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OneDrive - lm.gov.lv\Desktop\LM_MAIJA\1_STATISTIKA\2023\kopsavilkumi\"/>
    </mc:Choice>
  </mc:AlternateContent>
  <xr:revisionPtr revIDLastSave="17" documentId="8_{AD705D9F-3FA0-442B-ABB2-9460102BAFF6}" xr6:coauthVersionLast="36" xr6:coauthVersionMax="36" xr10:uidLastSave="{B4F12834-95F2-4095-B448-FDB06EC00E91}"/>
  <bookViews>
    <workbookView xWindow="0" yWindow="0" windowWidth="28800" windowHeight="12225" xr2:uid="{00000000-000D-0000-FFFF-FFFF00000000}"/>
  </bookViews>
  <sheets>
    <sheet name="Titullapa" sheetId="29" r:id="rId1"/>
    <sheet name="Saturs" sheetId="30" r:id="rId2"/>
    <sheet name="Tab_1.1" sheetId="1" r:id="rId3"/>
    <sheet name="Tab_1.2" sheetId="2" r:id="rId4"/>
    <sheet name="Tab_1.3" sheetId="3" r:id="rId5"/>
    <sheet name="Tab_1.4" sheetId="4" r:id="rId6"/>
    <sheet name="Tab_1.5" sheetId="5" r:id="rId7"/>
    <sheet name="Tab_2" sheetId="6" r:id="rId8"/>
    <sheet name="Tab_2.1_1" sheetId="7" r:id="rId9"/>
    <sheet name="Tab_2.1_2" sheetId="8" r:id="rId10"/>
    <sheet name="Tab_2.2" sheetId="9" r:id="rId11"/>
    <sheet name="Tab_2.3" sheetId="10" r:id="rId12"/>
    <sheet name="Tab_2.4" sheetId="11" r:id="rId13"/>
    <sheet name="Tab_2.5" sheetId="12" r:id="rId14"/>
    <sheet name="Tab_2.6_1" sheetId="13" r:id="rId15"/>
    <sheet name="Tab_2.6_2" sheetId="14" r:id="rId16"/>
    <sheet name="Tab_2.7_1" sheetId="15" r:id="rId17"/>
    <sheet name="Tab_2.7_2" sheetId="16" r:id="rId18"/>
    <sheet name="Tab_3" sheetId="17" r:id="rId19"/>
    <sheet name="Tab_3.1" sheetId="18" r:id="rId20"/>
    <sheet name="Tab_3.1.0.1" sheetId="19" r:id="rId21"/>
    <sheet name="Tab_3.1.1" sheetId="20" r:id="rId22"/>
    <sheet name="Tab_3.1.2" sheetId="21" r:id="rId23"/>
    <sheet name="Tab_3.1.3" sheetId="22" r:id="rId24"/>
    <sheet name="Tab_3.1.4" sheetId="23" r:id="rId25"/>
    <sheet name="Tab_3.1.5" sheetId="24" r:id="rId26"/>
    <sheet name="Tab_3.2" sheetId="25" r:id="rId27"/>
    <sheet name="Tab_4" sheetId="26" r:id="rId28"/>
    <sheet name="Tab_5" sheetId="27" r:id="rId29"/>
    <sheet name="Tab_6" sheetId="28" r:id="rId30"/>
  </sheets>
  <calcPr calcId="191029"/>
</workbook>
</file>

<file path=xl/calcChain.xml><?xml version="1.0" encoding="utf-8"?>
<calcChain xmlns="http://schemas.openxmlformats.org/spreadsheetml/2006/main">
  <c r="CP54" i="23" l="1"/>
  <c r="CQ54" i="23"/>
  <c r="CR54" i="23"/>
  <c r="CS54" i="23"/>
  <c r="CT54" i="23"/>
  <c r="CU54" i="23"/>
  <c r="CV54" i="23"/>
  <c r="CO54" i="23"/>
  <c r="CN54" i="23"/>
  <c r="CO53" i="23"/>
  <c r="CP53" i="23"/>
  <c r="CQ53" i="23"/>
  <c r="CR53" i="23"/>
  <c r="CS53" i="23"/>
  <c r="CT53" i="23"/>
  <c r="CU53" i="23"/>
  <c r="CV53" i="23"/>
  <c r="CN53" i="23"/>
  <c r="CP16" i="23"/>
  <c r="CQ16" i="23"/>
  <c r="CR16" i="23"/>
  <c r="CS16" i="23"/>
  <c r="CT16" i="23"/>
  <c r="CU16" i="23"/>
  <c r="CV16" i="23"/>
  <c r="CO16" i="23"/>
  <c r="CN16" i="23"/>
</calcChain>
</file>

<file path=xl/sharedStrings.xml><?xml version="1.0" encoding="utf-8"?>
<sst xmlns="http://schemas.openxmlformats.org/spreadsheetml/2006/main" count="9382" uniqueCount="1514">
  <si>
    <t>Nr.p.k.</t>
  </si>
  <si>
    <t>Teritorija</t>
  </si>
  <si>
    <t>Institūcijas nosaukums</t>
  </si>
  <si>
    <t>Kods: 111</t>
  </si>
  <si>
    <t>Kods: 1111</t>
  </si>
  <si>
    <t>Kods: 112</t>
  </si>
  <si>
    <t>Kods: 1121</t>
  </si>
  <si>
    <t>Kods: 1122</t>
  </si>
  <si>
    <t>Kods: 11221</t>
  </si>
  <si>
    <t>Kods: 11222</t>
  </si>
  <si>
    <t>Kods: 112221</t>
  </si>
  <si>
    <t>Kods: 112222</t>
  </si>
  <si>
    <t>Kods: 112223</t>
  </si>
  <si>
    <t>Kods: 112224</t>
  </si>
  <si>
    <t>Kods: 11223</t>
  </si>
  <si>
    <t>Kods: 11224</t>
  </si>
  <si>
    <t>Kods: 112241</t>
  </si>
  <si>
    <t>Kods: 11225</t>
  </si>
  <si>
    <t>Kods: 112251</t>
  </si>
  <si>
    <t>Kods: 1123</t>
  </si>
  <si>
    <t>Kods: 11231</t>
  </si>
  <si>
    <t>Kods: 11232</t>
  </si>
  <si>
    <t>Kods: 112321</t>
  </si>
  <si>
    <t>To pašvaldības</t>
  </si>
  <si>
    <t>tai skaitā</t>
  </si>
  <si>
    <t>no tiem</t>
  </si>
  <si>
    <t>institūciju darbinieku</t>
  </si>
  <si>
    <t>sociālā darba</t>
  </si>
  <si>
    <t xml:space="preserve"> institūciju darbinieku</t>
  </si>
  <si>
    <t>sociālo pakalpojumu</t>
  </si>
  <si>
    <t>citu profesiju</t>
  </si>
  <si>
    <t>skaits 2023. gada</t>
  </si>
  <si>
    <t xml:space="preserve"> speciālisti</t>
  </si>
  <si>
    <t xml:space="preserve"> sniedzēju institūciju</t>
  </si>
  <si>
    <t xml:space="preserve"> speciālisti kopā</t>
  </si>
  <si>
    <t xml:space="preserve"> sociālie</t>
  </si>
  <si>
    <t>sociālās</t>
  </si>
  <si>
    <t>sociālie</t>
  </si>
  <si>
    <t xml:space="preserve"> pārstāvji kopā</t>
  </si>
  <si>
    <t>sadarbojas ar</t>
  </si>
  <si>
    <t xml:space="preserve"> beigās, kuras sniedz sociālos pakalpojumus un sociālo palīdzību - Darbinieki  kopā</t>
  </si>
  <si>
    <t xml:space="preserve"> institūcijās, kuras sniedz sociālos pakalpojumus</t>
  </si>
  <si>
    <t xml:space="preserve"> beigās, kuras sniedz sociālos pakalpojumus un sociālo palīdzību - t.sk. sociālā dienesta darbinieki kopā</t>
  </si>
  <si>
    <t xml:space="preserve"> darbinieki, ja sociālo pakalpojumu sniedzējs ir sociālā dienesta struktūrvienība</t>
  </si>
  <si>
    <t/>
  </si>
  <si>
    <t xml:space="preserve"> speciālisti institūcijā, kas sniedz sociālos pakalpojumus un ir sociālā dienesta struktūrvienība</t>
  </si>
  <si>
    <t xml:space="preserve"> darbinieki kopā</t>
  </si>
  <si>
    <t>sociālie darbinieki institūcijā, kas sniedz sociālos pakalpojumus un ir sociālā dienesta struktūrvienība</t>
  </si>
  <si>
    <t>darbam ar ģimenēm ar bērniem</t>
  </si>
  <si>
    <t>darbam ar pilngadīgām personām</t>
  </si>
  <si>
    <t>pārējie</t>
  </si>
  <si>
    <t xml:space="preserve"> palīdzības organizatori</t>
  </si>
  <si>
    <t xml:space="preserve"> aprūpētāji kopā</t>
  </si>
  <si>
    <t>sociālie aprūpētāji institūcijā, kas sniedz sociālos pakalpojumus un ir sociālā dienesta struktūrvienība</t>
  </si>
  <si>
    <t xml:space="preserve">  rehabilitētāji kopā</t>
  </si>
  <si>
    <t>sociālie rehabilitētāji institūcijā, kas sniedz sociālos pakalpojumus un ir sociālā dienesta struktūrvienība</t>
  </si>
  <si>
    <t xml:space="preserve"> pārstāvji institūcijā, kas sniedz sociālos pakalpojumus un ir sociālā dienesta struktūrvienība</t>
  </si>
  <si>
    <t xml:space="preserve"> klientu kopā</t>
  </si>
  <si>
    <t>citu profesiju pārstāvji, kuri sadarbojas ar klientu institūcijā, kas sniedz sociālos pakalpojumus un ir sociālā dienesta struktūrvienība</t>
  </si>
  <si>
    <t>Personu skaits</t>
  </si>
  <si>
    <t>Daugavpils</t>
  </si>
  <si>
    <t>Jelgava</t>
  </si>
  <si>
    <t>Jūrmala</t>
  </si>
  <si>
    <t>Liepāja</t>
  </si>
  <si>
    <t>Rēzekne</t>
  </si>
  <si>
    <t>Rīga</t>
  </si>
  <si>
    <t>Ventspils</t>
  </si>
  <si>
    <t>Pilsētas: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</si>
  <si>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</si>
  <si>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</si>
  <si>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</si>
  <si>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</si>
  <si>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</si>
  <si>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</si>
  <si>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</si>
  <si>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</si>
  <si>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</si>
  <si>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</si>
  <si>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</si>
  <si>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</si>
  <si>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</si>
  <si>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</si>
  <si>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</si>
  <si>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</si>
  <si>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</si>
  <si>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</si>
  <si>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</si>
  <si>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</si>
  <si>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</si>
  <si>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</si>
  <si>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</si>
  <si>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</si>
  <si>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</si>
  <si>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</si>
  <si>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</si>
  <si>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</si>
  <si>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</si>
  <si>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</si>
  <si>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</si>
  <si>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</si>
  <si>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</si>
  <si>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</si>
  <si>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</si>
  <si>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</si>
  <si>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Novadi:</t>
  </si>
  <si>
    <t>Valstī kopā:</t>
  </si>
  <si>
    <t>Kods: 121</t>
  </si>
  <si>
    <t>Kods: 1211</t>
  </si>
  <si>
    <t>Kods: 1212</t>
  </si>
  <si>
    <t>Kods: 12121</t>
  </si>
  <si>
    <t>Kods: 12122</t>
  </si>
  <si>
    <t>Kods: 12123</t>
  </si>
  <si>
    <t>Kods: 12124</t>
  </si>
  <si>
    <t>Kods: 1213</t>
  </si>
  <si>
    <t>Kods: 12131</t>
  </si>
  <si>
    <t>Kods: 121311</t>
  </si>
  <si>
    <t>Kods: 121312</t>
  </si>
  <si>
    <t>Kods: 121313</t>
  </si>
  <si>
    <t>Kods: 12132</t>
  </si>
  <si>
    <t>Kods: 122</t>
  </si>
  <si>
    <t>Kods: 1221</t>
  </si>
  <si>
    <t>Kods: 12211</t>
  </si>
  <si>
    <t>Kods: 12212</t>
  </si>
  <si>
    <t>Kods: 12213</t>
  </si>
  <si>
    <t>Kods: 1222</t>
  </si>
  <si>
    <t>Kods: 1223</t>
  </si>
  <si>
    <t>Kods: 1231</t>
  </si>
  <si>
    <t>Kods: 1232</t>
  </si>
  <si>
    <t xml:space="preserve">Sociālā dienesta (bez
</t>
  </si>
  <si>
    <t>Speciālisti (bez</t>
  </si>
  <si>
    <t>Sociālā dienesta vadītāja izglītība :</t>
  </si>
  <si>
    <t xml:space="preserve"> sociālo pakalpojumu</t>
  </si>
  <si>
    <t>ar otrā līmeņa</t>
  </si>
  <si>
    <t>ar pirmā līmeņa</t>
  </si>
  <si>
    <t xml:space="preserve"> sociālā dienesta</t>
  </si>
  <si>
    <t>iegūst pirmā</t>
  </si>
  <si>
    <t>iegūst otrā līmeņa</t>
  </si>
  <si>
    <t xml:space="preserve">  otrā līmeņa</t>
  </si>
  <si>
    <t>otrā līmeņa profesionālā</t>
  </si>
  <si>
    <t xml:space="preserve"> sniedzējiem institūcijās,</t>
  </si>
  <si>
    <t>profesionālo</t>
  </si>
  <si>
    <t xml:space="preserve"> profesionālo</t>
  </si>
  <si>
    <t>ar sociālās</t>
  </si>
  <si>
    <t>ar sociālā</t>
  </si>
  <si>
    <t xml:space="preserve"> ar sociālā</t>
  </si>
  <si>
    <t xml:space="preserve"> vadītāja) ar</t>
  </si>
  <si>
    <t xml:space="preserve"> līmeņa</t>
  </si>
  <si>
    <t>sociālās aprūpes</t>
  </si>
  <si>
    <t>t.sk. profesionālā</t>
  </si>
  <si>
    <t xml:space="preserve"> profesionālā augstākā</t>
  </si>
  <si>
    <t xml:space="preserve"> augstākā vai</t>
  </si>
  <si>
    <t>kuras ir sociālā dienesta struktūrvienības) vadītāja un sociālā darba speciālistu izglītība 2023. gada beigās kopā</t>
  </si>
  <si>
    <t xml:space="preserve"> augstāko vai akadēmisko izglītību sociālajā darbā vai karitatīvajā sociālajā darbā</t>
  </si>
  <si>
    <t xml:space="preserve"> augstāko izglītību – kopā</t>
  </si>
  <si>
    <t xml:space="preserve"> palīdzības organizatora izglītību</t>
  </si>
  <si>
    <t xml:space="preserve"> aprūpētāja izglītību</t>
  </si>
  <si>
    <t xml:space="preserve"> rehabilitētāja izglītību</t>
  </si>
  <si>
    <t>iegūst otrā līmeņa profesionālo augstāko vai akadēmisko izglītību sociālajā darbā vai karitatīvajā sociālajā darbā</t>
  </si>
  <si>
    <t xml:space="preserve"> augstāko vai akadēmisko izglītību citā profesijā – kopā</t>
  </si>
  <si>
    <t xml:space="preserve"> līmeņa profesionālo augstāko izglītību – kopā</t>
  </si>
  <si>
    <t>ar sociālās palīdzības organizatora izglītību</t>
  </si>
  <si>
    <t>ar sociālā aprūpētāja izglītību</t>
  </si>
  <si>
    <t>ar sociālā rehabilitētāja izglītību</t>
  </si>
  <si>
    <t xml:space="preserve"> profesionālo augstāko vai akadēmisko izglītību sociālajā darbā vai karitatīvajā sociālajā darbā</t>
  </si>
  <si>
    <t xml:space="preserve"> profesionālo vidējo izglītību vai vispārējo vidējo izglītību – kopā</t>
  </si>
  <si>
    <t xml:space="preserve"> profesionālo augstāko izglītību – kopā</t>
  </si>
  <si>
    <t xml:space="preserve"> palīdzības organizācijas programmā</t>
  </si>
  <si>
    <t xml:space="preserve"> programmā</t>
  </si>
  <si>
    <t>rehabilitācijas programmā</t>
  </si>
  <si>
    <t xml:space="preserve"> vidējā izglītība sociālās aprūpes jomā</t>
  </si>
  <si>
    <t xml:space="preserve"> vai akadēmiskā izglītība sociālajā darbā vai karitatīvajā sociālajā darbā</t>
  </si>
  <si>
    <t xml:space="preserve"> akadēmiskā izglītība citā profesijā</t>
  </si>
  <si>
    <t>Atbilstošo atzīmēt ar "1"</t>
  </si>
  <si>
    <t>Institūcijas  nosaukums</t>
  </si>
  <si>
    <t>Kods: 1301</t>
  </si>
  <si>
    <t>Kods: 13011</t>
  </si>
  <si>
    <t>Kods: 13012</t>
  </si>
  <si>
    <t>Kods: 13013</t>
  </si>
  <si>
    <t>Kods: 1302</t>
  </si>
  <si>
    <t>Kods: 1304</t>
  </si>
  <si>
    <t>Kods: 13041</t>
  </si>
  <si>
    <t>Kods: 13042</t>
  </si>
  <si>
    <t>Kods: 13043</t>
  </si>
  <si>
    <t>Kods: 1305</t>
  </si>
  <si>
    <t>Kods: 1307</t>
  </si>
  <si>
    <t>Kods: 13071</t>
  </si>
  <si>
    <t>Kods: 13072</t>
  </si>
  <si>
    <t>Kods: 13073</t>
  </si>
  <si>
    <t>Kods: 1308</t>
  </si>
  <si>
    <t>Kods: 1309</t>
  </si>
  <si>
    <t>Kods: 1310</t>
  </si>
  <si>
    <t>Kods: 1311</t>
  </si>
  <si>
    <t>Kods: 1312</t>
  </si>
  <si>
    <t>Sociālā dienesta vadītāja</t>
  </si>
  <si>
    <t>no tām</t>
  </si>
  <si>
    <t>nav</t>
  </si>
  <si>
    <t>Sociālās palīdzības</t>
  </si>
  <si>
    <t>Aprūpētāju</t>
  </si>
  <si>
    <t>Pārējo</t>
  </si>
  <si>
    <t>un sociālo darbinieku (bez sociālo pakalpojumu sniedzējiem, kas ir sociālā dienesta struktūrvienība) kvalifikācijas paaugstināšana pēdējo triju gadu laikā ir paaugstināta kvalifikācija</t>
  </si>
  <si>
    <t>72 stundas trīs gadu laikā</t>
  </si>
  <si>
    <t>līdz 72 stundām trīs gadu laikā</t>
  </si>
  <si>
    <t>virs 72 stundām trīs gadu laikā</t>
  </si>
  <si>
    <t xml:space="preserve"> paaugstināta kvalifikācija</t>
  </si>
  <si>
    <t>organizatoru, sociālo aprūpētāju un sociālo rehabilitētāju kvalifikācijas paaugstināšana:
  pēdējo triju gadu laikā ir paaugstināta kvalifikācija</t>
  </si>
  <si>
    <t>48 stundas trīs gadu laikā</t>
  </si>
  <si>
    <t xml:space="preserve"> līdz 48 stundām trīs gadu laikā</t>
  </si>
  <si>
    <t>virs 48 stundām trīs gadu laikā</t>
  </si>
  <si>
    <t xml:space="preserve"> kvalifikācijas paaugstināšana:
  ir paaugstināta kvalifikācija</t>
  </si>
  <si>
    <t>8 stundas gadā</t>
  </si>
  <si>
    <t xml:space="preserve"> līdz 8 stundām gadā</t>
  </si>
  <si>
    <t>virs 8 stundām gadā</t>
  </si>
  <si>
    <t xml:space="preserve"> kvalifikācija paaugstināta pēdējo triju gadu laikā</t>
  </si>
  <si>
    <t xml:space="preserve"> darbinieku, kuri strādā ar klientu, kvalifikācijas paaugstināšana:
  ir paaugstināta kvalifikācija</t>
  </si>
  <si>
    <t>Kods: 1411</t>
  </si>
  <si>
    <t>Kods: 141111</t>
  </si>
  <si>
    <t>Kods: 141112</t>
  </si>
  <si>
    <t>Kods: 141113</t>
  </si>
  <si>
    <t>Kods: 141121</t>
  </si>
  <si>
    <t>Kods: 141122</t>
  </si>
  <si>
    <t>Kods: 141123</t>
  </si>
  <si>
    <t>Kods: 141124</t>
  </si>
  <si>
    <t>Kods: 141125</t>
  </si>
  <si>
    <t>Kods: 141126</t>
  </si>
  <si>
    <t>Kods: 1412</t>
  </si>
  <si>
    <t>Kods: 1421</t>
  </si>
  <si>
    <t>Kods: 142111</t>
  </si>
  <si>
    <t>Kods: 142112</t>
  </si>
  <si>
    <t>Kods: 142113</t>
  </si>
  <si>
    <t>Kods: 142121</t>
  </si>
  <si>
    <t>Kods: 142122</t>
  </si>
  <si>
    <t>Kods: 142123</t>
  </si>
  <si>
    <t>Kods: 142124</t>
  </si>
  <si>
    <t>Kods: 142125</t>
  </si>
  <si>
    <t>Kods: 142126</t>
  </si>
  <si>
    <t>Kods: 1422</t>
  </si>
  <si>
    <t>Kods: 1431</t>
  </si>
  <si>
    <t>Kods: 143111</t>
  </si>
  <si>
    <t>Kods: 143112</t>
  </si>
  <si>
    <t>Kods: 143113</t>
  </si>
  <si>
    <t>Kods: 143121</t>
  </si>
  <si>
    <t>Kods: 143122</t>
  </si>
  <si>
    <t>Kods: 143123</t>
  </si>
  <si>
    <t>Kods: 143124</t>
  </si>
  <si>
    <t>Kods: 143125</t>
  </si>
  <si>
    <t>Kods: 143126</t>
  </si>
  <si>
    <t>Kods: 1432</t>
  </si>
  <si>
    <t>Kods: 1441</t>
  </si>
  <si>
    <t>Kods: 144111</t>
  </si>
  <si>
    <t>Kods: 144112</t>
  </si>
  <si>
    <t>Kods: 144113</t>
  </si>
  <si>
    <t>Kods: 144121</t>
  </si>
  <si>
    <t>Kods: 144122</t>
  </si>
  <si>
    <t>Kods: 144123</t>
  </si>
  <si>
    <t>Kods: 144124</t>
  </si>
  <si>
    <t>Kods: 144125</t>
  </si>
  <si>
    <t>Kods: 144126</t>
  </si>
  <si>
    <t>Kods: 1442</t>
  </si>
  <si>
    <t>Sociālo</t>
  </si>
  <si>
    <t>tikai individuāls atbalsts</t>
  </si>
  <si>
    <t>tikai grupu atbalsts</t>
  </si>
  <si>
    <t>kombinēts individuālais un grupu atbalsts</t>
  </si>
  <si>
    <t>nav saņēmis</t>
  </si>
  <si>
    <t>Sociālās</t>
  </si>
  <si>
    <t xml:space="preserve"> darbinieku supervīzija: 2023. gada laikā - ir saņēmis supervīziju</t>
  </si>
  <si>
    <t>10 sesijas gadā</t>
  </si>
  <si>
    <t>līdz 10 sesijām gadā</t>
  </si>
  <si>
    <t>virs 10 sesijām gadā</t>
  </si>
  <si>
    <t xml:space="preserve"> supervīziju</t>
  </si>
  <si>
    <t xml:space="preserve"> palīdzības organizatoru supervīzija:
  ir saņēmis supervīziju</t>
  </si>
  <si>
    <t>Total</t>
  </si>
  <si>
    <t>Kods: 161</t>
  </si>
  <si>
    <t>Kods: 162</t>
  </si>
  <si>
    <t>Kods: 163</t>
  </si>
  <si>
    <t>Kods: 164</t>
  </si>
  <si>
    <t>Kods: 165</t>
  </si>
  <si>
    <t>Kods: 166</t>
  </si>
  <si>
    <t>Kods: 167</t>
  </si>
  <si>
    <t>Kods: 168</t>
  </si>
  <si>
    <t>Kods: 169</t>
  </si>
  <si>
    <t>Kods: 170</t>
  </si>
  <si>
    <t>Kods: 171</t>
  </si>
  <si>
    <t>Kods: 172</t>
  </si>
  <si>
    <t>Kods: 173</t>
  </si>
  <si>
    <t>Kods: 174</t>
  </si>
  <si>
    <t>Kods: 175</t>
  </si>
  <si>
    <t>Kods: 176</t>
  </si>
  <si>
    <t>Kods: 177</t>
  </si>
  <si>
    <t>Kods: 178</t>
  </si>
  <si>
    <t>Sociālā dienesta darbības ietvaros nodrošinātais sociālā darba pakalpojums</t>
  </si>
  <si>
    <t>Pirktais sociālā darba pakalpojums</t>
  </si>
  <si>
    <t xml:space="preserve">sociālo darbinieku </t>
  </si>
  <si>
    <t xml:space="preserve">pakalpojumus </t>
  </si>
  <si>
    <r>
      <rPr>
        <sz val="8"/>
        <color rgb="FF800000"/>
        <rFont val="Arial"/>
      </rPr>
      <t xml:space="preserve">skaits, kas sniedz
</t>
    </r>
    <r>
      <rPr>
        <sz val="8"/>
        <color rgb="FF800000"/>
        <rFont val="Arial"/>
      </rPr>
      <t xml:space="preserve">sociāla darba </t>
    </r>
  </si>
  <si>
    <t>izlietotie līdzekļi</t>
  </si>
  <si>
    <t>atalgojums</t>
  </si>
  <si>
    <t>aktīvo klientu lietu skaits gadā</t>
  </si>
  <si>
    <t>saņēmušie klienti (personas) - kopā</t>
  </si>
  <si>
    <t>bērni</t>
  </si>
  <si>
    <t>pilngadīgas personas</t>
  </si>
  <si>
    <t>decembrī aktīvās klientu lietas</t>
  </si>
  <si>
    <t xml:space="preserve">skaits, kas sniedz sociāla darba </t>
  </si>
  <si>
    <t xml:space="preserve"> pakalpojumu</t>
  </si>
  <si>
    <t>vīrieši</t>
  </si>
  <si>
    <t>sievietes</t>
  </si>
  <si>
    <t>pakalpojumu</t>
  </si>
  <si>
    <t>personas</t>
  </si>
  <si>
    <t>EUR</t>
  </si>
  <si>
    <t>lietu skaits</t>
  </si>
  <si>
    <t>personu skaits</t>
  </si>
  <si>
    <t>Kods: 201</t>
  </si>
  <si>
    <t>Kods: 2011</t>
  </si>
  <si>
    <t>Kods: 2012</t>
  </si>
  <si>
    <t>Kods: 202</t>
  </si>
  <si>
    <t>Kods: 2021</t>
  </si>
  <si>
    <t>Kods: 203</t>
  </si>
  <si>
    <t>Kods: 204</t>
  </si>
  <si>
    <t>Kods: 20411</t>
  </si>
  <si>
    <t>Kods: 20412</t>
  </si>
  <si>
    <t>Kods: 20421</t>
  </si>
  <si>
    <t>Kods: 20422</t>
  </si>
  <si>
    <t>Visi pašvaldības sociālie pakalpojumi - kopā</t>
  </si>
  <si>
    <t>Visi pašvaldības</t>
  </si>
  <si>
    <t>no tiem bērni</t>
  </si>
  <si>
    <t>no tiem pilngadīgas personas</t>
  </si>
  <si>
    <t>sociālo pakalpojumu sniedzēji 2023. gada beigās (Institūciju skaits)</t>
  </si>
  <si>
    <t>2023.gada laikā pašvaldības izveidotās sociālo pakalpojumu sniedzēju institūcijas (Institūciju skaits)</t>
  </si>
  <si>
    <t>sociālo pakalpojumu sniedzēji institūcijās, kas ir sociālā dienesta struktūrvienības (Institūciju skaits)</t>
  </si>
  <si>
    <t>sociālie pakalpojumi kopā- darbinieki 2023. gada beigās kopā (Personu skaits)</t>
  </si>
  <si>
    <t>sociālā darba speciālisti (Personu skaits)</t>
  </si>
  <si>
    <t>Visi pašvaldības sociālie pakalpojumi kopā - izlietotie līdzekļi (EUR)</t>
  </si>
  <si>
    <t>Visi pašvaldības sociālie pakalpojumi kopā - pakalpojumus saņēmušie klienti kopā (Personu skaits)</t>
  </si>
  <si>
    <t>vīrieši (Personu skaits)</t>
  </si>
  <si>
    <t>sievietes (Personu skaits)</t>
  </si>
  <si>
    <t>Savas pašvaldības</t>
  </si>
  <si>
    <t>Pašvaldība pērk sociālos pakalpojumus</t>
  </si>
  <si>
    <t xml:space="preserve"> institūciju nodrošinātie sociālie pakalpojumi</t>
  </si>
  <si>
    <t>no citas pašvaldības</t>
  </si>
  <si>
    <t>no nevalstiskajām organizācijām savas pašvaldības teritorijā</t>
  </si>
  <si>
    <t>no nevalstiskajām organizācijām ārpus savas pašvaldības teritorijas</t>
  </si>
  <si>
    <t>no privātpersonām savas pašvaldības teritorijā</t>
  </si>
  <si>
    <t>ārpus savas pašvaldības teritorijas</t>
  </si>
  <si>
    <t>Kods: 211</t>
  </si>
  <si>
    <t>Kods: 212</t>
  </si>
  <si>
    <t>Kods: 2121</t>
  </si>
  <si>
    <t>Kods: 213</t>
  </si>
  <si>
    <t>Kods: 214</t>
  </si>
  <si>
    <t>Kods: 21411</t>
  </si>
  <si>
    <t>Kods: 21412</t>
  </si>
  <si>
    <t>Kods: 21421</t>
  </si>
  <si>
    <t>Kods: 21422</t>
  </si>
  <si>
    <t>Kods: 2143</t>
  </si>
  <si>
    <t>Kods: 2111</t>
  </si>
  <si>
    <t>Kods: 2112</t>
  </si>
  <si>
    <t>Kods: 2113</t>
  </si>
  <si>
    <t>Kods: 21131</t>
  </si>
  <si>
    <t>Kods: 21132</t>
  </si>
  <si>
    <t>Kods: 21133</t>
  </si>
  <si>
    <t>Kods: 2114</t>
  </si>
  <si>
    <t>Kods: 211411</t>
  </si>
  <si>
    <t>Kods: 211412</t>
  </si>
  <si>
    <t>Kods: 211421</t>
  </si>
  <si>
    <t>Kods: 211422</t>
  </si>
  <si>
    <t>Kods: 211413</t>
  </si>
  <si>
    <t>Kods: 2114131</t>
  </si>
  <si>
    <t>Kods: 211423</t>
  </si>
  <si>
    <t>Kods: 2114231</t>
  </si>
  <si>
    <t>Kods: 211424</t>
  </si>
  <si>
    <t>Kods: 21143</t>
  </si>
  <si>
    <t>Kods: 21144</t>
  </si>
  <si>
    <t>Kods: 211441</t>
  </si>
  <si>
    <t>Kods: 211442</t>
  </si>
  <si>
    <t>Kods: 211443</t>
  </si>
  <si>
    <t>Aprūpes mājās</t>
  </si>
  <si>
    <t>no tiem klienta aprūpe</t>
  </si>
  <si>
    <t>no tiem klientu aprūpe</t>
  </si>
  <si>
    <t xml:space="preserve">no tiem klientu aprūpe </t>
  </si>
  <si>
    <t>Aprūpes mājās sociālie pakalpojumi - kopā</t>
  </si>
  <si>
    <t xml:space="preserve"> sociālie pakalpojumi</t>
  </si>
  <si>
    <t xml:space="preserve">no tiem </t>
  </si>
  <si>
    <t xml:space="preserve">no tām </t>
  </si>
  <si>
    <t>kopā - darbinieki 2023.</t>
  </si>
  <si>
    <t xml:space="preserve"> speciālisti (Personu</t>
  </si>
  <si>
    <t>Aprūpes mājās sociālie pakalpojumi kopā - izlietotie līdzekļi (EUR)</t>
  </si>
  <si>
    <t>Aprūpes mājās sociālie pakalpojumi kopā - pakalpojumus saņēmušie klienti kopā (Personu skaits)</t>
  </si>
  <si>
    <t>klienti, kuriem pakalpojumu pilnībā vai daļēji apmaksā pašvaldība (Personu skaits)</t>
  </si>
  <si>
    <t>sociālo pakalpojumu sniedzēji 2010. gada beigās (Institūciju skaits)</t>
  </si>
  <si>
    <t>aprūpētāji (Personu</t>
  </si>
  <si>
    <t>klienta aprūpei izlietotie līdzekļi kopā (EUR)</t>
  </si>
  <si>
    <t>materiāls atbalsts</t>
  </si>
  <si>
    <t>pakalpojumu saņēmušie klienti kopā (Personu skaits)</t>
  </si>
  <si>
    <t xml:space="preserve"> gada beigās kopā</t>
  </si>
  <si>
    <t xml:space="preserve"> skaits)</t>
  </si>
  <si>
    <t>pakalpojumu sniedzējam (EUR)</t>
  </si>
  <si>
    <t>aprūpētājam (EUR)</t>
  </si>
  <si>
    <t>aprūpējamajam (EUR)</t>
  </si>
  <si>
    <t>bērni ar invaliditāti (Personu skaits)</t>
  </si>
  <si>
    <t xml:space="preserve">tai skaitā </t>
  </si>
  <si>
    <t>pilngadīgas personas ar invaliditāti (Personu skaits)</t>
  </si>
  <si>
    <t>pensijas vecuma personas (Personu skaits)</t>
  </si>
  <si>
    <t xml:space="preserve">citas personas (Personu skaits) </t>
  </si>
  <si>
    <t>personas, kurām vides nepieejamības vai cita iemesla dēļ nav pārvietošanās iespēju ārpus mājas (Personu skaits)</t>
  </si>
  <si>
    <t>veselības stāvokļa dēļ gulošas personas</t>
  </si>
  <si>
    <t>personas, kurām nav atbilstošu tehnisko palīglīdzekļu (Personu skaits)</t>
  </si>
  <si>
    <t>personas, kuras vides nepieejamības dēļ nevar pārvietoties, izmantojot tehniskos palīglīdzekļus (Personu skaits)</t>
  </si>
  <si>
    <t xml:space="preserve"> (Personu skaits)</t>
  </si>
  <si>
    <t>bērni ar garīga rakstura traucējumiem (Personu skaits)</t>
  </si>
  <si>
    <t>personas ar garīga rakstura traucējumiem (Personu skaits)</t>
  </si>
  <si>
    <t>Savas pašvaldības institūciju nodrošinātie sociālie pakalpojumi</t>
  </si>
  <si>
    <t>Kods: 2115</t>
  </si>
  <si>
    <t>Kods: 21151</t>
  </si>
  <si>
    <t>Kods: 21152</t>
  </si>
  <si>
    <t>Kods: 2116</t>
  </si>
  <si>
    <t>Kods: 2117</t>
  </si>
  <si>
    <t>Kods: 2118</t>
  </si>
  <si>
    <t>Kods: 2119</t>
  </si>
  <si>
    <t>Kods: 21191</t>
  </si>
  <si>
    <t>Kods: 21192</t>
  </si>
  <si>
    <t>Kods: 21201</t>
  </si>
  <si>
    <t>Kods: 21202</t>
  </si>
  <si>
    <t>Kods: 21211</t>
  </si>
  <si>
    <t>Kods: 21212</t>
  </si>
  <si>
    <t>Kods: 21221</t>
  </si>
  <si>
    <t>Kods: 21222</t>
  </si>
  <si>
    <t>Kods: 21231</t>
  </si>
  <si>
    <t>Kods: 21232</t>
  </si>
  <si>
    <t>Kods: 21241</t>
  </si>
  <si>
    <t>Kods: 21242</t>
  </si>
  <si>
    <t>Kods: 2125</t>
  </si>
  <si>
    <t>Kods: 21251</t>
  </si>
  <si>
    <t>Kods: 21252</t>
  </si>
  <si>
    <t>Kods: 2126</t>
  </si>
  <si>
    <t>citi sociālie pakalpojumi aprūpei mājās – kopā</t>
  </si>
  <si>
    <t>citi sociālie pakalpojumi aprūpei mājās - kopā</t>
  </si>
  <si>
    <t>citi sociālie pakalpojumi aprūpei mājās</t>
  </si>
  <si>
    <t xml:space="preserve">no tām - pa atteikuma iemesliem </t>
  </si>
  <si>
    <t>nodrošināšana ar drošības pogu</t>
  </si>
  <si>
    <t>pavadoņa - asistenta pakalpojumi</t>
  </si>
  <si>
    <t>apmaksātas siltas pusdienas mājās</t>
  </si>
  <si>
    <t xml:space="preserve">apmaksāta veļas mazgāšana </t>
  </si>
  <si>
    <t>citu veidu pakalpojumi</t>
  </si>
  <si>
    <t>no tiem - pa atteikuma iemesliem</t>
  </si>
  <si>
    <t xml:space="preserve">personas, kurām atteikts pakalpojums - kopā (Personu skaits) </t>
  </si>
  <si>
    <t xml:space="preserve">personas, kuras 2020. gada beigās atrodas rindā uz pakalpojuma saņemšanu (Personu skaits) </t>
  </si>
  <si>
    <t xml:space="preserve"> institūcijas, ar kurām pašvaldībai ir līgumi par attiecīgo pakalpojumu (Institūciju skaits)</t>
  </si>
  <si>
    <t>izlietotie līdzekļi (EUR)</t>
  </si>
  <si>
    <t>personas, kurām atteikts pakalpojums - kopā (Personu skaits)</t>
  </si>
  <si>
    <t>personas, kuras 2023. gada beigās atrodas rindā uz pakalpojuma saņemšanu (Personu skaits)</t>
  </si>
  <si>
    <t>neatbilstība kritērijiem (Personu skaits)</t>
  </si>
  <si>
    <t>finanšu līdzekļu trūkums (Personu skaits)</t>
  </si>
  <si>
    <t xml:space="preserve">vīrieši (Personu skaits) </t>
  </si>
  <si>
    <t xml:space="preserve">sievietes(Personu skaits) </t>
  </si>
  <si>
    <t>pakalpojumu saņēmušie klienti (Personu skaits)</t>
  </si>
  <si>
    <t xml:space="preserve">neatbilstība kritērijiem (Personu skaits) </t>
  </si>
  <si>
    <t>Kods: 221</t>
  </si>
  <si>
    <t>Kods: 222</t>
  </si>
  <si>
    <t>Kods: 2221</t>
  </si>
  <si>
    <t>Kods: 223</t>
  </si>
  <si>
    <t xml:space="preserve">Kods: 223 </t>
  </si>
  <si>
    <t>Kods: 224</t>
  </si>
  <si>
    <t>Kods: 22411</t>
  </si>
  <si>
    <t>Kods: 22412</t>
  </si>
  <si>
    <t>Kods: 22421</t>
  </si>
  <si>
    <t>Kods: 22422</t>
  </si>
  <si>
    <t>Kods: 22423</t>
  </si>
  <si>
    <t>Kods: 225</t>
  </si>
  <si>
    <t>Kods: 2251</t>
  </si>
  <si>
    <t>Kods: 2252</t>
  </si>
  <si>
    <t>Kods: 226</t>
  </si>
  <si>
    <t>Kods: 2271</t>
  </si>
  <si>
    <t>Kods: 2272</t>
  </si>
  <si>
    <t>Kods: 2273</t>
  </si>
  <si>
    <t>Kods: 2281</t>
  </si>
  <si>
    <t>Kods: 2282</t>
  </si>
  <si>
    <t>Kods: 2283</t>
  </si>
  <si>
    <t>Kods: 2291</t>
  </si>
  <si>
    <t>Kods: 2292</t>
  </si>
  <si>
    <t>Kods: 2293</t>
  </si>
  <si>
    <t>Ilgstošas sociālās aprūpes un sociālās rehabilitācijas institūciju sniegtie sociālie pakalpojumi - kopā</t>
  </si>
  <si>
    <t>Ilgstošas sociālās aprūpes un sociālās rehabilitācijas institūciju</t>
  </si>
  <si>
    <t>no tām - pa atteikuma iemesliem</t>
  </si>
  <si>
    <t>no tiem ilgstošas sociālās aprūpes un sociālās rehabilitācijas institūciju pilngadīgām personām sniegtie sociālie pakalpojumi</t>
  </si>
  <si>
    <t>no tiem ilgstošas sociālās aprūpes un sociālās rehabilitācijas institūciju bērniem sniegtie sociālie pakalpojumi</t>
  </si>
  <si>
    <t>no tiem ilgstošas sociālās aprūpes un sociālās rehabilitācijas institūciju pilngadīgām personām un bērniem sniegtie sociālie pakalpojumi</t>
  </si>
  <si>
    <t>sniegtie sociālie pakalpojumi - kopā -darbinieki 2023. gada beigās kopā (Personu skaits)</t>
  </si>
  <si>
    <t>pakalpojumus saņēmušie klienti - kopā (Personu skaits)</t>
  </si>
  <si>
    <t>Personas, kurām atteikts pakalpojums - kopā (Personu skaits)</t>
  </si>
  <si>
    <t>Personas, kuras 2023. gada beigās atrodas rindā uz pakalpojuma saņemšanu (Personu skaits)</t>
  </si>
  <si>
    <t>pakalpojumus saņēmušie klienti (Personu skaits)</t>
  </si>
  <si>
    <t>Kods: 231</t>
  </si>
  <si>
    <t>Kods: 232</t>
  </si>
  <si>
    <t>Kods: 2321</t>
  </si>
  <si>
    <t>Kods: 233</t>
  </si>
  <si>
    <t>Kods: 234</t>
  </si>
  <si>
    <t>Kods: 23411</t>
  </si>
  <si>
    <t>Kods: 23412</t>
  </si>
  <si>
    <t>Kods: 23421</t>
  </si>
  <si>
    <t>Kods: 23422</t>
  </si>
  <si>
    <t>Kods: 2343</t>
  </si>
  <si>
    <t>Kods: 235</t>
  </si>
  <si>
    <t>Kods: 2351</t>
  </si>
  <si>
    <t>Kods: 2352</t>
  </si>
  <si>
    <t>Kods: 236</t>
  </si>
  <si>
    <t>Kods: 2371</t>
  </si>
  <si>
    <t>Kods: 2372</t>
  </si>
  <si>
    <t>Kods: 2373</t>
  </si>
  <si>
    <t>Kods: 2382</t>
  </si>
  <si>
    <t>Kods: 2383</t>
  </si>
  <si>
    <t>Kods: 2384</t>
  </si>
  <si>
    <t>Patversmju un naktspatversmju sniegtie sociālie pakalpojumi - kopā</t>
  </si>
  <si>
    <t>Patversmju un naktspatversmju sniegtie sociālie pakalpojumi -</t>
  </si>
  <si>
    <r>
      <rPr>
        <sz val="8"/>
        <color rgb="FF800000"/>
        <rFont val="Arial"/>
      </rPr>
      <t xml:space="preserve">Personas, kuras </t>
    </r>
    <r>
      <rPr>
        <sz val="8"/>
        <color rgb="FF800000"/>
        <rFont val="Arial"/>
      </rPr>
      <t>2023</t>
    </r>
    <r>
      <rPr>
        <sz val="8"/>
        <color rgb="FF800000"/>
        <rFont val="Arial"/>
      </rPr>
      <t>.gada beigās atrodas rindā uz pakalpojuma saņemšanu (Personu skaits)</t>
    </r>
  </si>
  <si>
    <t>no tiem patversmes un naktspatversmes pilngadīgām personām sniegtie sociālie pakalpojumi</t>
  </si>
  <si>
    <t>no tiem patversmes un naktspatversmes sniegtie sociālie pakalpojumi ģimenēm ar bērniem</t>
  </si>
  <si>
    <r>
      <rPr>
        <sz val="8"/>
        <color rgb="FF800000"/>
        <rFont val="Arial"/>
      </rPr>
      <t xml:space="preserve">sociālo pakalpojumu sniedzēji </t>
    </r>
    <r>
      <rPr>
        <sz val="8"/>
        <color rgb="FF800000"/>
        <rFont val="Arial"/>
      </rPr>
      <t>2023</t>
    </r>
    <r>
      <rPr>
        <sz val="8"/>
        <color rgb="FF800000"/>
        <rFont val="Arial"/>
      </rPr>
      <t>.gada beigās (Institūciju skaits)</t>
    </r>
  </si>
  <si>
    <t xml:space="preserve"> kopā - darbinieki pārskata gada beigās kopā (Personu skaits)</t>
  </si>
  <si>
    <r>
      <rPr>
        <sz val="8"/>
        <color rgb="FF800000"/>
        <rFont val="Arial"/>
      </rPr>
      <t xml:space="preserve">sociālo pakalpojumu sniedzēji </t>
    </r>
    <r>
      <rPr>
        <sz val="8"/>
        <color rgb="FF800000"/>
        <rFont val="Arial"/>
      </rPr>
      <t>2023</t>
    </r>
    <r>
      <rPr>
        <sz val="8"/>
        <color rgb="FF800000"/>
        <rFont val="Arial"/>
      </rPr>
      <t xml:space="preserve">.gada beigās (Institūciju skaits) </t>
    </r>
  </si>
  <si>
    <t>Kods: 2401</t>
  </si>
  <si>
    <t>Kods: 2402</t>
  </si>
  <si>
    <t>Kods: 24021</t>
  </si>
  <si>
    <t>Kods: 2403</t>
  </si>
  <si>
    <t>Kods: 2404</t>
  </si>
  <si>
    <t>Kods: 240411</t>
  </si>
  <si>
    <t>Kods: 240412</t>
  </si>
  <si>
    <t>Kods: 240421</t>
  </si>
  <si>
    <t>Kods: 240422</t>
  </si>
  <si>
    <t>Kods: 240413</t>
  </si>
  <si>
    <t>Kods: 2405</t>
  </si>
  <si>
    <t>Kods: 24051</t>
  </si>
  <si>
    <t>Kods: 24052</t>
  </si>
  <si>
    <t>Kods: 2406</t>
  </si>
  <si>
    <t>Kods: 24071</t>
  </si>
  <si>
    <t>Kods: 24072</t>
  </si>
  <si>
    <t>Kods: 24073</t>
  </si>
  <si>
    <t>Kods: 24081</t>
  </si>
  <si>
    <t>Kods: 24082</t>
  </si>
  <si>
    <t>Kods: 24083</t>
  </si>
  <si>
    <t>Kods: 24091</t>
  </si>
  <si>
    <t>Kods: 24092</t>
  </si>
  <si>
    <t>Kods: 24093</t>
  </si>
  <si>
    <t>Kods: 24101</t>
  </si>
  <si>
    <t>Kods: 24102</t>
  </si>
  <si>
    <t>Kods: 24103</t>
  </si>
  <si>
    <t>Kods: 24111</t>
  </si>
  <si>
    <t>Kods: 24112</t>
  </si>
  <si>
    <t>Kods: 24113</t>
  </si>
  <si>
    <t>Kods: 24121</t>
  </si>
  <si>
    <t>Kods: 24122</t>
  </si>
  <si>
    <t>Kods: 24123</t>
  </si>
  <si>
    <t>Dienas aprūpes centru sniegtie sociālie pakalpojumi - kopā:</t>
  </si>
  <si>
    <t>no tiem dienas aprūpes centru sniegtie sociālie pakalpojumi personām ar garīga rakstura traucējumiem</t>
  </si>
  <si>
    <t>no tiem dienas aprūpes centru sniegtie sociālie pakalpojumi personām ar fiziska rakstura traucējumiem</t>
  </si>
  <si>
    <t>no tiem dienas aprūpes centru sniegtie sociālie pakalpojumi bērniem ar invaliditāti</t>
  </si>
  <si>
    <t>no tiem dienas aprūpes centru sniegtie sociālie pakalpojumi bērniem no trūcīgām ģimenēm un ģimenēm, kurās ir bērna attīstībai nelabvēlīgi apstākļi</t>
  </si>
  <si>
    <t>no tiem dienas aprūpes centru sniegtie sociālie pakalpojumi pensijas vecuma personām</t>
  </si>
  <si>
    <t>no tiem pārējo dienas aprūpes centru sniegtie sociālie pakalpojumi</t>
  </si>
  <si>
    <t>darbinieki 2023. gada beigās kopā (Personu skaits)</t>
  </si>
  <si>
    <t>Kods: 25000</t>
  </si>
  <si>
    <t>Kods: 25001</t>
  </si>
  <si>
    <t>Kods: 250011</t>
  </si>
  <si>
    <t>Kods: 2501</t>
  </si>
  <si>
    <t>Kods: 2502</t>
  </si>
  <si>
    <t>Kods: 25021</t>
  </si>
  <si>
    <t>Kods: 2503</t>
  </si>
  <si>
    <t>Kods: 2504</t>
  </si>
  <si>
    <t>Kods: 250411</t>
  </si>
  <si>
    <t>Kods: 250412</t>
  </si>
  <si>
    <t>Kods: 250421</t>
  </si>
  <si>
    <t>Kods: 250422</t>
  </si>
  <si>
    <t>Kods: 25043</t>
  </si>
  <si>
    <t>Kods: 2505</t>
  </si>
  <si>
    <t>Kods: 25051</t>
  </si>
  <si>
    <t>Kods: 25052</t>
  </si>
  <si>
    <t>Kods: 2506</t>
  </si>
  <si>
    <t>Kods: 2507</t>
  </si>
  <si>
    <t>Kods: 2508</t>
  </si>
  <si>
    <t>Kods: 25081</t>
  </si>
  <si>
    <t>Kods: 2509</t>
  </si>
  <si>
    <t>Kods: 2510</t>
  </si>
  <si>
    <t>Krīzes centru sniegtie, krīzes tālruņu un uzticības tālruņu nodrošinātie sociālie pakalpojumi - kopā</t>
  </si>
  <si>
    <t>Krīzes centru sniegtie, krīzes tālruņu un uzticības tālruņu nodrošinātie</t>
  </si>
  <si>
    <t>Krīzes centru sniegtie sociālie pakalpojumi - kopā:</t>
  </si>
  <si>
    <t>Krīzes tālruņa un uzticības tālruņa nodrošinātie sociālie pakalpojumi:</t>
  </si>
  <si>
    <t>pakalpojumus saņēmušie klienti -kopā (Personu skaits)</t>
  </si>
  <si>
    <t xml:space="preserve"> sociālie pakalpojumi - kopā: darbinieki 2023. gada beigās kopā (Personu skaits)</t>
  </si>
  <si>
    <t>darbinieki 2023. gada beigās - kopā (Personu skaits)</t>
  </si>
  <si>
    <t>Kods: 26000</t>
  </si>
  <si>
    <t>Kods: 26001</t>
  </si>
  <si>
    <t>Kods: 260011</t>
  </si>
  <si>
    <t>Kods: 2611</t>
  </si>
  <si>
    <t>Kods: 2612</t>
  </si>
  <si>
    <t>Kods: 26121</t>
  </si>
  <si>
    <t>Kods: 2613</t>
  </si>
  <si>
    <t>Kods: 2614</t>
  </si>
  <si>
    <t>Kods: 261411</t>
  </si>
  <si>
    <t>Kods: 261412</t>
  </si>
  <si>
    <t>Kods: 261421</t>
  </si>
  <si>
    <t>Kods: 261422</t>
  </si>
  <si>
    <t>Kods: 261423</t>
  </si>
  <si>
    <t>Kods: 2615</t>
  </si>
  <si>
    <t>Kods: 26151</t>
  </si>
  <si>
    <t>Kods: 26152</t>
  </si>
  <si>
    <t>Kods: 2616</t>
  </si>
  <si>
    <t>Kods: 2621</t>
  </si>
  <si>
    <t>Kods: 2622</t>
  </si>
  <si>
    <t>Kods: 26221</t>
  </si>
  <si>
    <t>Kods: 2623</t>
  </si>
  <si>
    <t>Kods: 2624</t>
  </si>
  <si>
    <t>Kods: 262411</t>
  </si>
  <si>
    <t>Kods: 262412</t>
  </si>
  <si>
    <t>Kods: 262421</t>
  </si>
  <si>
    <t>Kods: 262422</t>
  </si>
  <si>
    <t>Kods: 26243</t>
  </si>
  <si>
    <t>Kods: 2625</t>
  </si>
  <si>
    <t>Kods: 26251</t>
  </si>
  <si>
    <t>Kods: 26252</t>
  </si>
  <si>
    <t>Kods: 2626</t>
  </si>
  <si>
    <t>Citi Sociālo pakalpojumu un sociālās palīdzības likumā noteiktie sociālie pakalpojumi - kopā</t>
  </si>
  <si>
    <t>Citi Sociālo pakalpojumu un sociālās palīdzības likumā noteiktie sociālie</t>
  </si>
  <si>
    <t>Servisa dzīvokļa nodrošinātie sociālie pakalpojumi (personām ar smagiem funkcionāliem traucējumiem):</t>
  </si>
  <si>
    <t>Servisa dzīvokļa nodrošinātie sociālie pakalpojumi (personām ar smagiem</t>
  </si>
  <si>
    <t>Pusceļa mājas nodrošinātie sociālie pakalpojumi (personām ar garīga rakstura traucējumiem):</t>
  </si>
  <si>
    <t>Pusceļa mājas nodrošinātie sociālie pakalpojumi (personām ar garīga</t>
  </si>
  <si>
    <t>pakalpojumi - kopā: darbinieki 2023. gada beigās kopā (Personu skaits)</t>
  </si>
  <si>
    <t xml:space="preserve"> funkcionāliem traucējumiem): darbinieki 2023. gada beigās - kopā (Personu skaits)</t>
  </si>
  <si>
    <t>rakstura traucējumiem): darbinieki 2023. gada beigās kopā (Institūciju skaits)</t>
  </si>
  <si>
    <t>Kods: 2631</t>
  </si>
  <si>
    <t>Kods: 2632</t>
  </si>
  <si>
    <t>Kods: 26321</t>
  </si>
  <si>
    <t>Kods: 2633</t>
  </si>
  <si>
    <t>Kods: 2634</t>
  </si>
  <si>
    <t>Kods: 263411</t>
  </si>
  <si>
    <t>Kods: 263412</t>
  </si>
  <si>
    <t>Kods: 263421</t>
  </si>
  <si>
    <t>Kods: 263422</t>
  </si>
  <si>
    <t>Kods: 26343</t>
  </si>
  <si>
    <t>Kods: 2635</t>
  </si>
  <si>
    <t>Kods: 26351</t>
  </si>
  <si>
    <t>Kods: 26352</t>
  </si>
  <si>
    <t>Kods: 2636</t>
  </si>
  <si>
    <t>Kods: 2641</t>
  </si>
  <si>
    <t>Kods: 2642</t>
  </si>
  <si>
    <t>Kods: 26421</t>
  </si>
  <si>
    <t>Kods: 2643</t>
  </si>
  <si>
    <t>Kods: 2644</t>
  </si>
  <si>
    <t>Kods: 264411</t>
  </si>
  <si>
    <t>Kods: 264412</t>
  </si>
  <si>
    <t>Kods: 264421</t>
  </si>
  <si>
    <t>Kods: 264422</t>
  </si>
  <si>
    <t>Kods: 26443</t>
  </si>
  <si>
    <t>Kods: 2645</t>
  </si>
  <si>
    <t>Kods: 26451</t>
  </si>
  <si>
    <t>Kods: 26452</t>
  </si>
  <si>
    <t>Kods: 2646</t>
  </si>
  <si>
    <t>Kods: 2651</t>
  </si>
  <si>
    <t>Kods: 2652</t>
  </si>
  <si>
    <t>Kods: 26521</t>
  </si>
  <si>
    <t>Kods: 2653</t>
  </si>
  <si>
    <t>Kods: 2654</t>
  </si>
  <si>
    <t>Kods: 265411</t>
  </si>
  <si>
    <t>Kods: 265412</t>
  </si>
  <si>
    <t>Kods: 265421</t>
  </si>
  <si>
    <t>Kods: 265422</t>
  </si>
  <si>
    <t>Kods: 26543</t>
  </si>
  <si>
    <t>Kods: 2655</t>
  </si>
  <si>
    <t>Kods: 26551</t>
  </si>
  <si>
    <t>Kods: 26552</t>
  </si>
  <si>
    <t>Kods: 2656</t>
  </si>
  <si>
    <t>Grupu mājas (dzīvokļa) nodrošinātie sociālie pakalpojumi (personām ar garīga rakstura traucējumiem):</t>
  </si>
  <si>
    <t>Grupu mājas (dzīvokļa) nodrošinātie sociālie pakalpojumi (personām ar</t>
  </si>
  <si>
    <t>Specializēto darbnīcu nodrošinātie sociālie pakalpojumi (personām ar redzes un dzirdes invaliditāti, personām ar</t>
  </si>
  <si>
    <t>Specializēto darbnīcu nodrošinātie sociālie pakalpojumi (personām ar redzes un dzirdes invaliditāti, personām</t>
  </si>
  <si>
    <t>Personām pēc brīvības atņemšanas soda izciešanas nodrošinātie sociālie pakalpojumi:</t>
  </si>
  <si>
    <t>Personām pēc brīvības atņemšanas soda izciešanas</t>
  </si>
  <si>
    <t>garīga rakstura traucējumiem): darbinieki 2023. gada beigās kopā (Personu skaits)</t>
  </si>
  <si>
    <t xml:space="preserve"> garīga rakstura traucējumiem): sociālo pakalpojumu sniedzēji 2023. gada beigās (Institūciju skaits)</t>
  </si>
  <si>
    <t>ar garīga rakstura traucējumiem): darbinieki 2023. gada beigās kopā (Personu skaits)</t>
  </si>
  <si>
    <t xml:space="preserve"> nodrošinātie sociālie pakalpojumi: darbinieki 2023. gada beigās kopā (Personu skaits)</t>
  </si>
  <si>
    <t>Kods: 271</t>
  </si>
  <si>
    <t>Kods: 272</t>
  </si>
  <si>
    <t>Kods: 2720</t>
  </si>
  <si>
    <t>Kods: 273</t>
  </si>
  <si>
    <t>Kods: 274</t>
  </si>
  <si>
    <t>Kods: 27411</t>
  </si>
  <si>
    <t>Kods: 27412</t>
  </si>
  <si>
    <t>Kods: 27421</t>
  </si>
  <si>
    <t>Kods: 27422</t>
  </si>
  <si>
    <t>Kods: 2740</t>
  </si>
  <si>
    <t>Kods: 2711</t>
  </si>
  <si>
    <t>Kods: 2712</t>
  </si>
  <si>
    <t>Kods: 2713</t>
  </si>
  <si>
    <t>Kods: 271311</t>
  </si>
  <si>
    <t>Kods: 271312</t>
  </si>
  <si>
    <t>Kods: 271321</t>
  </si>
  <si>
    <t>Kods: 271322</t>
  </si>
  <si>
    <t>Kods: 27111</t>
  </si>
  <si>
    <t>Kods: 27112</t>
  </si>
  <si>
    <t>Kods: 27113</t>
  </si>
  <si>
    <t>Kods: 27114</t>
  </si>
  <si>
    <t>Kods: 27115</t>
  </si>
  <si>
    <t>Kods: 27121</t>
  </si>
  <si>
    <t>Kods: 27122</t>
  </si>
  <si>
    <t>Kods: 27123</t>
  </si>
  <si>
    <t>Kods: 27124</t>
  </si>
  <si>
    <t>Kods: 27125</t>
  </si>
  <si>
    <t>Pārējie pašvaldības sociālie pakalpojumi - kopā:</t>
  </si>
  <si>
    <t>no tiem sociālās rehabilitācijas pakalpojumi no psihoaktīvām vielām atkarīgām personām</t>
  </si>
  <si>
    <t>no tiem
bērniem</t>
  </si>
  <si>
    <t>no tiem
pilngadīgas personas</t>
  </si>
  <si>
    <t xml:space="preserve">pakalpojumus saņēmušie klienti (Personu skaits) </t>
  </si>
  <si>
    <t xml:space="preserve">personas, kurām atteikts pakalpojums (Personu skaits) </t>
  </si>
  <si>
    <t>Kods: 2721</t>
  </si>
  <si>
    <t>Kods: 2722</t>
  </si>
  <si>
    <t>Kods: 2723</t>
  </si>
  <si>
    <t>Kods: 2724</t>
  </si>
  <si>
    <t>Kods: 2725</t>
  </si>
  <si>
    <t>Kods: 2731</t>
  </si>
  <si>
    <t>Kods: 2732</t>
  </si>
  <si>
    <t>Kods: 2733</t>
  </si>
  <si>
    <t>Kods: 2734</t>
  </si>
  <si>
    <t>Kods: 2735</t>
  </si>
  <si>
    <t>Kods: 2741</t>
  </si>
  <si>
    <t>Kods: 2742</t>
  </si>
  <si>
    <t>Kods: 2743</t>
  </si>
  <si>
    <t>Kods: 2744</t>
  </si>
  <si>
    <t>Kods: 2745</t>
  </si>
  <si>
    <t>Kods: 2751</t>
  </si>
  <si>
    <t>Kods: 2752</t>
  </si>
  <si>
    <t>Kods: 2753</t>
  </si>
  <si>
    <t>Kods: 2754</t>
  </si>
  <si>
    <t>Kods: 2755</t>
  </si>
  <si>
    <t>Kods: 2761</t>
  </si>
  <si>
    <t>Kods: 2762</t>
  </si>
  <si>
    <t>Kods: 2763</t>
  </si>
  <si>
    <t>no tiem
sociālās rehabilitācijas pakalpojumi no prettiesiskām darbībām cietušiem bērniem</t>
  </si>
  <si>
    <t>no tiem
sociālās rehabilitācijas pakalpojumi cilvēku tirdzniecības upuriem</t>
  </si>
  <si>
    <t>no tiem
sociālās rehabilitācijas pakalpojumi personām ar redzes invaliditāti</t>
  </si>
  <si>
    <t>no tiem
sociālās rehabilitācijas pakalpojumi personām ar dzirdes invaliditāti</t>
  </si>
  <si>
    <t>no tiem
citi sociālie pakalpojumi</t>
  </si>
  <si>
    <t>personas, kurām atteikts pakalpojums (Personu skaits)</t>
  </si>
  <si>
    <r>
      <rPr>
        <sz val="8"/>
        <color rgb="FF800000"/>
        <rFont val="Arial"/>
      </rPr>
      <t xml:space="preserve">personas, kuras </t>
    </r>
    <r>
      <rPr>
        <sz val="8"/>
        <color rgb="FF800000"/>
        <rFont val="Arial"/>
      </rPr>
      <t>2023</t>
    </r>
    <r>
      <rPr>
        <sz val="8"/>
        <color rgb="FF800000"/>
        <rFont val="Arial"/>
      </rPr>
      <t>.gada beigās atrodas rindā uz pakalpojuma saņemšanu (Personu skaits)</t>
    </r>
  </si>
  <si>
    <t>Kods: 301</t>
  </si>
  <si>
    <t>Kods: 3011</t>
  </si>
  <si>
    <t>Kods: 3012</t>
  </si>
  <si>
    <t>Kods: 302</t>
  </si>
  <si>
    <t>Kods: 303</t>
  </si>
  <si>
    <t>Kods: 30311</t>
  </si>
  <si>
    <t>Kods: 30312</t>
  </si>
  <si>
    <t>Kods: 30321</t>
  </si>
  <si>
    <t>Kods: 30322</t>
  </si>
  <si>
    <t>Kods: 304</t>
  </si>
  <si>
    <t>Kods: 3041</t>
  </si>
  <si>
    <t>Kods: 305</t>
  </si>
  <si>
    <t>Kods: 3051</t>
  </si>
  <si>
    <t>Kods: 3052</t>
  </si>
  <si>
    <t>Kods: 3053</t>
  </si>
  <si>
    <t>Kods: 306</t>
  </si>
  <si>
    <t>Kods: 307</t>
  </si>
  <si>
    <t>Kods: 308</t>
  </si>
  <si>
    <t>Visi pašvaldības sociālās</t>
  </si>
  <si>
    <t xml:space="preserve"> t.sk., personas, kuras </t>
  </si>
  <si>
    <t xml:space="preserve"> sociālās palīdzības</t>
  </si>
  <si>
    <t xml:space="preserve">  palīdzības pabalsti </t>
  </si>
  <si>
    <t>no tām bērni</t>
  </si>
  <si>
    <t>bērni ar</t>
  </si>
  <si>
    <t xml:space="preserve"> pilngadīgas</t>
  </si>
  <si>
    <t xml:space="preserve">strādājošas </t>
  </si>
  <si>
    <t>nestrādājošas</t>
  </si>
  <si>
    <t>personas bērna</t>
  </si>
  <si>
    <t xml:space="preserve">veic algotos pagaidu </t>
  </si>
  <si>
    <t>pensijas</t>
  </si>
  <si>
    <t xml:space="preserve"> pabalsti - kopā:
  izlietotie līdzekļi - kopā</t>
  </si>
  <si>
    <t>naudā</t>
  </si>
  <si>
    <t>natūrā</t>
  </si>
  <si>
    <t xml:space="preserve"> pabalsti - kopā:
mājsaimniecības</t>
  </si>
  <si>
    <t>- kopā:
personas ģimenēs - kopā</t>
  </si>
  <si>
    <t xml:space="preserve"> invaliditāti</t>
  </si>
  <si>
    <t xml:space="preserve"> darbspējīgas personas</t>
  </si>
  <si>
    <t xml:space="preserve"> personas</t>
  </si>
  <si>
    <t xml:space="preserve">  kopšanas atvaļinājumā</t>
  </si>
  <si>
    <t xml:space="preserve"> sabiedriskos darbus</t>
  </si>
  <si>
    <t>personas ar invaliditāti</t>
  </si>
  <si>
    <t xml:space="preserve">  vecuma personas</t>
  </si>
  <si>
    <t>Mājsaimniecību skaits</t>
  </si>
  <si>
    <t>Kods: 311</t>
  </si>
  <si>
    <t>Kods: 3111</t>
  </si>
  <si>
    <t>Kods: 3112</t>
  </si>
  <si>
    <t>Kods: 312</t>
  </si>
  <si>
    <t>Kods: 313</t>
  </si>
  <si>
    <t>Kods: 31311</t>
  </si>
  <si>
    <t>Kods: 31312</t>
  </si>
  <si>
    <t>Kods: 31321</t>
  </si>
  <si>
    <t>Kods: 31322</t>
  </si>
  <si>
    <t>Kods: 314</t>
  </si>
  <si>
    <t>Kods: 3141</t>
  </si>
  <si>
    <t>Kods: 315</t>
  </si>
  <si>
    <t>Kods: 3151</t>
  </si>
  <si>
    <t>Kods: 3152</t>
  </si>
  <si>
    <t>Kods: 3153</t>
  </si>
  <si>
    <t>Kods: 316</t>
  </si>
  <si>
    <t>Kods: 317</t>
  </si>
  <si>
    <t>Kods: 318</t>
  </si>
  <si>
    <t>Ienākumu testētie</t>
  </si>
  <si>
    <t xml:space="preserve"> pašvaldības sociālās palīdzības pabalsti -</t>
  </si>
  <si>
    <t xml:space="preserve"> pašvaldības sociālās palīdzības</t>
  </si>
  <si>
    <t xml:space="preserve"> pašvaldības sociālās palīdzības pabalsti - kopā:</t>
  </si>
  <si>
    <t xml:space="preserve"> pilngadīgas darbspējīgas </t>
  </si>
  <si>
    <t xml:space="preserve"> pilngadīgas personas ar </t>
  </si>
  <si>
    <t xml:space="preserve">no tām pensijas vecuma </t>
  </si>
  <si>
    <t xml:space="preserve"> kopā:
  izlietotie līdzekļi - kopā</t>
  </si>
  <si>
    <t>personas ģimenēs - kopā</t>
  </si>
  <si>
    <t>invaliditāti</t>
  </si>
  <si>
    <t xml:space="preserve">  personas</t>
  </si>
  <si>
    <t xml:space="preserve">Kods:310101 </t>
  </si>
  <si>
    <t>Kods:3101011</t>
  </si>
  <si>
    <t>Kods:3101012</t>
  </si>
  <si>
    <t>Kods:310102</t>
  </si>
  <si>
    <t>Kods:310103</t>
  </si>
  <si>
    <t>Kods:31010311</t>
  </si>
  <si>
    <t>Kods: 31010312</t>
  </si>
  <si>
    <t>Kods: 31010321</t>
  </si>
  <si>
    <t>Kods:31010322</t>
  </si>
  <si>
    <t>Kods:310104</t>
  </si>
  <si>
    <t>Kods:3101041</t>
  </si>
  <si>
    <t>Kods:310105</t>
  </si>
  <si>
    <t>Kods:3101051</t>
  </si>
  <si>
    <t>Kods:3101052</t>
  </si>
  <si>
    <t>Kods:3101053</t>
  </si>
  <si>
    <t>Kods:310106</t>
  </si>
  <si>
    <t>Kods:310107</t>
  </si>
  <si>
    <t>Kods:310108</t>
  </si>
  <si>
    <t>Kods:310109</t>
  </si>
  <si>
    <t>Kods:310110</t>
  </si>
  <si>
    <t>Kods:310111</t>
  </si>
  <si>
    <t>Kods:310112</t>
  </si>
  <si>
    <t>Kods:310113</t>
  </si>
  <si>
    <t>Kods:310114</t>
  </si>
  <si>
    <t>Kods:310115</t>
  </si>
  <si>
    <t>Kods:310116</t>
  </si>
  <si>
    <t>Kods:310117</t>
  </si>
  <si>
    <t xml:space="preserve">Pamata pabalsti - </t>
  </si>
  <si>
    <t>kopā</t>
  </si>
  <si>
    <t xml:space="preserve">t.sk.personas, kuras veic algotos </t>
  </si>
  <si>
    <r>
      <rPr>
        <sz val="8"/>
        <color rgb="FF800000"/>
        <rFont val="Arial"/>
      </rPr>
      <t xml:space="preserve">pilngadīgas
</t>
    </r>
    <r>
      <rPr>
        <sz val="8"/>
        <color rgb="FF800000"/>
        <rFont val="Arial"/>
      </rPr>
      <t xml:space="preserve">personas ar  </t>
    </r>
  </si>
  <si>
    <t xml:space="preserve">pensijas vecuma </t>
  </si>
  <si>
    <t xml:space="preserve">Vidējais pamata pabalsta lielums </t>
  </si>
  <si>
    <t>Vidējais pamata pabalsta lielums</t>
  </si>
  <si>
    <t xml:space="preserve">Vidējais pamata pabalsta </t>
  </si>
  <si>
    <t>izlietotie līdzekļi - kopā</t>
  </si>
  <si>
    <t>mājsaimniecības</t>
  </si>
  <si>
    <t>personas mājsaimniecībās - kopā</t>
  </si>
  <si>
    <t xml:space="preserve">vīrieši </t>
  </si>
  <si>
    <t>t.sk.bērni ar invaliditāti</t>
  </si>
  <si>
    <r>
      <rPr>
        <sz val="8"/>
        <color rgb="FF800000"/>
        <rFont val="Arial"/>
      </rPr>
      <t xml:space="preserve">pilngadīgas 
</t>
    </r>
    <r>
      <rPr>
        <sz val="8"/>
        <color rgb="FF800000"/>
        <rFont val="Arial"/>
      </rPr>
      <t>darbspējīgas personas</t>
    </r>
  </si>
  <si>
    <t>strādājošas personas</t>
  </si>
  <si>
    <t>nestrādājošas personas</t>
  </si>
  <si>
    <t>personas bērna  kopšanas atvaļinājumā</t>
  </si>
  <si>
    <t>pagaidu  sabiedriskos darbus</t>
  </si>
  <si>
    <t>vienai personai gadā</t>
  </si>
  <si>
    <t xml:space="preserve">vienas personas mājsaimniecībai gadā </t>
  </si>
  <si>
    <t xml:space="preserve">  vairāku personu mājsaimniecībai gadā</t>
  </si>
  <si>
    <t>vienai personai mēnesī</t>
  </si>
  <si>
    <t>vienas personas mājsaimniecībai mēnesī</t>
  </si>
  <si>
    <t>vairāku personu mājsaimniecībai mēnesī</t>
  </si>
  <si>
    <t xml:space="preserve">saņemšanas ilgums vienai personai </t>
  </si>
  <si>
    <t>saņemšanas ilgums vienas personas mājsaimniecībai</t>
  </si>
  <si>
    <t>saņemšanas ilgums vairāku personu mājsaimniecībai</t>
  </si>
  <si>
    <t>mājsaimniecību skaits</t>
  </si>
  <si>
    <t>mēneši</t>
  </si>
  <si>
    <t>Kods: 31201</t>
  </si>
  <si>
    <t>Kods: 31202</t>
  </si>
  <si>
    <t>Kods: 31204</t>
  </si>
  <si>
    <t>Kods: 31205</t>
  </si>
  <si>
    <t>Kods: 31203</t>
  </si>
  <si>
    <t>Kods: 312031</t>
  </si>
  <si>
    <t>Kods: 3120311</t>
  </si>
  <si>
    <t>Kods: 312032</t>
  </si>
  <si>
    <t>Kods: 3120321</t>
  </si>
  <si>
    <t>Kods: 3120322</t>
  </si>
  <si>
    <t>Kods: 3120323</t>
  </si>
  <si>
    <t>Kods: 312033</t>
  </si>
  <si>
    <t>Kods: 312034</t>
  </si>
  <si>
    <t>Kods: 312035</t>
  </si>
  <si>
    <t>Kods: 31211</t>
  </si>
  <si>
    <t>Kods: 31212</t>
  </si>
  <si>
    <t>Kods: 31213</t>
  </si>
  <si>
    <t>Kods: 312131</t>
  </si>
  <si>
    <t>Kods: 3121311</t>
  </si>
  <si>
    <t>Kods: 312132</t>
  </si>
  <si>
    <t>Kods: 3121321</t>
  </si>
  <si>
    <t>Kods: 3121322</t>
  </si>
  <si>
    <t>Kods: 3121323</t>
  </si>
  <si>
    <t>Kods: 312133</t>
  </si>
  <si>
    <t>Kods: 312134</t>
  </si>
  <si>
    <t>Kods: 312135</t>
  </si>
  <si>
    <t>Kods: 31221</t>
  </si>
  <si>
    <t>Kods: 31222</t>
  </si>
  <si>
    <t>Kods: 31223</t>
  </si>
  <si>
    <t>Kods: 312231</t>
  </si>
  <si>
    <t>Kods: 3122311</t>
  </si>
  <si>
    <t>Kods: 312232</t>
  </si>
  <si>
    <t>Kods: 3122321</t>
  </si>
  <si>
    <t>Kods: 3122322</t>
  </si>
  <si>
    <t>Kods: 3122323</t>
  </si>
  <si>
    <t>Kods: 312233</t>
  </si>
  <si>
    <t>Kods: 312234</t>
  </si>
  <si>
    <t>Kods: 312235</t>
  </si>
  <si>
    <t>Kods: 31231</t>
  </si>
  <si>
    <t>Kods: 31232</t>
  </si>
  <si>
    <t>Kods: 31233</t>
  </si>
  <si>
    <t>Kods: 312331</t>
  </si>
  <si>
    <t>Kods: 3123311</t>
  </si>
  <si>
    <t>Kods: 312332</t>
  </si>
  <si>
    <t>Kods: 3123321</t>
  </si>
  <si>
    <t>Kods: 3123322</t>
  </si>
  <si>
    <t>Kods: 3123323</t>
  </si>
  <si>
    <t>Kods: 312333</t>
  </si>
  <si>
    <t>Kods: 312334</t>
  </si>
  <si>
    <t>Kods: 312335</t>
  </si>
  <si>
    <t>Kods: 31241</t>
  </si>
  <si>
    <t>Kods: 31242</t>
  </si>
  <si>
    <t>Kods: 31243</t>
  </si>
  <si>
    <t>Kods: 31244</t>
  </si>
  <si>
    <t>Kods:31246</t>
  </si>
  <si>
    <t>Kods:31247</t>
  </si>
  <si>
    <t>Kods: 31245</t>
  </si>
  <si>
    <t>Kods: 312451</t>
  </si>
  <si>
    <t>Kods: 3124511</t>
  </si>
  <si>
    <t>Kods: 312452</t>
  </si>
  <si>
    <t>Kods: 3124521</t>
  </si>
  <si>
    <t>Kods: 3124522</t>
  </si>
  <si>
    <t>Kods: 3124523</t>
  </si>
  <si>
    <t>Kods: 3124524</t>
  </si>
  <si>
    <t>Kods: 312453</t>
  </si>
  <si>
    <t>Kods: 312454</t>
  </si>
  <si>
    <t>2023. gadā spēkā trūcīgas mājsaimniecības (personas)</t>
  </si>
  <si>
    <t>Maznodrošinātas mājsaimniecības</t>
  </si>
  <si>
    <t>statuss</t>
  </si>
  <si>
    <t>pilngadīgas</t>
  </si>
  <si>
    <t>t.sk., personas, kuras</t>
  </si>
  <si>
    <t>pensijas vecuma</t>
  </si>
  <si>
    <t>līdz valsts noteiktajam garantētajam minimālo ienākumu līmenim (ieskaitot to)</t>
  </si>
  <si>
    <t xml:space="preserve">līdz valsts noteiktajiem garantētajiem minimālo ienākumu sliekšņiem (ieskaitot to) </t>
  </si>
  <si>
    <t>virs valsts noteiktajiem garantētajiem minimālo ienākumu sliekšņiem līdz trūcīgas mājsaimniecības ienākumu sliekšņiem (ieskaitot to)</t>
  </si>
  <si>
    <t xml:space="preserve">Pašvaldības noteiktais augstākais </t>
  </si>
  <si>
    <t>Pašvaldības noteiktais zemākais</t>
  </si>
  <si>
    <t>statuss (izņemot trūcīgās personas)</t>
  </si>
  <si>
    <t xml:space="preserve">pilngadīgas </t>
  </si>
  <si>
    <t xml:space="preserve"> izlietotie līdzekļi</t>
  </si>
  <si>
    <t>pirmās personas mājsaimniecībā (personas ar koificientu 1)</t>
  </si>
  <si>
    <t>pārējās personas mājsaimniecībā (personas ar koificientu 0.7)</t>
  </si>
  <si>
    <t>personas mājsaimniecībās</t>
  </si>
  <si>
    <t>bērni ar invaliditāti</t>
  </si>
  <si>
    <t>personas bērna kopšanas atvaļinājumā</t>
  </si>
  <si>
    <t xml:space="preserve"> veic algotos pagaidu sabiedriskos darbus</t>
  </si>
  <si>
    <t>ģimenes</t>
  </si>
  <si>
    <t>personas ģimenēs</t>
  </si>
  <si>
    <t>darbspējīgas personas</t>
  </si>
  <si>
    <t>maznodrošinātas mājsaimniecības ienākumu līmenis pirmajai personai</t>
  </si>
  <si>
    <t>peronsas mājsaimniecībās - kopā</t>
  </si>
  <si>
    <t>Ģimeņu skaits</t>
  </si>
  <si>
    <t>Dati Vertiba31244Pirmas Personas</t>
  </si>
  <si>
    <t>Dati Vertiba31244Parejas Personas</t>
  </si>
  <si>
    <t>Kods: 31111</t>
  </si>
  <si>
    <t>Kods: 31112</t>
  </si>
  <si>
    <t>Kods: 31113</t>
  </si>
  <si>
    <t>Kods: 31121</t>
  </si>
  <si>
    <t>Kods: 31122</t>
  </si>
  <si>
    <t>Kods: 31123</t>
  </si>
  <si>
    <t>Kods: 31131</t>
  </si>
  <si>
    <t>Kods: 31132</t>
  </si>
  <si>
    <t>Kods: 31133</t>
  </si>
  <si>
    <t>Kods: 31141</t>
  </si>
  <si>
    <t>Kods: 31142</t>
  </si>
  <si>
    <t>Kods: 31143</t>
  </si>
  <si>
    <t>Ģimene, kurā ir bērni un viena vai vairākas pilngadīgas</t>
  </si>
  <si>
    <t>Ģimene, kurā ir bērni un nav nevienas pilngadīgas</t>
  </si>
  <si>
    <t>Ģimene, kurā nav bērnu un ir viena vai vairākas</t>
  </si>
  <si>
    <t>Ģimene, kurā nav bērnu un nav nevienas pilngadīgas</t>
  </si>
  <si>
    <t xml:space="preserve">  pilngadīgas darbspējīgas personas</t>
  </si>
  <si>
    <t>Kods: 31301</t>
  </si>
  <si>
    <t>Kods: 313011</t>
  </si>
  <si>
    <t>Kods: 313012</t>
  </si>
  <si>
    <t>Kods: 31302</t>
  </si>
  <si>
    <t>Kods: 313021</t>
  </si>
  <si>
    <t>Kods: 54</t>
  </si>
  <si>
    <t>Kods: 55</t>
  </si>
  <si>
    <t>Kods: 31303</t>
  </si>
  <si>
    <t>Kods: 3130311</t>
  </si>
  <si>
    <t>Kods: 3130312</t>
  </si>
  <si>
    <t>Kods: 3130321</t>
  </si>
  <si>
    <t>Kods: 3130322</t>
  </si>
  <si>
    <t>Kods: 31304</t>
  </si>
  <si>
    <t>Kods: 313041</t>
  </si>
  <si>
    <t>Kods: 31305</t>
  </si>
  <si>
    <t>Kods: 313051</t>
  </si>
  <si>
    <t>Kods: 313052</t>
  </si>
  <si>
    <t>Kods: 313053</t>
  </si>
  <si>
    <t>Kods: 31306</t>
  </si>
  <si>
    <t>Kods: 31307</t>
  </si>
  <si>
    <t>Kods: 31308</t>
  </si>
  <si>
    <t>Kods: 31313</t>
  </si>
  <si>
    <t>Kods: 313131</t>
  </si>
  <si>
    <t>Kods: 313132</t>
  </si>
  <si>
    <t>Kods: 313133</t>
  </si>
  <si>
    <t>Kods: 31310</t>
  </si>
  <si>
    <t>Kods: 3131001</t>
  </si>
  <si>
    <t>Kods: 3131002</t>
  </si>
  <si>
    <t>Kods: 3131101</t>
  </si>
  <si>
    <t>Kods: 3131102</t>
  </si>
  <si>
    <t>Kods:31312</t>
  </si>
  <si>
    <t>Kods: 313121</t>
  </si>
  <si>
    <t>Kods:313122</t>
  </si>
  <si>
    <t>tai skatā</t>
  </si>
  <si>
    <t xml:space="preserve"> t.sk., personas,</t>
  </si>
  <si>
    <t>Vidējais garantētā</t>
  </si>
  <si>
    <t xml:space="preserve">Vidējais garantētā </t>
  </si>
  <si>
    <t>Garantētā minimālā ienākuma pabalsts</t>
  </si>
  <si>
    <t xml:space="preserve"> Mājsaimniecības</t>
  </si>
  <si>
    <t xml:space="preserve">vienas personas </t>
  </si>
  <si>
    <t xml:space="preserve">pirmās personas mājsaimniecībā </t>
  </si>
  <si>
    <t xml:space="preserve">pārējās personas mājsaimniecībā </t>
  </si>
  <si>
    <t xml:space="preserve">Personas mājsaimniecībās </t>
  </si>
  <si>
    <t xml:space="preserve"> kuras veic algotos </t>
  </si>
  <si>
    <t>Personas mājsaimniecībās,</t>
  </si>
  <si>
    <t xml:space="preserve">neatbilstība ienākumu līmenim </t>
  </si>
  <si>
    <t>neatbilstība īpašuma kritērijiem</t>
  </si>
  <si>
    <t>citas neatbilstības</t>
  </si>
  <si>
    <t xml:space="preserve"> minimālā ienākuma pabalsta </t>
  </si>
  <si>
    <t>minimālā ienākuma pabalsta</t>
  </si>
  <si>
    <t xml:space="preserve">minimālā ienākuma pabalsta </t>
  </si>
  <si>
    <t xml:space="preserve"> Izlietotie līdzekļi - kopā</t>
  </si>
  <si>
    <t>(personas ar koificientu 1)</t>
  </si>
  <si>
    <t>(personas ar koificientu 0.7)</t>
  </si>
  <si>
    <t>- kopā</t>
  </si>
  <si>
    <t xml:space="preserve"> pagaidu sabiedriskos darbus</t>
  </si>
  <si>
    <t>kurām atteikts pabalsts - kopā</t>
  </si>
  <si>
    <t>lielums vienai personai gadā</t>
  </si>
  <si>
    <t xml:space="preserve">lielums vienas personas mājsaimniecībai gadā </t>
  </si>
  <si>
    <t xml:space="preserve"> lielums vairāku personu mājsaimniecībai gadā</t>
  </si>
  <si>
    <t>lielums vienai personai mēnesī</t>
  </si>
  <si>
    <t>lielums vienas personas mājsaimniecībai mēnesī</t>
  </si>
  <si>
    <t>lielums vairāku personu mājsaimniecībai mēnesī</t>
  </si>
  <si>
    <t xml:space="preserve"> saņemšanas ilgums vairāku personu mājsaimniecībai</t>
  </si>
  <si>
    <t>Kods: 31411</t>
  </si>
  <si>
    <t>Kods: 31412</t>
  </si>
  <si>
    <t>Kods: 31413</t>
  </si>
  <si>
    <t>Kods: 31414</t>
  </si>
  <si>
    <t>Kods: 31415</t>
  </si>
  <si>
    <t>Kods: 3142</t>
  </si>
  <si>
    <t>Kods: 3143</t>
  </si>
  <si>
    <t>Kods: 314311</t>
  </si>
  <si>
    <t>Kods: 314312</t>
  </si>
  <si>
    <t>Kods: 314321</t>
  </si>
  <si>
    <t>Kods: 314322</t>
  </si>
  <si>
    <t>Kods: 31433</t>
  </si>
  <si>
    <t>Kods: 31434</t>
  </si>
  <si>
    <t>Kods: 31432</t>
  </si>
  <si>
    <t>Kods: 31435</t>
  </si>
  <si>
    <t>Kods: 314351</t>
  </si>
  <si>
    <t>Kods: 31436</t>
  </si>
  <si>
    <t>Kods: 314361</t>
  </si>
  <si>
    <t>Kods: 314362</t>
  </si>
  <si>
    <t>Kods: 314363</t>
  </si>
  <si>
    <t>Kods: 31437</t>
  </si>
  <si>
    <t>Kods: 31438</t>
  </si>
  <si>
    <t>Kods: 31439</t>
  </si>
  <si>
    <t>Kods: 31442</t>
  </si>
  <si>
    <t>Kods: 314421</t>
  </si>
  <si>
    <t>Kods: 314422</t>
  </si>
  <si>
    <t>Kods: 31443</t>
  </si>
  <si>
    <t>Kods: 314431</t>
  </si>
  <si>
    <t>Kods: 314432</t>
  </si>
  <si>
    <t>Kods: 31444</t>
  </si>
  <si>
    <t>Kods: 314441</t>
  </si>
  <si>
    <t>Kods: 314442</t>
  </si>
  <si>
    <t>Kods: 31445</t>
  </si>
  <si>
    <t>Kods: 314451</t>
  </si>
  <si>
    <t>Kods: 314452</t>
  </si>
  <si>
    <t>Kods: 31446</t>
  </si>
  <si>
    <t>Kods: 314461</t>
  </si>
  <si>
    <t>Kods: 314462</t>
  </si>
  <si>
    <t>Kods: 314463</t>
  </si>
  <si>
    <t>Kods: 31447</t>
  </si>
  <si>
    <t>Kods: 314471</t>
  </si>
  <si>
    <t>Kods: 314472</t>
  </si>
  <si>
    <t>Kods: 314573</t>
  </si>
  <si>
    <t>Kods: 31448</t>
  </si>
  <si>
    <t>Kods: 314481</t>
  </si>
  <si>
    <t>Kods: 314582</t>
  </si>
  <si>
    <t>Kods: 314583</t>
  </si>
  <si>
    <t>Kods: 31449</t>
  </si>
  <si>
    <t>Kods: 314491</t>
  </si>
  <si>
    <t>Kods: 314492</t>
  </si>
  <si>
    <t>Kods: 314493</t>
  </si>
  <si>
    <t>Kods: 31450</t>
  </si>
  <si>
    <t>Kods: 314501</t>
  </si>
  <si>
    <t>Kods: 314502</t>
  </si>
  <si>
    <t>Kods: 314503</t>
  </si>
  <si>
    <t>Kods: 31451</t>
  </si>
  <si>
    <t>Kods: 314512</t>
  </si>
  <si>
    <t>Kods: 314513</t>
  </si>
  <si>
    <t>Kods: 314514</t>
  </si>
  <si>
    <t>Kods: 31452</t>
  </si>
  <si>
    <t>Kods: 314521</t>
  </si>
  <si>
    <t>Kods: 314522</t>
  </si>
  <si>
    <t>Kods: 314523</t>
  </si>
  <si>
    <t>Kods: 31453</t>
  </si>
  <si>
    <t>Kods: 314531</t>
  </si>
  <si>
    <t>Kods: 314532</t>
  </si>
  <si>
    <t>Kods: 314533</t>
  </si>
  <si>
    <t>Kods: 31454</t>
  </si>
  <si>
    <t>Kods: 314541</t>
  </si>
  <si>
    <t>Kods: 314542</t>
  </si>
  <si>
    <t xml:space="preserve">Kods: 314543 </t>
  </si>
  <si>
    <t>Kods: 31455</t>
  </si>
  <si>
    <t>Kods: 314551</t>
  </si>
  <si>
    <t>Kods: 314552</t>
  </si>
  <si>
    <t>Kods: 314553</t>
  </si>
  <si>
    <t>Kods:31456</t>
  </si>
  <si>
    <t>Kods: 314561</t>
  </si>
  <si>
    <t>Kods: 314562</t>
  </si>
  <si>
    <t>Kods: 314563</t>
  </si>
  <si>
    <t>Kods: 31457</t>
  </si>
  <si>
    <t>Kods: 314571</t>
  </si>
  <si>
    <t>Kods: 3145572</t>
  </si>
  <si>
    <t>Kods: 3146573</t>
  </si>
  <si>
    <t>Kods: 31441</t>
  </si>
  <si>
    <t>Kods: 314411</t>
  </si>
  <si>
    <t>Kods: 314412</t>
  </si>
  <si>
    <t>Kods: 314413</t>
  </si>
  <si>
    <t>Kods: 31458</t>
  </si>
  <si>
    <t>Kods: 31459</t>
  </si>
  <si>
    <t>Kods: 31460</t>
  </si>
  <si>
    <t>Kods: 31461</t>
  </si>
  <si>
    <t>Kods: 31462</t>
  </si>
  <si>
    <t xml:space="preserve">Kods: 31463 </t>
  </si>
  <si>
    <t>Kods: 31464</t>
  </si>
  <si>
    <t>Kods: 31465</t>
  </si>
  <si>
    <t>Kods: 31466</t>
  </si>
  <si>
    <t>Mājokļa</t>
  </si>
  <si>
    <t>no tā</t>
  </si>
  <si>
    <t xml:space="preserve"> pabalsts - Izlietotie līdzekļi -</t>
  </si>
  <si>
    <t>personām, kurām</t>
  </si>
  <si>
    <t>personām, kurām spēkā</t>
  </si>
  <si>
    <t xml:space="preserve">personas, kurām mājokļa </t>
  </si>
  <si>
    <t>Mājsaimniecības</t>
  </si>
  <si>
    <t xml:space="preserve">personas, kurām </t>
  </si>
  <si>
    <t>īres maksājumiem</t>
  </si>
  <si>
    <t xml:space="preserve">apsaimniekošanas maksājumiem </t>
  </si>
  <si>
    <t>komunālo maksājumu un kurināmā iegādei</t>
  </si>
  <si>
    <t>telekomunikāciju un interneta  izdevumiem</t>
  </si>
  <si>
    <t>citiem ar mājokli saistītiem izdevumiem</t>
  </si>
  <si>
    <t xml:space="preserve">Personas mājsaimniecībās, </t>
  </si>
  <si>
    <t xml:space="preserve">Vidējais mājokļa  pabalsta lielums </t>
  </si>
  <si>
    <t>Vidējais mājokļa  pabalsta lielums</t>
  </si>
  <si>
    <t xml:space="preserve">Vidējais mājokļa  pabalsta </t>
  </si>
  <si>
    <t>Vidējais mājokļa  pabalsta</t>
  </si>
  <si>
    <t xml:space="preserve"> kopā</t>
  </si>
  <si>
    <t xml:space="preserve"> spēkā trūcīgas </t>
  </si>
  <si>
    <t xml:space="preserve"> maznodrošinātas</t>
  </si>
  <si>
    <t xml:space="preserve">pabalsts </t>
  </si>
  <si>
    <t xml:space="preserve"> spēkā trūcīgas</t>
  </si>
  <si>
    <t xml:space="preserve">mājokļa pabalsts </t>
  </si>
  <si>
    <t xml:space="preserve">bērni ar </t>
  </si>
  <si>
    <t xml:space="preserve"> darbspējīgas </t>
  </si>
  <si>
    <t xml:space="preserve"> veic algotos pagaidu </t>
  </si>
  <si>
    <t xml:space="preserve"> personas ar </t>
  </si>
  <si>
    <t xml:space="preserve"> vecuma </t>
  </si>
  <si>
    <t>cietā kurināmā iegādei</t>
  </si>
  <si>
    <t xml:space="preserve">kurām atteikts </t>
  </si>
  <si>
    <t xml:space="preserve">vienai personai </t>
  </si>
  <si>
    <t xml:space="preserve"> vienas personas</t>
  </si>
  <si>
    <t>vairāku personu</t>
  </si>
  <si>
    <t>vienas personas</t>
  </si>
  <si>
    <t xml:space="preserve"> vairāku personu</t>
  </si>
  <si>
    <t>saņemšanas</t>
  </si>
  <si>
    <t>personas statuss</t>
  </si>
  <si>
    <t xml:space="preserve"> personas statuss</t>
  </si>
  <si>
    <t>izmaksāts kopā ar GMI pabalstu</t>
  </si>
  <si>
    <t>sabiedriskos darbus</t>
  </si>
  <si>
    <t>īrētie mājokļi no privātpersonām</t>
  </si>
  <si>
    <t xml:space="preserve">pašvaldību īres mājokļi, tai skaitā sociālie dzīvokļi </t>
  </si>
  <si>
    <t>privātie mājokļi</t>
  </si>
  <si>
    <t>no tiem -  privātie mājokļi</t>
  </si>
  <si>
    <t>no tiem -  īrētie mājokļi no privātpersonām</t>
  </si>
  <si>
    <t xml:space="preserve">no tiem - pašvaldību īres mājokļi, tai skaitā sociālie dzīvokļi </t>
  </si>
  <si>
    <t>no tām - privātie mājokļi</t>
  </si>
  <si>
    <t>no tām - īrētie mājokļi no privātpersonām</t>
  </si>
  <si>
    <t xml:space="preserve">no tām - pašvaldību īres mājokļi, tai skaitā sociālie dzīvokļi </t>
  </si>
  <si>
    <t>pabalsts - kopā</t>
  </si>
  <si>
    <t>gadā</t>
  </si>
  <si>
    <t xml:space="preserve">mājsaimniecībai gadā </t>
  </si>
  <si>
    <t xml:space="preserve"> mājsaimniecībai gadā</t>
  </si>
  <si>
    <t>mēnesī</t>
  </si>
  <si>
    <t>mājsaimniecībai mēnesī</t>
  </si>
  <si>
    <t xml:space="preserve">ilgums vienai personai </t>
  </si>
  <si>
    <t>ilgums vienas personas mājsaimniecībai</t>
  </si>
  <si>
    <t xml:space="preserve"> ilgums vairāku personu mājsaimniecībai</t>
  </si>
  <si>
    <t>Kods: 31501</t>
  </si>
  <si>
    <t>Kods: 315011</t>
  </si>
  <si>
    <t>Kods: 315012</t>
  </si>
  <si>
    <t>Kods: 31502</t>
  </si>
  <si>
    <t>Kods: 31503</t>
  </si>
  <si>
    <t>Kods: 3150311</t>
  </si>
  <si>
    <t>Kods: 3150312</t>
  </si>
  <si>
    <t>Kods: 3150321</t>
  </si>
  <si>
    <t>Kods: 3150322</t>
  </si>
  <si>
    <t>Kods: 315033</t>
  </si>
  <si>
    <t>Kods: 3150331</t>
  </si>
  <si>
    <t>Kods: 315034</t>
  </si>
  <si>
    <t>Kods: 3150341</t>
  </si>
  <si>
    <t>Kods: 3150342</t>
  </si>
  <si>
    <t>Kods: 3150343</t>
  </si>
  <si>
    <t>Kods: 315035</t>
  </si>
  <si>
    <t>Kods: 315036</t>
  </si>
  <si>
    <t>Kods: 315037</t>
  </si>
  <si>
    <t>Kods: 31504</t>
  </si>
  <si>
    <t>Kods: 315041</t>
  </si>
  <si>
    <t>Kods: 315042</t>
  </si>
  <si>
    <t>Kods: 315043</t>
  </si>
  <si>
    <t>Kods: 31511</t>
  </si>
  <si>
    <t>Kods: 315111</t>
  </si>
  <si>
    <t>Kods: 315112</t>
  </si>
  <si>
    <t>Kods: 31512</t>
  </si>
  <si>
    <t>Kods: 31513</t>
  </si>
  <si>
    <t>Kods: 3151311</t>
  </si>
  <si>
    <t>Kods: 3151312</t>
  </si>
  <si>
    <t>Kods: 3151321</t>
  </si>
  <si>
    <t>Kods: 3151322</t>
  </si>
  <si>
    <t>Kods: 31514</t>
  </si>
  <si>
    <t>Kods: 315141</t>
  </si>
  <si>
    <t>Kods: 315142</t>
  </si>
  <si>
    <t>Kods: 31515</t>
  </si>
  <si>
    <t>Kods: 31516</t>
  </si>
  <si>
    <t>Kods: 3151611</t>
  </si>
  <si>
    <t>Kods: 3151612</t>
  </si>
  <si>
    <t>Kods: 3151621</t>
  </si>
  <si>
    <t>Kods: 3151623</t>
  </si>
  <si>
    <t>Kods: 31517</t>
  </si>
  <si>
    <t>Kods: 315171</t>
  </si>
  <si>
    <t>Kods: 315172</t>
  </si>
  <si>
    <t>Kods: 31518</t>
  </si>
  <si>
    <t>Kods: 31519</t>
  </si>
  <si>
    <t>Kods: 3151911</t>
  </si>
  <si>
    <t>Kods: 3151912</t>
  </si>
  <si>
    <t>Kods: 3151921</t>
  </si>
  <si>
    <t>Kods: 3151923</t>
  </si>
  <si>
    <t>no tām - ar veselības aprūpi saistītu izdevu apmaksai</t>
  </si>
  <si>
    <t>no tām - ar izglītību saistītu izdevumu apmaksaii</t>
  </si>
  <si>
    <t>no tām - citu izdevumu apmaksai</t>
  </si>
  <si>
    <t>Pabalsts atsevišķu izdevumu apmaksai - kopā</t>
  </si>
  <si>
    <t>Personas, kurām atteikts pabalsts -</t>
  </si>
  <si>
    <t xml:space="preserve">neatbilstība </t>
  </si>
  <si>
    <t>neatbilstība</t>
  </si>
  <si>
    <t xml:space="preserve">izlietotie līdzekļi - </t>
  </si>
  <si>
    <t>personas mājsaimniecībās -</t>
  </si>
  <si>
    <t>no tām pilngadīgas personas</t>
  </si>
  <si>
    <t>personas ģimenēs -</t>
  </si>
  <si>
    <t xml:space="preserve"> personas ar invaliditāti</t>
  </si>
  <si>
    <t xml:space="preserve"> vecuma personas</t>
  </si>
  <si>
    <t xml:space="preserve"> ienākumu līmenim </t>
  </si>
  <si>
    <t>īpašuma kritērijiem</t>
  </si>
  <si>
    <t>Kods: 3211</t>
  </si>
  <si>
    <t>Kods: 32111</t>
  </si>
  <si>
    <t>Kods: 32112</t>
  </si>
  <si>
    <t>Kods: 3212</t>
  </si>
  <si>
    <t>Kods: 3213</t>
  </si>
  <si>
    <t>Kods: 321311</t>
  </si>
  <si>
    <t>Kods: 321312</t>
  </si>
  <si>
    <t>Kods: 321321</t>
  </si>
  <si>
    <t>Kods: 321322</t>
  </si>
  <si>
    <t>Kods: 3214</t>
  </si>
  <si>
    <t>Pabalsts krīzes</t>
  </si>
  <si>
    <t xml:space="preserve">Personas, kurām </t>
  </si>
  <si>
    <t xml:space="preserve"> situācijā - kopā</t>
  </si>
  <si>
    <t xml:space="preserve">Personas mājsainiecībās - </t>
  </si>
  <si>
    <t>atteikts pabalsts -</t>
  </si>
  <si>
    <t xml:space="preserve"> izlietotie līdzekļi - kopā</t>
  </si>
  <si>
    <t>Kods: 32201</t>
  </si>
  <si>
    <t>Kods: 322011</t>
  </si>
  <si>
    <t>Kods: 322012</t>
  </si>
  <si>
    <t>Kods: 32202</t>
  </si>
  <si>
    <t>Kods: 32203</t>
  </si>
  <si>
    <t>Kods: 32204</t>
  </si>
  <si>
    <t>Kods: 3220411</t>
  </si>
  <si>
    <t>Kods: 3220412</t>
  </si>
  <si>
    <t>Kods: 3330421</t>
  </si>
  <si>
    <t>Kods: 3220422</t>
  </si>
  <si>
    <t>Kods: 32205</t>
  </si>
  <si>
    <t>Kods: 322061</t>
  </si>
  <si>
    <t>Kods: 3220612</t>
  </si>
  <si>
    <t>Kods: 32207</t>
  </si>
  <si>
    <t>Kods: 322071</t>
  </si>
  <si>
    <t>Kods: 322072</t>
  </si>
  <si>
    <t>Kods: 32208</t>
  </si>
  <si>
    <t>Kods: 322081</t>
  </si>
  <si>
    <t>Kods: 322082</t>
  </si>
  <si>
    <t>Kods: 322083</t>
  </si>
  <si>
    <t>Kods: 32209</t>
  </si>
  <si>
    <t>Kods: 322091</t>
  </si>
  <si>
    <t>Kods: 32210</t>
  </si>
  <si>
    <t>Kods: 322101</t>
  </si>
  <si>
    <t>Kods: 322102</t>
  </si>
  <si>
    <t>Kods: 32211</t>
  </si>
  <si>
    <t>Kods: 32212</t>
  </si>
  <si>
    <t>Kods: 322121</t>
  </si>
  <si>
    <t>Kods: 322122</t>
  </si>
  <si>
    <t>Kods: 32213</t>
  </si>
  <si>
    <t>Kods: 32214</t>
  </si>
  <si>
    <t>Kods: 322141</t>
  </si>
  <si>
    <t>Kods: 322142</t>
  </si>
  <si>
    <t>Kods: 322143</t>
  </si>
  <si>
    <t>Kods: 32215</t>
  </si>
  <si>
    <t>Kods: 322151</t>
  </si>
  <si>
    <t>Kods: 32216</t>
  </si>
  <si>
    <t>Kods: 322161</t>
  </si>
  <si>
    <t>Kods: 322162</t>
  </si>
  <si>
    <t>Kods: 32217</t>
  </si>
  <si>
    <t>Kods: 32218</t>
  </si>
  <si>
    <t>Kods: 322181</t>
  </si>
  <si>
    <t>Kods: 322182</t>
  </si>
  <si>
    <t>Kods: 32219</t>
  </si>
  <si>
    <t>Kods: 322191</t>
  </si>
  <si>
    <t>Kods: 32220</t>
  </si>
  <si>
    <t>Kods: 322201</t>
  </si>
  <si>
    <t>Kods: 322202</t>
  </si>
  <si>
    <t>Kods: 32221</t>
  </si>
  <si>
    <t>Kods: 322211</t>
  </si>
  <si>
    <t>Kods: 32222</t>
  </si>
  <si>
    <t>Kods: 322221</t>
  </si>
  <si>
    <t>Kods: 322222</t>
  </si>
  <si>
    <t>Kods: 32223</t>
  </si>
  <si>
    <t>Kods: 322231</t>
  </si>
  <si>
    <t>Kods: 401</t>
  </si>
  <si>
    <t>Kods: 4011</t>
  </si>
  <si>
    <t>Kods: 4012</t>
  </si>
  <si>
    <t>Kods: 402</t>
  </si>
  <si>
    <t>Kods: 4021</t>
  </si>
  <si>
    <t xml:space="preserve">Citi ārējos tiesību aktos </t>
  </si>
  <si>
    <t>tai skaitā personām ar</t>
  </si>
  <si>
    <t>no tiem bārenim un bez vecāku gādības palikušam bērnam pēc ārpusģimenes aprūpes beigšanās - kopā</t>
  </si>
  <si>
    <t>no tā - vienreizējs pabalsts patstāvīgas dzīves uzsākšanai</t>
  </si>
  <si>
    <t>no tā - vienreizējs pabalsts sadzīves priekšmetu un mīkstā inventāra iegādei</t>
  </si>
  <si>
    <t>no tā - ikmēneša izdevumu segšana, ja persona turpina mācības</t>
  </si>
  <si>
    <t>no tā - psihosociāls un materiāls atbalsts pilngadību sasniegušā bērna integrēšanai sabiedrībā</t>
  </si>
  <si>
    <t>no tiem - pabalsts audžuģimenei kopā</t>
  </si>
  <si>
    <t xml:space="preserve">no tā - ikmēneša pabalsts bērna uzturam </t>
  </si>
  <si>
    <t>no tā - pabalsts apģērba un mīkstā inventāra iegādei</t>
  </si>
  <si>
    <t>no tā - atlīdzība par audžuģimenes pienākumu (īsāks par mēnesi) veikšanu</t>
  </si>
  <si>
    <t xml:space="preserve">noteiktie  pabalsti - </t>
  </si>
  <si>
    <t xml:space="preserve"> invaliditāti kopš </t>
  </si>
  <si>
    <t>izlietotie līdzekļi -</t>
  </si>
  <si>
    <t>sociālās garantijas bāreņiem un audžuģimenēm- kopā</t>
  </si>
  <si>
    <t>bērnības  izlietotie līdzekļi</t>
  </si>
  <si>
    <t xml:space="preserve">  Mājsaimniecības</t>
  </si>
  <si>
    <t>Personas mājsaimniecībās - kopā</t>
  </si>
  <si>
    <t>Personas kopā</t>
  </si>
  <si>
    <t>t.sk. bērniem ar invaliditāti kopš bērnības izlietotie līdzekļi</t>
  </si>
  <si>
    <t>Personas</t>
  </si>
  <si>
    <t>t.sk. bērni ar invaliditāti kopš bērnības</t>
  </si>
  <si>
    <t>izlietotie līdzekļi -kopā</t>
  </si>
  <si>
    <t>Kods: 501</t>
  </si>
  <si>
    <t>Kods: 5011</t>
  </si>
  <si>
    <t>Kods: 5012</t>
  </si>
  <si>
    <t>Kods: 502</t>
  </si>
  <si>
    <t>Kods: 503</t>
  </si>
  <si>
    <t>Kods: 5031</t>
  </si>
  <si>
    <t>Kods: 5032</t>
  </si>
  <si>
    <t>Kods: 5033</t>
  </si>
  <si>
    <t>Kods: 5034</t>
  </si>
  <si>
    <t>Kods: 504</t>
  </si>
  <si>
    <t>Kods: 5041</t>
  </si>
  <si>
    <t>Kods: 505</t>
  </si>
  <si>
    <t>Kods: 5051</t>
  </si>
  <si>
    <t>Kods: 5052</t>
  </si>
  <si>
    <t>Kods: 5053</t>
  </si>
  <si>
    <t>Kods:5054</t>
  </si>
  <si>
    <t>Kods: 506</t>
  </si>
  <si>
    <t>Kods: 507</t>
  </si>
  <si>
    <t>Kods: 508</t>
  </si>
  <si>
    <t>Kods: 509</t>
  </si>
  <si>
    <t>Kods: 510</t>
  </si>
  <si>
    <t>Kods: 511</t>
  </si>
  <si>
    <t>Kods: 5111</t>
  </si>
  <si>
    <t>Kods: 512</t>
  </si>
  <si>
    <t>Kods: 513</t>
  </si>
  <si>
    <t>Kods: 514</t>
  </si>
  <si>
    <t>Kods: 515</t>
  </si>
  <si>
    <t>Kods: 5151</t>
  </si>
  <si>
    <t>Kods:516</t>
  </si>
  <si>
    <t>Kods: 517</t>
  </si>
  <si>
    <t>Kods: 518</t>
  </si>
  <si>
    <t>Kods: 519</t>
  </si>
  <si>
    <t>Kods: 5191</t>
  </si>
  <si>
    <t>Kods: 520</t>
  </si>
  <si>
    <t>Kods: 5201</t>
  </si>
  <si>
    <t>Kods: 5202</t>
  </si>
  <si>
    <t>Kods: 521</t>
  </si>
  <si>
    <t>Kods: 522</t>
  </si>
  <si>
    <t>Kods: 5221</t>
  </si>
  <si>
    <t>Kods: 5222</t>
  </si>
  <si>
    <t>Kods: 5223</t>
  </si>
  <si>
    <t>Kods: 5224</t>
  </si>
  <si>
    <t>Kods: 523</t>
  </si>
  <si>
    <t>Kods: 5231</t>
  </si>
  <si>
    <t>Kods: 524</t>
  </si>
  <si>
    <t>Kods: 5241</t>
  </si>
  <si>
    <t>Kods: 5242</t>
  </si>
  <si>
    <t>Kods: 5243</t>
  </si>
  <si>
    <t>Kods: 5244</t>
  </si>
  <si>
    <t>Kods: 525</t>
  </si>
  <si>
    <t>Kods: 526</t>
  </si>
  <si>
    <t xml:space="preserve">no tā - mājokļa izdevumu apmaksai  - kopā </t>
  </si>
  <si>
    <t xml:space="preserve">no tā - ar izglītību saistītiem izdevumiem  - kopā </t>
  </si>
  <si>
    <t xml:space="preserve">no tā - citiem izdevumiem - kopā </t>
  </si>
  <si>
    <t xml:space="preserve">Citi ārējos tiesību </t>
  </si>
  <si>
    <t xml:space="preserve">noteiktie pabalsti - </t>
  </si>
  <si>
    <t xml:space="preserve">aktos noteiktie </t>
  </si>
  <si>
    <t xml:space="preserve">personas </t>
  </si>
  <si>
    <t>atbalsts daudzbērnu ģimenēm, nevērtējot materiālo situāciju  - kopā</t>
  </si>
  <si>
    <t>pilngadīgas darbspējīgas personas</t>
  </si>
  <si>
    <t>t.sk.personas, kuras veic algotos pagaidu sabiedriskos darbus</t>
  </si>
  <si>
    <t>pilngadīgas personas ar invaliditāti</t>
  </si>
  <si>
    <t>pensijas vecuma personas</t>
  </si>
  <si>
    <t>pabalsti - atbalsts daudzbērnu ģimenēm, vērtējot materiālo situāciju, izņemot pamata un papildu sociālās palīdzības pabalstus  - kopā
izlietotie līdzekļi - kopā</t>
  </si>
  <si>
    <t>mājsaimniecībās - kopā</t>
  </si>
  <si>
    <t>Kods: 61</t>
  </si>
  <si>
    <t>Kods: 611</t>
  </si>
  <si>
    <t>Kods: 614</t>
  </si>
  <si>
    <t>Kods: 615</t>
  </si>
  <si>
    <t>Kods: 612</t>
  </si>
  <si>
    <t>Kods: 613</t>
  </si>
  <si>
    <t>Kods: 62</t>
  </si>
  <si>
    <t>Kods: 621</t>
  </si>
  <si>
    <t>Kods: 63</t>
  </si>
  <si>
    <t>Pašvaldības budžeta</t>
  </si>
  <si>
    <t>Pašvaldības</t>
  </si>
  <si>
    <t>izdevumi sociālā atbalsta pasākumiem</t>
  </si>
  <si>
    <t>sociālā palīdzība</t>
  </si>
  <si>
    <t>citi ārējos tiesību aktos noteiktie pabalsti - sociālās garantijas bāreņiem un audžuģimenēm</t>
  </si>
  <si>
    <t>citi ārējos tiesību aktos noteiktie pabalsti - atbalsts daudzbērnu ģimenēm</t>
  </si>
  <si>
    <t>no pašvaldības budžeta līdzekļiem apmaksātie sociālie pakalpojumi</t>
  </si>
  <si>
    <t>citi atbalsta pasākumi un kompensācijas iedzīvotājiem</t>
  </si>
  <si>
    <t xml:space="preserve"> sociālās dienesta uzturēšanas izdevumi</t>
  </si>
  <si>
    <t>tai skaitā, sociālā darba pakalpojumam</t>
  </si>
  <si>
    <t xml:space="preserve"> nodrošināto sociālo pakalpojumu sniedzēju institūciju uzturēšanas izdevumi</t>
  </si>
  <si>
    <t>no tā - Mājokļa pabalsts</t>
  </si>
  <si>
    <t xml:space="preserve">  Mājsaimniecību skaits</t>
  </si>
  <si>
    <t xml:space="preserve"> rehabilitētāju supervīzija:</t>
  </si>
  <si>
    <t xml:space="preserve"> supervīziju:   ir saņēmis supervīziju</t>
  </si>
  <si>
    <t xml:space="preserve"> aprūpētāju supervīzija:   ir saņēmis supervīziju</t>
  </si>
  <si>
    <t>LR Labklājības ministrija</t>
  </si>
  <si>
    <t>Skolas iela 28, Rīga, LV - 1331</t>
  </si>
  <si>
    <t>tālrunis: 67021600, fakss: 67276445</t>
  </si>
  <si>
    <t>e-pasts: lm@lm.gov.lv</t>
  </si>
  <si>
    <t>VALSTS STATISTIKAS PĀRSKATU KOPSAVILKUMS</t>
  </si>
  <si>
    <t xml:space="preserve">Pārskati par sociālajiem pakalpojumiem un sociālo palīdzību </t>
  </si>
  <si>
    <t xml:space="preserve"> pašvaldībā</t>
  </si>
  <si>
    <t>LM Sociālā darba un sociālās palīdzības politikas departamenta</t>
  </si>
  <si>
    <t xml:space="preserve">            SATURS</t>
  </si>
  <si>
    <t>Nosaukums</t>
  </si>
  <si>
    <t>1.</t>
  </si>
  <si>
    <t>Ziņas par darbiniekiem pašvaldības institūcijās, kas sniedz sociālos pakalpojumus un sociālo palīdzību</t>
  </si>
  <si>
    <t>1.1.</t>
  </si>
  <si>
    <t>To pašvaldības institūciju darbinieku skaits pārskata gada beigās, kuras sniedz sociālos pakalpojumus un sociālo palīdzību</t>
  </si>
  <si>
    <t>1.2.</t>
  </si>
  <si>
    <t>Sociālā dienesta (bez sociālo pakalpojumu sniedzējiem institūcijās, kuras ir sociālā dienesta struktūrvienības) vadītāja un sociālā darba speciālistu izglītība pārskata gada beigās</t>
  </si>
  <si>
    <t>1.3.</t>
  </si>
  <si>
    <t>Sociālā dienesta (bez sociālo pakalpojumu sniedzējiem institūcijās, kuras ir sociālā dienesta struktūrvienības) darbinieku kvalifikācijas paaugstinšāšana</t>
  </si>
  <si>
    <t>1.4.</t>
  </si>
  <si>
    <t>Sociālā dienesta (bez sociālo pakalpojumu sniedzējiem institūcijās, kuras ir sociālā dienesta struktūrvienības) sociālā darba speciālistu supervīzija pārskata gada laikā</t>
  </si>
  <si>
    <t>1.5.</t>
  </si>
  <si>
    <t xml:space="preserve">Ziņas par sociālā dienesta sociālā darba pakalpojumu </t>
  </si>
  <si>
    <t>2.</t>
  </si>
  <si>
    <t>Ziņas par visiem no pašvaldības budžeta nodrošinātajiem sociālajiem pakalpojumiem (bez sociālā darba) – kopā</t>
  </si>
  <si>
    <t>2.1.</t>
  </si>
  <si>
    <t>Aprūpes mājās sociālie pakalpojumi</t>
  </si>
  <si>
    <t>2.2.</t>
  </si>
  <si>
    <t>Ilgstošas sociālās aprūpes un sociālās rehabilitācijas institūciju sniegtie sociālie pakalpojumi</t>
  </si>
  <si>
    <t>2.3.</t>
  </si>
  <si>
    <t>Patversmju un naktspatversmju sniegtie sociālie pakalpojumi</t>
  </si>
  <si>
    <t>2.4.</t>
  </si>
  <si>
    <t>Dienas aprūpes centru sniegtie sociālie pakalpojumi</t>
  </si>
  <si>
    <t>2.5.</t>
  </si>
  <si>
    <t>Krīzes centru sniegtie, krīzes tālruņa un uzticības tālruņa nodrošinātie sociālie pakalpojumi</t>
  </si>
  <si>
    <t>2.6.</t>
  </si>
  <si>
    <t>Citi Sociālo pakalpojumu un sociālās palīdzības likumā noteiktie sociālie pakalpojumi</t>
  </si>
  <si>
    <t>2.7.</t>
  </si>
  <si>
    <t>Pārējie sociālie pakalpojumi</t>
  </si>
  <si>
    <t>3.</t>
  </si>
  <si>
    <t>Ziņas par pašvaldības sociālo palīdzību – kopā</t>
  </si>
  <si>
    <t>3.1.</t>
  </si>
  <si>
    <t>Ienākumu testētie pašvaldības sociālās palīdzības pabalsti</t>
  </si>
  <si>
    <t>3.1.0.1 (3.1.A)</t>
  </si>
  <si>
    <t>Ziņas par pamata pabalstiem (GMI un mājokļa pabalsts) - kopā</t>
  </si>
  <si>
    <t>3.1.1.</t>
  </si>
  <si>
    <t>Ienākumu testēto pašvaldības sociālās palīdzības pabalstu saņēmēju raksturojums pēc ģimenes sastāva</t>
  </si>
  <si>
    <t>3.1.2.</t>
  </si>
  <si>
    <t> Ienākumu testēto pašvaldības sociālās palīdzības pabalstu saņēmēju raksturojums pēc ienākumu līmeņa uz vienu ģimenes locekli mēnesī</t>
  </si>
  <si>
    <t>3.1.3.</t>
  </si>
  <si>
    <t>3.1.4.</t>
  </si>
  <si>
    <t>Mājokļa pabalsts</t>
  </si>
  <si>
    <t>3.1.5.</t>
  </si>
  <si>
    <t xml:space="preserve"> Pabalsts atsevišķu izdevumu apmaksai</t>
  </si>
  <si>
    <t>3.2.</t>
  </si>
  <si>
    <t>Pabalsts krīzes situācijā</t>
  </si>
  <si>
    <t>4.</t>
  </si>
  <si>
    <t>Citi ārējos tiesību aktos noteiktie pabalsti - sociālās garantijas bāreņiem un audžuģimenēm</t>
  </si>
  <si>
    <t>5.</t>
  </si>
  <si>
    <t xml:space="preserve"> Citi ārējos tiesību aktos noteiktie pabalsti - atbalsts daudzbērnu ģimenēm</t>
  </si>
  <si>
    <t>6.</t>
  </si>
  <si>
    <t>Pašvaldības budžeta izdevumi sociālā atbalsta pasākumiem</t>
  </si>
  <si>
    <t xml:space="preserve"> 2023.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</si>
</sst>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[$-10409]0;\(0\)"/>
    <numFmt numFmtId="166" formatCode="[$-10409]#,##0;\-#,##0"/>
  </numFmts>
  <fonts count="2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800000"/>
      <name val="Arial"/>
    </font>
    <font>
      <sz val="8"/>
      <color rgb="FF8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800000"/>
      <name val="Arial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</font>
    <font>
      <sz val="18"/>
      <name val="Arial Black"/>
      <family val="2"/>
      <charset val="186"/>
    </font>
    <font>
      <sz val="10"/>
      <name val="Arial Black"/>
      <family val="2"/>
    </font>
    <font>
      <b/>
      <i/>
      <sz val="20"/>
      <name val="Arial"/>
      <family val="2"/>
      <charset val="186"/>
    </font>
    <font>
      <b/>
      <sz val="11.95"/>
      <color indexed="8"/>
      <name val="Arial"/>
      <family val="2"/>
      <charset val="186"/>
    </font>
    <font>
      <b/>
      <sz val="12"/>
      <name val="Arial"/>
      <family val="2"/>
      <charset val="186"/>
    </font>
    <font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53">
    <xf numFmtId="0" fontId="1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3" fillId="0" borderId="10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3" fillId="0" borderId="18" xfId="0" applyNumberFormat="1" applyFont="1" applyFill="1" applyBorder="1" applyAlignment="1">
      <alignment horizontal="center" vertical="top" wrapText="1" readingOrder="1"/>
    </xf>
    <xf numFmtId="0" fontId="3" fillId="0" borderId="17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wrapText="1" readingOrder="1"/>
    </xf>
    <xf numFmtId="0" fontId="3" fillId="0" borderId="5" xfId="0" applyNumberFormat="1" applyFont="1" applyFill="1" applyBorder="1" applyAlignment="1">
      <alignment horizontal="center" wrapText="1" readingOrder="1"/>
    </xf>
    <xf numFmtId="0" fontId="3" fillId="0" borderId="9" xfId="0" applyNumberFormat="1" applyFont="1" applyFill="1" applyBorder="1" applyAlignment="1">
      <alignment horizontal="center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4" xfId="0" applyNumberFormat="1" applyFont="1" applyFill="1" applyBorder="1" applyAlignment="1">
      <alignment horizontal="center"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2" fillId="3" borderId="2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2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top" wrapText="1" readingOrder="1"/>
    </xf>
    <xf numFmtId="0" fontId="3" fillId="0" borderId="26" xfId="0" applyNumberFormat="1" applyFont="1" applyFill="1" applyBorder="1" applyAlignment="1">
      <alignment horizontal="center" vertical="top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vertical="top" wrapText="1" readingOrder="1"/>
    </xf>
    <xf numFmtId="164" fontId="6" fillId="2" borderId="2" xfId="0" applyNumberFormat="1" applyFont="1" applyFill="1" applyBorder="1" applyAlignment="1">
      <alignment vertical="top" wrapText="1" readingOrder="1"/>
    </xf>
    <xf numFmtId="164" fontId="6" fillId="3" borderId="2" xfId="0" applyNumberFormat="1" applyFont="1" applyFill="1" applyBorder="1" applyAlignment="1">
      <alignment vertical="top" wrapText="1" readingOrder="1"/>
    </xf>
    <xf numFmtId="166" fontId="5" fillId="0" borderId="2" xfId="0" applyNumberFormat="1" applyFont="1" applyFill="1" applyBorder="1" applyAlignment="1">
      <alignment vertical="top" wrapText="1" readingOrder="1"/>
    </xf>
    <xf numFmtId="166" fontId="6" fillId="2" borderId="2" xfId="0" applyNumberFormat="1" applyFont="1" applyFill="1" applyBorder="1" applyAlignment="1">
      <alignment vertical="top" wrapText="1" readingOrder="1"/>
    </xf>
    <xf numFmtId="166" fontId="6" fillId="3" borderId="2" xfId="0" applyNumberFormat="1" applyFont="1" applyFill="1" applyBorder="1" applyAlignment="1">
      <alignment vertical="top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wrapText="1" readingOrder="1"/>
    </xf>
    <xf numFmtId="0" fontId="3" fillId="0" borderId="4" xfId="0" applyNumberFormat="1" applyFont="1" applyFill="1" applyBorder="1" applyAlignment="1">
      <alignment horizontal="center" wrapText="1" readingOrder="1"/>
    </xf>
    <xf numFmtId="166" fontId="4" fillId="0" borderId="2" xfId="0" applyNumberFormat="1" applyFont="1" applyFill="1" applyBorder="1" applyAlignment="1">
      <alignment vertical="top" wrapText="1" readingOrder="1"/>
    </xf>
    <xf numFmtId="166" fontId="2" fillId="2" borderId="2" xfId="0" applyNumberFormat="1" applyFont="1" applyFill="1" applyBorder="1" applyAlignment="1">
      <alignment vertical="top" wrapText="1" readingOrder="1"/>
    </xf>
    <xf numFmtId="166" fontId="2" fillId="3" borderId="2" xfId="0" applyNumberFormat="1" applyFont="1" applyFill="1" applyBorder="1" applyAlignment="1">
      <alignment vertical="top" wrapText="1" readingOrder="1"/>
    </xf>
    <xf numFmtId="0" fontId="3" fillId="0" borderId="21" xfId="0" applyNumberFormat="1" applyFont="1" applyFill="1" applyBorder="1" applyAlignment="1">
      <alignment horizontal="center" wrapText="1" readingOrder="1"/>
    </xf>
    <xf numFmtId="0" fontId="3" fillId="0" borderId="31" xfId="0" applyNumberFormat="1" applyFont="1" applyFill="1" applyBorder="1" applyAlignment="1">
      <alignment horizontal="center" vertical="top" wrapText="1" readingOrder="1"/>
    </xf>
    <xf numFmtId="0" fontId="3" fillId="0" borderId="31" xfId="0" applyNumberFormat="1" applyFont="1" applyFill="1" applyBorder="1" applyAlignment="1">
      <alignment horizontal="center" vertical="center" wrapText="1" readingOrder="1"/>
    </xf>
    <xf numFmtId="0" fontId="3" fillId="0" borderId="32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wrapText="1" readingOrder="1"/>
    </xf>
    <xf numFmtId="0" fontId="3" fillId="0" borderId="29" xfId="0" applyNumberFormat="1" applyFont="1" applyFill="1" applyBorder="1" applyAlignment="1">
      <alignment horizontal="center" vertical="top" wrapText="1" readingOrder="1"/>
    </xf>
    <xf numFmtId="0" fontId="3" fillId="0" borderId="29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2" fontId="2" fillId="2" borderId="2" xfId="0" applyNumberFormat="1" applyFont="1" applyFill="1" applyBorder="1" applyAlignment="1">
      <alignment vertical="top" wrapText="1" readingOrder="1"/>
    </xf>
    <xf numFmtId="2" fontId="2" fillId="3" borderId="2" xfId="0" applyNumberFormat="1" applyFont="1" applyFill="1" applyBorder="1" applyAlignment="1">
      <alignment vertical="top" wrapText="1" readingOrder="1"/>
    </xf>
    <xf numFmtId="0" fontId="3" fillId="0" borderId="33" xfId="0" applyNumberFormat="1" applyFont="1" applyFill="1" applyBorder="1" applyAlignment="1">
      <alignment horizontal="center" vertical="top" wrapText="1" readingOrder="1"/>
    </xf>
    <xf numFmtId="0" fontId="3" fillId="0" borderId="34" xfId="0" applyNumberFormat="1" applyFont="1" applyFill="1" applyBorder="1" applyAlignment="1">
      <alignment horizontal="center" vertical="top" wrapText="1" readingOrder="1"/>
    </xf>
    <xf numFmtId="0" fontId="3" fillId="0" borderId="35" xfId="0" applyNumberFormat="1" applyFont="1" applyFill="1" applyBorder="1" applyAlignment="1">
      <alignment horizontal="center" vertical="top" wrapText="1" readingOrder="1"/>
    </xf>
    <xf numFmtId="0" fontId="3" fillId="0" borderId="36" xfId="0" applyNumberFormat="1" applyFont="1" applyFill="1" applyBorder="1" applyAlignment="1">
      <alignment horizontal="center" vertical="top" wrapText="1" readingOrder="1"/>
    </xf>
    <xf numFmtId="164" fontId="1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7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15" xfId="0" applyNumberFormat="1" applyFont="1" applyFill="1" applyBorder="1" applyAlignment="1">
      <alignment horizontal="center" vertical="center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2" fillId="0" borderId="16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horizontal="center" vertical="top" wrapText="1" readingOrder="1"/>
    </xf>
    <xf numFmtId="0" fontId="1" fillId="0" borderId="22" xfId="0" applyNumberFormat="1" applyFont="1" applyFill="1" applyBorder="1" applyAlignment="1">
      <alignment vertical="top" wrapText="1"/>
    </xf>
    <xf numFmtId="0" fontId="1" fillId="0" borderId="23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1" fillId="0" borderId="24" xfId="0" applyNumberFormat="1" applyFont="1" applyFill="1" applyBorder="1" applyAlignment="1">
      <alignment vertical="top" wrapText="1"/>
    </xf>
    <xf numFmtId="0" fontId="1" fillId="0" borderId="25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1" fillId="0" borderId="30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29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1" fillId="0" borderId="28" xfId="0" applyNumberFormat="1" applyFont="1" applyFill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 readingOrder="1"/>
    </xf>
    <xf numFmtId="0" fontId="1" fillId="0" borderId="27" xfId="0" applyNumberFormat="1" applyFont="1" applyFill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wrapText="1" readingOrder="1"/>
    </xf>
    <xf numFmtId="0" fontId="3" fillId="0" borderId="5" xfId="0" applyNumberFormat="1" applyFont="1" applyFill="1" applyBorder="1" applyAlignment="1">
      <alignment horizontal="center" wrapText="1" readingOrder="1"/>
    </xf>
    <xf numFmtId="165" fontId="2" fillId="3" borderId="2" xfId="0" applyNumberFormat="1" applyFont="1" applyFill="1" applyBorder="1" applyAlignment="1">
      <alignment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wrapText="1" readingOrder="1"/>
    </xf>
    <xf numFmtId="0" fontId="3" fillId="0" borderId="33" xfId="0" applyNumberFormat="1" applyFont="1" applyFill="1" applyBorder="1" applyAlignment="1">
      <alignment horizontal="center" vertical="top" wrapText="1" readingOrder="1"/>
    </xf>
    <xf numFmtId="0" fontId="3" fillId="0" borderId="6" xfId="0" applyNumberFormat="1" applyFont="1" applyFill="1" applyBorder="1" applyAlignment="1">
      <alignment horizontal="center" vertical="top" wrapText="1" readingOrder="1"/>
    </xf>
    <xf numFmtId="0" fontId="7" fillId="0" borderId="0" xfId="1" applyProtection="1"/>
    <xf numFmtId="0" fontId="8" fillId="0" borderId="0" xfId="1" applyFont="1" applyAlignment="1" applyProtection="1">
      <alignment horizontal="right"/>
    </xf>
    <xf numFmtId="0" fontId="9" fillId="0" borderId="0" xfId="1" applyFont="1" applyAlignment="1" applyProtection="1">
      <alignment horizontal="right"/>
    </xf>
    <xf numFmtId="0" fontId="7" fillId="0" borderId="0" xfId="1" applyAlignment="1" applyProtection="1">
      <alignment horizontal="right"/>
    </xf>
    <xf numFmtId="0" fontId="7" fillId="0" borderId="0" xfId="1" applyFont="1" applyAlignment="1" applyProtection="1">
      <alignment horizontal="right"/>
    </xf>
    <xf numFmtId="0" fontId="10" fillId="0" borderId="0" xfId="1" applyFont="1" applyAlignment="1" applyProtection="1">
      <alignment horizontal="center"/>
    </xf>
    <xf numFmtId="0" fontId="11" fillId="0" borderId="0" xfId="1" applyFont="1" applyProtection="1"/>
    <xf numFmtId="0" fontId="12" fillId="0" borderId="0" xfId="1" applyFont="1" applyAlignment="1" applyProtection="1">
      <alignment horizontal="center"/>
    </xf>
    <xf numFmtId="0" fontId="13" fillId="0" borderId="0" xfId="2" applyFont="1" applyAlignment="1" applyProtection="1">
      <alignment horizontal="center" vertical="top" wrapText="1" readingOrder="1"/>
      <protection locked="0"/>
    </xf>
    <xf numFmtId="0" fontId="7" fillId="0" borderId="0" xfId="2"/>
    <xf numFmtId="0" fontId="14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center"/>
    </xf>
    <xf numFmtId="0" fontId="15" fillId="0" borderId="38" xfId="1" applyFont="1" applyFill="1" applyBorder="1" applyAlignment="1">
      <alignment horizontal="center" vertical="center"/>
    </xf>
    <xf numFmtId="0" fontId="7" fillId="0" borderId="0" xfId="1"/>
    <xf numFmtId="49" fontId="16" fillId="0" borderId="39" xfId="1" applyNumberFormat="1" applyFont="1" applyFill="1" applyBorder="1" applyAlignment="1">
      <alignment horizontal="center" vertical="center"/>
    </xf>
    <xf numFmtId="0" fontId="17" fillId="0" borderId="40" xfId="1" applyFont="1" applyFill="1" applyBorder="1" applyAlignment="1">
      <alignment horizontal="center" vertical="center" wrapText="1"/>
    </xf>
    <xf numFmtId="49" fontId="18" fillId="0" borderId="41" xfId="1" applyNumberFormat="1" applyFont="1" applyFill="1" applyBorder="1" applyAlignment="1">
      <alignment horizontal="right" vertical="center"/>
    </xf>
    <xf numFmtId="0" fontId="16" fillId="0" borderId="42" xfId="1" applyFont="1" applyFill="1" applyBorder="1" applyAlignment="1">
      <alignment wrapText="1"/>
    </xf>
    <xf numFmtId="49" fontId="19" fillId="0" borderId="43" xfId="1" applyNumberFormat="1" applyFont="1" applyFill="1" applyBorder="1" applyAlignment="1">
      <alignment horizontal="right" vertical="top"/>
    </xf>
    <xf numFmtId="0" fontId="20" fillId="0" borderId="44" xfId="1" applyFont="1" applyFill="1" applyBorder="1" applyAlignment="1">
      <alignment wrapText="1"/>
    </xf>
    <xf numFmtId="49" fontId="18" fillId="0" borderId="43" xfId="1" applyNumberFormat="1" applyFont="1" applyFill="1" applyBorder="1" applyAlignment="1">
      <alignment horizontal="right" vertical="center"/>
    </xf>
    <xf numFmtId="0" fontId="16" fillId="0" borderId="44" xfId="1" applyFont="1" applyFill="1" applyBorder="1" applyAlignment="1">
      <alignment wrapText="1"/>
    </xf>
    <xf numFmtId="0" fontId="22" fillId="0" borderId="44" xfId="3" applyFont="1" applyFill="1" applyBorder="1" applyAlignment="1" applyProtection="1">
      <alignment wrapText="1"/>
    </xf>
    <xf numFmtId="49" fontId="18" fillId="0" borderId="43" xfId="1" applyNumberFormat="1" applyFont="1" applyFill="1" applyBorder="1" applyAlignment="1">
      <alignment horizontal="right"/>
    </xf>
    <xf numFmtId="49" fontId="19" fillId="0" borderId="43" xfId="1" applyNumberFormat="1" applyFont="1" applyFill="1" applyBorder="1" applyAlignment="1">
      <alignment horizontal="right" vertical="top" wrapText="1"/>
    </xf>
    <xf numFmtId="49" fontId="19" fillId="0" borderId="45" xfId="1" applyNumberFormat="1" applyFont="1" applyFill="1" applyBorder="1" applyAlignment="1">
      <alignment horizontal="right" vertical="top"/>
    </xf>
    <xf numFmtId="0" fontId="20" fillId="0" borderId="46" xfId="1" applyFont="1" applyFill="1" applyBorder="1" applyAlignment="1">
      <alignment wrapText="1"/>
    </xf>
    <xf numFmtId="49" fontId="18" fillId="0" borderId="47" xfId="1" applyNumberFormat="1" applyFont="1" applyFill="1" applyBorder="1" applyAlignment="1">
      <alignment horizontal="right"/>
    </xf>
    <xf numFmtId="0" fontId="16" fillId="0" borderId="48" xfId="1" applyFont="1" applyFill="1" applyBorder="1" applyAlignment="1">
      <alignment wrapText="1"/>
    </xf>
  </cellXfs>
  <cellStyles count="4">
    <cellStyle name="Hyperlink 2" xfId="3" xr:uid="{7B5B48A4-325A-4490-A951-058D7656379B}"/>
    <cellStyle name="Normal" xfId="0" builtinId="0"/>
    <cellStyle name="Normal 2" xfId="1" xr:uid="{FD9B1885-EB3D-4A9B-AB2A-3E551D823892}"/>
    <cellStyle name="Normal 3" xfId="2" xr:uid="{A02A429C-F444-49D9-8311-3AB52FB0853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D3D3D3"/>
      <rgbColor rgb="00C0C0C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.nais.lv/naiser/text.cfm?Ref=0101032010040600338&amp;Req=0101032010040600338&amp;Key=0103012002103132805&amp;Hash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18A2-87FB-47E9-BC62-5AC0A2C627F1}">
  <dimension ref="A2:N24"/>
  <sheetViews>
    <sheetView tabSelected="1" workbookViewId="0">
      <selection activeCell="K26" sqref="K26"/>
    </sheetView>
  </sheetViews>
  <sheetFormatPr defaultRowHeight="12.75" x14ac:dyDescent="0.2"/>
  <cols>
    <col min="1" max="1" width="10.140625" style="124" bestFit="1" customWidth="1"/>
    <col min="2" max="10" width="9.140625" style="124"/>
    <col min="11" max="11" width="30" style="124" customWidth="1"/>
    <col min="12" max="12" width="9.140625" style="124"/>
    <col min="13" max="13" width="9" style="124" customWidth="1"/>
    <col min="14" max="14" width="5.140625" style="124" hidden="1" customWidth="1"/>
    <col min="15" max="256" width="9.140625" style="124"/>
    <col min="257" max="257" width="10.140625" style="124" bestFit="1" customWidth="1"/>
    <col min="258" max="266" width="9.140625" style="124"/>
    <col min="267" max="267" width="30" style="124" customWidth="1"/>
    <col min="268" max="268" width="9.140625" style="124"/>
    <col min="269" max="269" width="9" style="124" customWidth="1"/>
    <col min="270" max="270" width="0" style="124" hidden="1" customWidth="1"/>
    <col min="271" max="512" width="9.140625" style="124"/>
    <col min="513" max="513" width="10.140625" style="124" bestFit="1" customWidth="1"/>
    <col min="514" max="522" width="9.140625" style="124"/>
    <col min="523" max="523" width="30" style="124" customWidth="1"/>
    <col min="524" max="524" width="9.140625" style="124"/>
    <col min="525" max="525" width="9" style="124" customWidth="1"/>
    <col min="526" max="526" width="0" style="124" hidden="1" customWidth="1"/>
    <col min="527" max="768" width="9.140625" style="124"/>
    <col min="769" max="769" width="10.140625" style="124" bestFit="1" customWidth="1"/>
    <col min="770" max="778" width="9.140625" style="124"/>
    <col min="779" max="779" width="30" style="124" customWidth="1"/>
    <col min="780" max="780" width="9.140625" style="124"/>
    <col min="781" max="781" width="9" style="124" customWidth="1"/>
    <col min="782" max="782" width="0" style="124" hidden="1" customWidth="1"/>
    <col min="783" max="1024" width="9.140625" style="124"/>
    <col min="1025" max="1025" width="10.140625" style="124" bestFit="1" customWidth="1"/>
    <col min="1026" max="1034" width="9.140625" style="124"/>
    <col min="1035" max="1035" width="30" style="124" customWidth="1"/>
    <col min="1036" max="1036" width="9.140625" style="124"/>
    <col min="1037" max="1037" width="9" style="124" customWidth="1"/>
    <col min="1038" max="1038" width="0" style="124" hidden="1" customWidth="1"/>
    <col min="1039" max="1280" width="9.140625" style="124"/>
    <col min="1281" max="1281" width="10.140625" style="124" bestFit="1" customWidth="1"/>
    <col min="1282" max="1290" width="9.140625" style="124"/>
    <col min="1291" max="1291" width="30" style="124" customWidth="1"/>
    <col min="1292" max="1292" width="9.140625" style="124"/>
    <col min="1293" max="1293" width="9" style="124" customWidth="1"/>
    <col min="1294" max="1294" width="0" style="124" hidden="1" customWidth="1"/>
    <col min="1295" max="1536" width="9.140625" style="124"/>
    <col min="1537" max="1537" width="10.140625" style="124" bestFit="1" customWidth="1"/>
    <col min="1538" max="1546" width="9.140625" style="124"/>
    <col min="1547" max="1547" width="30" style="124" customWidth="1"/>
    <col min="1548" max="1548" width="9.140625" style="124"/>
    <col min="1549" max="1549" width="9" style="124" customWidth="1"/>
    <col min="1550" max="1550" width="0" style="124" hidden="1" customWidth="1"/>
    <col min="1551" max="1792" width="9.140625" style="124"/>
    <col min="1793" max="1793" width="10.140625" style="124" bestFit="1" customWidth="1"/>
    <col min="1794" max="1802" width="9.140625" style="124"/>
    <col min="1803" max="1803" width="30" style="124" customWidth="1"/>
    <col min="1804" max="1804" width="9.140625" style="124"/>
    <col min="1805" max="1805" width="9" style="124" customWidth="1"/>
    <col min="1806" max="1806" width="0" style="124" hidden="1" customWidth="1"/>
    <col min="1807" max="2048" width="9.140625" style="124"/>
    <col min="2049" max="2049" width="10.140625" style="124" bestFit="1" customWidth="1"/>
    <col min="2050" max="2058" width="9.140625" style="124"/>
    <col min="2059" max="2059" width="30" style="124" customWidth="1"/>
    <col min="2060" max="2060" width="9.140625" style="124"/>
    <col min="2061" max="2061" width="9" style="124" customWidth="1"/>
    <col min="2062" max="2062" width="0" style="124" hidden="1" customWidth="1"/>
    <col min="2063" max="2304" width="9.140625" style="124"/>
    <col min="2305" max="2305" width="10.140625" style="124" bestFit="1" customWidth="1"/>
    <col min="2306" max="2314" width="9.140625" style="124"/>
    <col min="2315" max="2315" width="30" style="124" customWidth="1"/>
    <col min="2316" max="2316" width="9.140625" style="124"/>
    <col min="2317" max="2317" width="9" style="124" customWidth="1"/>
    <col min="2318" max="2318" width="0" style="124" hidden="1" customWidth="1"/>
    <col min="2319" max="2560" width="9.140625" style="124"/>
    <col min="2561" max="2561" width="10.140625" style="124" bestFit="1" customWidth="1"/>
    <col min="2562" max="2570" width="9.140625" style="124"/>
    <col min="2571" max="2571" width="30" style="124" customWidth="1"/>
    <col min="2572" max="2572" width="9.140625" style="124"/>
    <col min="2573" max="2573" width="9" style="124" customWidth="1"/>
    <col min="2574" max="2574" width="0" style="124" hidden="1" customWidth="1"/>
    <col min="2575" max="2816" width="9.140625" style="124"/>
    <col min="2817" max="2817" width="10.140625" style="124" bestFit="1" customWidth="1"/>
    <col min="2818" max="2826" width="9.140625" style="124"/>
    <col min="2827" max="2827" width="30" style="124" customWidth="1"/>
    <col min="2828" max="2828" width="9.140625" style="124"/>
    <col min="2829" max="2829" width="9" style="124" customWidth="1"/>
    <col min="2830" max="2830" width="0" style="124" hidden="1" customWidth="1"/>
    <col min="2831" max="3072" width="9.140625" style="124"/>
    <col min="3073" max="3073" width="10.140625" style="124" bestFit="1" customWidth="1"/>
    <col min="3074" max="3082" width="9.140625" style="124"/>
    <col min="3083" max="3083" width="30" style="124" customWidth="1"/>
    <col min="3084" max="3084" width="9.140625" style="124"/>
    <col min="3085" max="3085" width="9" style="124" customWidth="1"/>
    <col min="3086" max="3086" width="0" style="124" hidden="1" customWidth="1"/>
    <col min="3087" max="3328" width="9.140625" style="124"/>
    <col min="3329" max="3329" width="10.140625" style="124" bestFit="1" customWidth="1"/>
    <col min="3330" max="3338" width="9.140625" style="124"/>
    <col min="3339" max="3339" width="30" style="124" customWidth="1"/>
    <col min="3340" max="3340" width="9.140625" style="124"/>
    <col min="3341" max="3341" width="9" style="124" customWidth="1"/>
    <col min="3342" max="3342" width="0" style="124" hidden="1" customWidth="1"/>
    <col min="3343" max="3584" width="9.140625" style="124"/>
    <col min="3585" max="3585" width="10.140625" style="124" bestFit="1" customWidth="1"/>
    <col min="3586" max="3594" width="9.140625" style="124"/>
    <col min="3595" max="3595" width="30" style="124" customWidth="1"/>
    <col min="3596" max="3596" width="9.140625" style="124"/>
    <col min="3597" max="3597" width="9" style="124" customWidth="1"/>
    <col min="3598" max="3598" width="0" style="124" hidden="1" customWidth="1"/>
    <col min="3599" max="3840" width="9.140625" style="124"/>
    <col min="3841" max="3841" width="10.140625" style="124" bestFit="1" customWidth="1"/>
    <col min="3842" max="3850" width="9.140625" style="124"/>
    <col min="3851" max="3851" width="30" style="124" customWidth="1"/>
    <col min="3852" max="3852" width="9.140625" style="124"/>
    <col min="3853" max="3853" width="9" style="124" customWidth="1"/>
    <col min="3854" max="3854" width="0" style="124" hidden="1" customWidth="1"/>
    <col min="3855" max="4096" width="9.140625" style="124"/>
    <col min="4097" max="4097" width="10.140625" style="124" bestFit="1" customWidth="1"/>
    <col min="4098" max="4106" width="9.140625" style="124"/>
    <col min="4107" max="4107" width="30" style="124" customWidth="1"/>
    <col min="4108" max="4108" width="9.140625" style="124"/>
    <col min="4109" max="4109" width="9" style="124" customWidth="1"/>
    <col min="4110" max="4110" width="0" style="124" hidden="1" customWidth="1"/>
    <col min="4111" max="4352" width="9.140625" style="124"/>
    <col min="4353" max="4353" width="10.140625" style="124" bestFit="1" customWidth="1"/>
    <col min="4354" max="4362" width="9.140625" style="124"/>
    <col min="4363" max="4363" width="30" style="124" customWidth="1"/>
    <col min="4364" max="4364" width="9.140625" style="124"/>
    <col min="4365" max="4365" width="9" style="124" customWidth="1"/>
    <col min="4366" max="4366" width="0" style="124" hidden="1" customWidth="1"/>
    <col min="4367" max="4608" width="9.140625" style="124"/>
    <col min="4609" max="4609" width="10.140625" style="124" bestFit="1" customWidth="1"/>
    <col min="4610" max="4618" width="9.140625" style="124"/>
    <col min="4619" max="4619" width="30" style="124" customWidth="1"/>
    <col min="4620" max="4620" width="9.140625" style="124"/>
    <col min="4621" max="4621" width="9" style="124" customWidth="1"/>
    <col min="4622" max="4622" width="0" style="124" hidden="1" customWidth="1"/>
    <col min="4623" max="4864" width="9.140625" style="124"/>
    <col min="4865" max="4865" width="10.140625" style="124" bestFit="1" customWidth="1"/>
    <col min="4866" max="4874" width="9.140625" style="124"/>
    <col min="4875" max="4875" width="30" style="124" customWidth="1"/>
    <col min="4876" max="4876" width="9.140625" style="124"/>
    <col min="4877" max="4877" width="9" style="124" customWidth="1"/>
    <col min="4878" max="4878" width="0" style="124" hidden="1" customWidth="1"/>
    <col min="4879" max="5120" width="9.140625" style="124"/>
    <col min="5121" max="5121" width="10.140625" style="124" bestFit="1" customWidth="1"/>
    <col min="5122" max="5130" width="9.140625" style="124"/>
    <col min="5131" max="5131" width="30" style="124" customWidth="1"/>
    <col min="5132" max="5132" width="9.140625" style="124"/>
    <col min="5133" max="5133" width="9" style="124" customWidth="1"/>
    <col min="5134" max="5134" width="0" style="124" hidden="1" customWidth="1"/>
    <col min="5135" max="5376" width="9.140625" style="124"/>
    <col min="5377" max="5377" width="10.140625" style="124" bestFit="1" customWidth="1"/>
    <col min="5378" max="5386" width="9.140625" style="124"/>
    <col min="5387" max="5387" width="30" style="124" customWidth="1"/>
    <col min="5388" max="5388" width="9.140625" style="124"/>
    <col min="5389" max="5389" width="9" style="124" customWidth="1"/>
    <col min="5390" max="5390" width="0" style="124" hidden="1" customWidth="1"/>
    <col min="5391" max="5632" width="9.140625" style="124"/>
    <col min="5633" max="5633" width="10.140625" style="124" bestFit="1" customWidth="1"/>
    <col min="5634" max="5642" width="9.140625" style="124"/>
    <col min="5643" max="5643" width="30" style="124" customWidth="1"/>
    <col min="5644" max="5644" width="9.140625" style="124"/>
    <col min="5645" max="5645" width="9" style="124" customWidth="1"/>
    <col min="5646" max="5646" width="0" style="124" hidden="1" customWidth="1"/>
    <col min="5647" max="5888" width="9.140625" style="124"/>
    <col min="5889" max="5889" width="10.140625" style="124" bestFit="1" customWidth="1"/>
    <col min="5890" max="5898" width="9.140625" style="124"/>
    <col min="5899" max="5899" width="30" style="124" customWidth="1"/>
    <col min="5900" max="5900" width="9.140625" style="124"/>
    <col min="5901" max="5901" width="9" style="124" customWidth="1"/>
    <col min="5902" max="5902" width="0" style="124" hidden="1" customWidth="1"/>
    <col min="5903" max="6144" width="9.140625" style="124"/>
    <col min="6145" max="6145" width="10.140625" style="124" bestFit="1" customWidth="1"/>
    <col min="6146" max="6154" width="9.140625" style="124"/>
    <col min="6155" max="6155" width="30" style="124" customWidth="1"/>
    <col min="6156" max="6156" width="9.140625" style="124"/>
    <col min="6157" max="6157" width="9" style="124" customWidth="1"/>
    <col min="6158" max="6158" width="0" style="124" hidden="1" customWidth="1"/>
    <col min="6159" max="6400" width="9.140625" style="124"/>
    <col min="6401" max="6401" width="10.140625" style="124" bestFit="1" customWidth="1"/>
    <col min="6402" max="6410" width="9.140625" style="124"/>
    <col min="6411" max="6411" width="30" style="124" customWidth="1"/>
    <col min="6412" max="6412" width="9.140625" style="124"/>
    <col min="6413" max="6413" width="9" style="124" customWidth="1"/>
    <col min="6414" max="6414" width="0" style="124" hidden="1" customWidth="1"/>
    <col min="6415" max="6656" width="9.140625" style="124"/>
    <col min="6657" max="6657" width="10.140625" style="124" bestFit="1" customWidth="1"/>
    <col min="6658" max="6666" width="9.140625" style="124"/>
    <col min="6667" max="6667" width="30" style="124" customWidth="1"/>
    <col min="6668" max="6668" width="9.140625" style="124"/>
    <col min="6669" max="6669" width="9" style="124" customWidth="1"/>
    <col min="6670" max="6670" width="0" style="124" hidden="1" customWidth="1"/>
    <col min="6671" max="6912" width="9.140625" style="124"/>
    <col min="6913" max="6913" width="10.140625" style="124" bestFit="1" customWidth="1"/>
    <col min="6914" max="6922" width="9.140625" style="124"/>
    <col min="6923" max="6923" width="30" style="124" customWidth="1"/>
    <col min="6924" max="6924" width="9.140625" style="124"/>
    <col min="6925" max="6925" width="9" style="124" customWidth="1"/>
    <col min="6926" max="6926" width="0" style="124" hidden="1" customWidth="1"/>
    <col min="6927" max="7168" width="9.140625" style="124"/>
    <col min="7169" max="7169" width="10.140625" style="124" bestFit="1" customWidth="1"/>
    <col min="7170" max="7178" width="9.140625" style="124"/>
    <col min="7179" max="7179" width="30" style="124" customWidth="1"/>
    <col min="7180" max="7180" width="9.140625" style="124"/>
    <col min="7181" max="7181" width="9" style="124" customWidth="1"/>
    <col min="7182" max="7182" width="0" style="124" hidden="1" customWidth="1"/>
    <col min="7183" max="7424" width="9.140625" style="124"/>
    <col min="7425" max="7425" width="10.140625" style="124" bestFit="1" customWidth="1"/>
    <col min="7426" max="7434" width="9.140625" style="124"/>
    <col min="7435" max="7435" width="30" style="124" customWidth="1"/>
    <col min="7436" max="7436" width="9.140625" style="124"/>
    <col min="7437" max="7437" width="9" style="124" customWidth="1"/>
    <col min="7438" max="7438" width="0" style="124" hidden="1" customWidth="1"/>
    <col min="7439" max="7680" width="9.140625" style="124"/>
    <col min="7681" max="7681" width="10.140625" style="124" bestFit="1" customWidth="1"/>
    <col min="7682" max="7690" width="9.140625" style="124"/>
    <col min="7691" max="7691" width="30" style="124" customWidth="1"/>
    <col min="7692" max="7692" width="9.140625" style="124"/>
    <col min="7693" max="7693" width="9" style="124" customWidth="1"/>
    <col min="7694" max="7694" width="0" style="124" hidden="1" customWidth="1"/>
    <col min="7695" max="7936" width="9.140625" style="124"/>
    <col min="7937" max="7937" width="10.140625" style="124" bestFit="1" customWidth="1"/>
    <col min="7938" max="7946" width="9.140625" style="124"/>
    <col min="7947" max="7947" width="30" style="124" customWidth="1"/>
    <col min="7948" max="7948" width="9.140625" style="124"/>
    <col min="7949" max="7949" width="9" style="124" customWidth="1"/>
    <col min="7950" max="7950" width="0" style="124" hidden="1" customWidth="1"/>
    <col min="7951" max="8192" width="9.140625" style="124"/>
    <col min="8193" max="8193" width="10.140625" style="124" bestFit="1" customWidth="1"/>
    <col min="8194" max="8202" width="9.140625" style="124"/>
    <col min="8203" max="8203" width="30" style="124" customWidth="1"/>
    <col min="8204" max="8204" width="9.140625" style="124"/>
    <col min="8205" max="8205" width="9" style="124" customWidth="1"/>
    <col min="8206" max="8206" width="0" style="124" hidden="1" customWidth="1"/>
    <col min="8207" max="8448" width="9.140625" style="124"/>
    <col min="8449" max="8449" width="10.140625" style="124" bestFit="1" customWidth="1"/>
    <col min="8450" max="8458" width="9.140625" style="124"/>
    <col min="8459" max="8459" width="30" style="124" customWidth="1"/>
    <col min="8460" max="8460" width="9.140625" style="124"/>
    <col min="8461" max="8461" width="9" style="124" customWidth="1"/>
    <col min="8462" max="8462" width="0" style="124" hidden="1" customWidth="1"/>
    <col min="8463" max="8704" width="9.140625" style="124"/>
    <col min="8705" max="8705" width="10.140625" style="124" bestFit="1" customWidth="1"/>
    <col min="8706" max="8714" width="9.140625" style="124"/>
    <col min="8715" max="8715" width="30" style="124" customWidth="1"/>
    <col min="8716" max="8716" width="9.140625" style="124"/>
    <col min="8717" max="8717" width="9" style="124" customWidth="1"/>
    <col min="8718" max="8718" width="0" style="124" hidden="1" customWidth="1"/>
    <col min="8719" max="8960" width="9.140625" style="124"/>
    <col min="8961" max="8961" width="10.140625" style="124" bestFit="1" customWidth="1"/>
    <col min="8962" max="8970" width="9.140625" style="124"/>
    <col min="8971" max="8971" width="30" style="124" customWidth="1"/>
    <col min="8972" max="8972" width="9.140625" style="124"/>
    <col min="8973" max="8973" width="9" style="124" customWidth="1"/>
    <col min="8974" max="8974" width="0" style="124" hidden="1" customWidth="1"/>
    <col min="8975" max="9216" width="9.140625" style="124"/>
    <col min="9217" max="9217" width="10.140625" style="124" bestFit="1" customWidth="1"/>
    <col min="9218" max="9226" width="9.140625" style="124"/>
    <col min="9227" max="9227" width="30" style="124" customWidth="1"/>
    <col min="9228" max="9228" width="9.140625" style="124"/>
    <col min="9229" max="9229" width="9" style="124" customWidth="1"/>
    <col min="9230" max="9230" width="0" style="124" hidden="1" customWidth="1"/>
    <col min="9231" max="9472" width="9.140625" style="124"/>
    <col min="9473" max="9473" width="10.140625" style="124" bestFit="1" customWidth="1"/>
    <col min="9474" max="9482" width="9.140625" style="124"/>
    <col min="9483" max="9483" width="30" style="124" customWidth="1"/>
    <col min="9484" max="9484" width="9.140625" style="124"/>
    <col min="9485" max="9485" width="9" style="124" customWidth="1"/>
    <col min="9486" max="9486" width="0" style="124" hidden="1" customWidth="1"/>
    <col min="9487" max="9728" width="9.140625" style="124"/>
    <col min="9729" max="9729" width="10.140625" style="124" bestFit="1" customWidth="1"/>
    <col min="9730" max="9738" width="9.140625" style="124"/>
    <col min="9739" max="9739" width="30" style="124" customWidth="1"/>
    <col min="9740" max="9740" width="9.140625" style="124"/>
    <col min="9741" max="9741" width="9" style="124" customWidth="1"/>
    <col min="9742" max="9742" width="0" style="124" hidden="1" customWidth="1"/>
    <col min="9743" max="9984" width="9.140625" style="124"/>
    <col min="9985" max="9985" width="10.140625" style="124" bestFit="1" customWidth="1"/>
    <col min="9986" max="9994" width="9.140625" style="124"/>
    <col min="9995" max="9995" width="30" style="124" customWidth="1"/>
    <col min="9996" max="9996" width="9.140625" style="124"/>
    <col min="9997" max="9997" width="9" style="124" customWidth="1"/>
    <col min="9998" max="9998" width="0" style="124" hidden="1" customWidth="1"/>
    <col min="9999" max="10240" width="9.140625" style="124"/>
    <col min="10241" max="10241" width="10.140625" style="124" bestFit="1" customWidth="1"/>
    <col min="10242" max="10250" width="9.140625" style="124"/>
    <col min="10251" max="10251" width="30" style="124" customWidth="1"/>
    <col min="10252" max="10252" width="9.140625" style="124"/>
    <col min="10253" max="10253" width="9" style="124" customWidth="1"/>
    <col min="10254" max="10254" width="0" style="124" hidden="1" customWidth="1"/>
    <col min="10255" max="10496" width="9.140625" style="124"/>
    <col min="10497" max="10497" width="10.140625" style="124" bestFit="1" customWidth="1"/>
    <col min="10498" max="10506" width="9.140625" style="124"/>
    <col min="10507" max="10507" width="30" style="124" customWidth="1"/>
    <col min="10508" max="10508" width="9.140625" style="124"/>
    <col min="10509" max="10509" width="9" style="124" customWidth="1"/>
    <col min="10510" max="10510" width="0" style="124" hidden="1" customWidth="1"/>
    <col min="10511" max="10752" width="9.140625" style="124"/>
    <col min="10753" max="10753" width="10.140625" style="124" bestFit="1" customWidth="1"/>
    <col min="10754" max="10762" width="9.140625" style="124"/>
    <col min="10763" max="10763" width="30" style="124" customWidth="1"/>
    <col min="10764" max="10764" width="9.140625" style="124"/>
    <col min="10765" max="10765" width="9" style="124" customWidth="1"/>
    <col min="10766" max="10766" width="0" style="124" hidden="1" customWidth="1"/>
    <col min="10767" max="11008" width="9.140625" style="124"/>
    <col min="11009" max="11009" width="10.140625" style="124" bestFit="1" customWidth="1"/>
    <col min="11010" max="11018" width="9.140625" style="124"/>
    <col min="11019" max="11019" width="30" style="124" customWidth="1"/>
    <col min="11020" max="11020" width="9.140625" style="124"/>
    <col min="11021" max="11021" width="9" style="124" customWidth="1"/>
    <col min="11022" max="11022" width="0" style="124" hidden="1" customWidth="1"/>
    <col min="11023" max="11264" width="9.140625" style="124"/>
    <col min="11265" max="11265" width="10.140625" style="124" bestFit="1" customWidth="1"/>
    <col min="11266" max="11274" width="9.140625" style="124"/>
    <col min="11275" max="11275" width="30" style="124" customWidth="1"/>
    <col min="11276" max="11276" width="9.140625" style="124"/>
    <col min="11277" max="11277" width="9" style="124" customWidth="1"/>
    <col min="11278" max="11278" width="0" style="124" hidden="1" customWidth="1"/>
    <col min="11279" max="11520" width="9.140625" style="124"/>
    <col min="11521" max="11521" width="10.140625" style="124" bestFit="1" customWidth="1"/>
    <col min="11522" max="11530" width="9.140625" style="124"/>
    <col min="11531" max="11531" width="30" style="124" customWidth="1"/>
    <col min="11532" max="11532" width="9.140625" style="124"/>
    <col min="11533" max="11533" width="9" style="124" customWidth="1"/>
    <col min="11534" max="11534" width="0" style="124" hidden="1" customWidth="1"/>
    <col min="11535" max="11776" width="9.140625" style="124"/>
    <col min="11777" max="11777" width="10.140625" style="124" bestFit="1" customWidth="1"/>
    <col min="11778" max="11786" width="9.140625" style="124"/>
    <col min="11787" max="11787" width="30" style="124" customWidth="1"/>
    <col min="11788" max="11788" width="9.140625" style="124"/>
    <col min="11789" max="11789" width="9" style="124" customWidth="1"/>
    <col min="11790" max="11790" width="0" style="124" hidden="1" customWidth="1"/>
    <col min="11791" max="12032" width="9.140625" style="124"/>
    <col min="12033" max="12033" width="10.140625" style="124" bestFit="1" customWidth="1"/>
    <col min="12034" max="12042" width="9.140625" style="124"/>
    <col min="12043" max="12043" width="30" style="124" customWidth="1"/>
    <col min="12044" max="12044" width="9.140625" style="124"/>
    <col min="12045" max="12045" width="9" style="124" customWidth="1"/>
    <col min="12046" max="12046" width="0" style="124" hidden="1" customWidth="1"/>
    <col min="12047" max="12288" width="9.140625" style="124"/>
    <col min="12289" max="12289" width="10.140625" style="124" bestFit="1" customWidth="1"/>
    <col min="12290" max="12298" width="9.140625" style="124"/>
    <col min="12299" max="12299" width="30" style="124" customWidth="1"/>
    <col min="12300" max="12300" width="9.140625" style="124"/>
    <col min="12301" max="12301" width="9" style="124" customWidth="1"/>
    <col min="12302" max="12302" width="0" style="124" hidden="1" customWidth="1"/>
    <col min="12303" max="12544" width="9.140625" style="124"/>
    <col min="12545" max="12545" width="10.140625" style="124" bestFit="1" customWidth="1"/>
    <col min="12546" max="12554" width="9.140625" style="124"/>
    <col min="12555" max="12555" width="30" style="124" customWidth="1"/>
    <col min="12556" max="12556" width="9.140625" style="124"/>
    <col min="12557" max="12557" width="9" style="124" customWidth="1"/>
    <col min="12558" max="12558" width="0" style="124" hidden="1" customWidth="1"/>
    <col min="12559" max="12800" width="9.140625" style="124"/>
    <col min="12801" max="12801" width="10.140625" style="124" bestFit="1" customWidth="1"/>
    <col min="12802" max="12810" width="9.140625" style="124"/>
    <col min="12811" max="12811" width="30" style="124" customWidth="1"/>
    <col min="12812" max="12812" width="9.140625" style="124"/>
    <col min="12813" max="12813" width="9" style="124" customWidth="1"/>
    <col min="12814" max="12814" width="0" style="124" hidden="1" customWidth="1"/>
    <col min="12815" max="13056" width="9.140625" style="124"/>
    <col min="13057" max="13057" width="10.140625" style="124" bestFit="1" customWidth="1"/>
    <col min="13058" max="13066" width="9.140625" style="124"/>
    <col min="13067" max="13067" width="30" style="124" customWidth="1"/>
    <col min="13068" max="13068" width="9.140625" style="124"/>
    <col min="13069" max="13069" width="9" style="124" customWidth="1"/>
    <col min="13070" max="13070" width="0" style="124" hidden="1" customWidth="1"/>
    <col min="13071" max="13312" width="9.140625" style="124"/>
    <col min="13313" max="13313" width="10.140625" style="124" bestFit="1" customWidth="1"/>
    <col min="13314" max="13322" width="9.140625" style="124"/>
    <col min="13323" max="13323" width="30" style="124" customWidth="1"/>
    <col min="13324" max="13324" width="9.140625" style="124"/>
    <col min="13325" max="13325" width="9" style="124" customWidth="1"/>
    <col min="13326" max="13326" width="0" style="124" hidden="1" customWidth="1"/>
    <col min="13327" max="13568" width="9.140625" style="124"/>
    <col min="13569" max="13569" width="10.140625" style="124" bestFit="1" customWidth="1"/>
    <col min="13570" max="13578" width="9.140625" style="124"/>
    <col min="13579" max="13579" width="30" style="124" customWidth="1"/>
    <col min="13580" max="13580" width="9.140625" style="124"/>
    <col min="13581" max="13581" width="9" style="124" customWidth="1"/>
    <col min="13582" max="13582" width="0" style="124" hidden="1" customWidth="1"/>
    <col min="13583" max="13824" width="9.140625" style="124"/>
    <col min="13825" max="13825" width="10.140625" style="124" bestFit="1" customWidth="1"/>
    <col min="13826" max="13834" width="9.140625" style="124"/>
    <col min="13835" max="13835" width="30" style="124" customWidth="1"/>
    <col min="13836" max="13836" width="9.140625" style="124"/>
    <col min="13837" max="13837" width="9" style="124" customWidth="1"/>
    <col min="13838" max="13838" width="0" style="124" hidden="1" customWidth="1"/>
    <col min="13839" max="14080" width="9.140625" style="124"/>
    <col min="14081" max="14081" width="10.140625" style="124" bestFit="1" customWidth="1"/>
    <col min="14082" max="14090" width="9.140625" style="124"/>
    <col min="14091" max="14091" width="30" style="124" customWidth="1"/>
    <col min="14092" max="14092" width="9.140625" style="124"/>
    <col min="14093" max="14093" width="9" style="124" customWidth="1"/>
    <col min="14094" max="14094" width="0" style="124" hidden="1" customWidth="1"/>
    <col min="14095" max="14336" width="9.140625" style="124"/>
    <col min="14337" max="14337" width="10.140625" style="124" bestFit="1" customWidth="1"/>
    <col min="14338" max="14346" width="9.140625" style="124"/>
    <col min="14347" max="14347" width="30" style="124" customWidth="1"/>
    <col min="14348" max="14348" width="9.140625" style="124"/>
    <col min="14349" max="14349" width="9" style="124" customWidth="1"/>
    <col min="14350" max="14350" width="0" style="124" hidden="1" customWidth="1"/>
    <col min="14351" max="14592" width="9.140625" style="124"/>
    <col min="14593" max="14593" width="10.140625" style="124" bestFit="1" customWidth="1"/>
    <col min="14594" max="14602" width="9.140625" style="124"/>
    <col min="14603" max="14603" width="30" style="124" customWidth="1"/>
    <col min="14604" max="14604" width="9.140625" style="124"/>
    <col min="14605" max="14605" width="9" style="124" customWidth="1"/>
    <col min="14606" max="14606" width="0" style="124" hidden="1" customWidth="1"/>
    <col min="14607" max="14848" width="9.140625" style="124"/>
    <col min="14849" max="14849" width="10.140625" style="124" bestFit="1" customWidth="1"/>
    <col min="14850" max="14858" width="9.140625" style="124"/>
    <col min="14859" max="14859" width="30" style="124" customWidth="1"/>
    <col min="14860" max="14860" width="9.140625" style="124"/>
    <col min="14861" max="14861" width="9" style="124" customWidth="1"/>
    <col min="14862" max="14862" width="0" style="124" hidden="1" customWidth="1"/>
    <col min="14863" max="15104" width="9.140625" style="124"/>
    <col min="15105" max="15105" width="10.140625" style="124" bestFit="1" customWidth="1"/>
    <col min="15106" max="15114" width="9.140625" style="124"/>
    <col min="15115" max="15115" width="30" style="124" customWidth="1"/>
    <col min="15116" max="15116" width="9.140625" style="124"/>
    <col min="15117" max="15117" width="9" style="124" customWidth="1"/>
    <col min="15118" max="15118" width="0" style="124" hidden="1" customWidth="1"/>
    <col min="15119" max="15360" width="9.140625" style="124"/>
    <col min="15361" max="15361" width="10.140625" style="124" bestFit="1" customWidth="1"/>
    <col min="15362" max="15370" width="9.140625" style="124"/>
    <col min="15371" max="15371" width="30" style="124" customWidth="1"/>
    <col min="15372" max="15372" width="9.140625" style="124"/>
    <col min="15373" max="15373" width="9" style="124" customWidth="1"/>
    <col min="15374" max="15374" width="0" style="124" hidden="1" customWidth="1"/>
    <col min="15375" max="15616" width="9.140625" style="124"/>
    <col min="15617" max="15617" width="10.140625" style="124" bestFit="1" customWidth="1"/>
    <col min="15618" max="15626" width="9.140625" style="124"/>
    <col min="15627" max="15627" width="30" style="124" customWidth="1"/>
    <col min="15628" max="15628" width="9.140625" style="124"/>
    <col min="15629" max="15629" width="9" style="124" customWidth="1"/>
    <col min="15630" max="15630" width="0" style="124" hidden="1" customWidth="1"/>
    <col min="15631" max="15872" width="9.140625" style="124"/>
    <col min="15873" max="15873" width="10.140625" style="124" bestFit="1" customWidth="1"/>
    <col min="15874" max="15882" width="9.140625" style="124"/>
    <col min="15883" max="15883" width="30" style="124" customWidth="1"/>
    <col min="15884" max="15884" width="9.140625" style="124"/>
    <col min="15885" max="15885" width="9" style="124" customWidth="1"/>
    <col min="15886" max="15886" width="0" style="124" hidden="1" customWidth="1"/>
    <col min="15887" max="16128" width="9.140625" style="124"/>
    <col min="16129" max="16129" width="10.140625" style="124" bestFit="1" customWidth="1"/>
    <col min="16130" max="16138" width="9.140625" style="124"/>
    <col min="16139" max="16139" width="30" style="124" customWidth="1"/>
    <col min="16140" max="16140" width="9.140625" style="124"/>
    <col min="16141" max="16141" width="9" style="124" customWidth="1"/>
    <col min="16142" max="16142" width="0" style="124" hidden="1" customWidth="1"/>
    <col min="16143" max="16384" width="9.140625" style="124"/>
  </cols>
  <sheetData>
    <row r="2" spans="1:14" x14ac:dyDescent="0.2">
      <c r="K2" s="125" t="s">
        <v>1452</v>
      </c>
      <c r="L2" s="126"/>
      <c r="M2" s="127"/>
      <c r="N2" s="127"/>
    </row>
    <row r="3" spans="1:14" x14ac:dyDescent="0.2">
      <c r="K3" s="128" t="s">
        <v>1453</v>
      </c>
      <c r="L3" s="127"/>
      <c r="M3" s="127"/>
      <c r="N3" s="127"/>
    </row>
    <row r="4" spans="1:14" x14ac:dyDescent="0.2">
      <c r="K4" s="128" t="s">
        <v>1454</v>
      </c>
      <c r="L4" s="126"/>
      <c r="M4" s="127"/>
      <c r="N4" s="127"/>
    </row>
    <row r="5" spans="1:14" x14ac:dyDescent="0.2">
      <c r="K5" s="127" t="s">
        <v>1455</v>
      </c>
      <c r="L5" s="126"/>
      <c r="M5" s="127"/>
      <c r="N5" s="127"/>
    </row>
    <row r="9" spans="1:14" ht="27" x14ac:dyDescent="0.5">
      <c r="A9" s="129" t="s">
        <v>1456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ht="15" x14ac:dyDescent="0.3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5" x14ac:dyDescent="0.3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ht="27" x14ac:dyDescent="0.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5" spans="1:14" ht="25.5" x14ac:dyDescent="0.35">
      <c r="A15" s="131" t="s">
        <v>1457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25.5" x14ac:dyDescent="0.35">
      <c r="A16" s="131" t="s">
        <v>1458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5.5" x14ac:dyDescent="0.35">
      <c r="A17" s="131" t="s">
        <v>1513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21" spans="1:14" x14ac:dyDescent="0.2">
      <c r="A21" s="132" t="s">
        <v>1459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</row>
    <row r="22" spans="1:14" ht="15.75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</row>
    <row r="23" spans="1:14" ht="25.5" x14ac:dyDescent="0.3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</row>
    <row r="24" spans="1:14" ht="15.75" x14ac:dyDescent="0.25">
      <c r="A24" s="134">
        <v>2024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</sheetData>
  <mergeCells count="8">
    <mergeCell ref="A22:N22"/>
    <mergeCell ref="A24:N24"/>
    <mergeCell ref="A9:N9"/>
    <mergeCell ref="A12:N12"/>
    <mergeCell ref="A15:N15"/>
    <mergeCell ref="A16:N16"/>
    <mergeCell ref="A17:N17"/>
    <mergeCell ref="A21:M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K55"/>
  <sheetViews>
    <sheetView showGridLines="0" topLeftCell="DS1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140625" customWidth="1"/>
    <col min="5" max="5" width="11.28515625" customWidth="1"/>
    <col min="6" max="6" width="16.140625" customWidth="1"/>
    <col min="7" max="7" width="16.7109375" customWidth="1"/>
    <col min="8" max="8" width="15" customWidth="1"/>
    <col min="9" max="9" width="10.5703125" customWidth="1"/>
    <col min="10" max="10" width="17" customWidth="1"/>
    <col min="11" max="11" width="9.5703125" customWidth="1"/>
    <col min="12" max="12" width="16.140625" customWidth="1"/>
    <col min="13" max="13" width="15.42578125" customWidth="1"/>
    <col min="14" max="14" width="15.28515625" customWidth="1"/>
    <col min="15" max="15" width="10.5703125" customWidth="1"/>
    <col min="16" max="16" width="16.85546875" customWidth="1"/>
    <col min="17" max="17" width="10.140625" customWidth="1"/>
    <col min="18" max="18" width="17.28515625" customWidth="1"/>
    <col min="19" max="19" width="15.85546875" customWidth="1"/>
    <col min="20" max="20" width="15.5703125" customWidth="1"/>
    <col min="21" max="21" width="11" customWidth="1"/>
    <col min="22" max="22" width="16.42578125" customWidth="1"/>
    <col min="23" max="23" width="9.7109375" customWidth="1"/>
    <col min="24" max="24" width="15.42578125" customWidth="1"/>
    <col min="25" max="25" width="16" customWidth="1"/>
    <col min="26" max="26" width="15.5703125" customWidth="1"/>
    <col min="27" max="27" width="11.140625" customWidth="1"/>
    <col min="28" max="28" width="16.28515625" customWidth="1"/>
    <col min="29" max="29" width="9.42578125" customWidth="1"/>
    <col min="30" max="31" width="15.85546875" customWidth="1"/>
    <col min="32" max="32" width="15.7109375" customWidth="1"/>
    <col min="33" max="33" width="11.140625" customWidth="1"/>
    <col min="34" max="34" width="16.28515625" customWidth="1"/>
    <col min="35" max="35" width="9.7109375" customWidth="1"/>
    <col min="36" max="37" width="15.7109375" customWidth="1"/>
    <col min="38" max="38" width="15.5703125" customWidth="1"/>
    <col min="39" max="39" width="10.5703125" customWidth="1"/>
    <col min="40" max="40" width="16.85546875" customWidth="1"/>
    <col min="41" max="41" width="10.28515625" customWidth="1"/>
    <col min="42" max="42" width="15.7109375" customWidth="1"/>
    <col min="43" max="44" width="15.140625" customWidth="1"/>
    <col min="45" max="45" width="10" customWidth="1"/>
    <col min="46" max="46" width="17.42578125" customWidth="1"/>
    <col min="47" max="47" width="9.5703125" customWidth="1"/>
    <col min="48" max="48" width="15.42578125" customWidth="1"/>
    <col min="49" max="49" width="17.7109375" customWidth="1"/>
    <col min="50" max="50" width="15.42578125" customWidth="1"/>
    <col min="51" max="51" width="10.5703125" customWidth="1"/>
    <col min="52" max="52" width="16.85546875" customWidth="1"/>
    <col min="53" max="53" width="10" customWidth="1"/>
    <col min="54" max="54" width="17.42578125" customWidth="1"/>
    <col min="55" max="55" width="16.42578125" customWidth="1"/>
    <col min="56" max="56" width="15.140625" customWidth="1"/>
    <col min="57" max="57" width="10.42578125" customWidth="1"/>
    <col min="58" max="58" width="15.5703125" customWidth="1"/>
    <col min="59" max="59" width="9.42578125" customWidth="1"/>
    <col min="60" max="60" width="15.85546875" customWidth="1"/>
    <col min="61" max="61" width="15.42578125" customWidth="1"/>
    <col min="62" max="62" width="15.5703125" customWidth="1"/>
    <col min="63" max="63" width="10.42578125" customWidth="1"/>
    <col min="64" max="64" width="17" customWidth="1"/>
    <col min="65" max="65" width="9.85546875" customWidth="1"/>
    <col min="66" max="66" width="16" customWidth="1"/>
    <col min="67" max="67" width="15.28515625" customWidth="1"/>
    <col min="68" max="68" width="15.7109375" customWidth="1"/>
    <col min="69" max="69" width="10.42578125" customWidth="1"/>
    <col min="70" max="70" width="17" customWidth="1"/>
    <col min="71" max="71" width="11" customWidth="1"/>
    <col min="72" max="72" width="15.5703125" customWidth="1"/>
    <col min="73" max="73" width="16.28515625" customWidth="1"/>
    <col min="74" max="74" width="15.5703125" customWidth="1"/>
    <col min="75" max="75" width="10.5703125" customWidth="1"/>
    <col min="76" max="76" width="16.85546875" customWidth="1"/>
    <col min="77" max="77" width="9.5703125" customWidth="1"/>
    <col min="78" max="78" width="15.85546875" customWidth="1"/>
    <col min="79" max="80" width="15.7109375" customWidth="1"/>
    <col min="81" max="81" width="10.140625" customWidth="1"/>
    <col min="82" max="82" width="17.28515625" customWidth="1"/>
    <col min="83" max="83" width="10.28515625" customWidth="1"/>
    <col min="84" max="84" width="17.140625" customWidth="1"/>
    <col min="85" max="85" width="16.140625" customWidth="1"/>
    <col min="86" max="86" width="16" customWidth="1"/>
    <col min="87" max="87" width="10.42578125" customWidth="1"/>
    <col min="88" max="88" width="17" customWidth="1"/>
    <col min="89" max="89" width="9.5703125" customWidth="1"/>
    <col min="90" max="90" width="16.140625" customWidth="1"/>
    <col min="91" max="91" width="15.42578125" customWidth="1"/>
    <col min="92" max="92" width="15.5703125" customWidth="1"/>
    <col min="93" max="93" width="10.28515625" customWidth="1"/>
    <col min="94" max="94" width="17.140625" customWidth="1"/>
    <col min="95" max="95" width="10.28515625" customWidth="1"/>
    <col min="96" max="96" width="17.140625" customWidth="1"/>
    <col min="97" max="97" width="16.140625" customWidth="1"/>
    <col min="98" max="98" width="16" customWidth="1"/>
    <col min="99" max="99" width="9.85546875" customWidth="1"/>
    <col min="100" max="100" width="17.5703125" customWidth="1"/>
    <col min="101" max="101" width="9.42578125" customWidth="1"/>
    <col min="102" max="102" width="15.7109375" customWidth="1"/>
    <col min="103" max="103" width="16" customWidth="1"/>
    <col min="104" max="104" width="15.5703125" customWidth="1"/>
    <col min="105" max="105" width="10.42578125" customWidth="1"/>
    <col min="106" max="106" width="17" customWidth="1"/>
    <col min="107" max="107" width="9.7109375" customWidth="1"/>
    <col min="108" max="108" width="15.5703125" customWidth="1"/>
    <col min="109" max="109" width="15.85546875" customWidth="1"/>
    <col min="110" max="110" width="15.140625" customWidth="1"/>
    <col min="111" max="111" width="10.28515625" customWidth="1"/>
    <col min="112" max="112" width="17.140625" customWidth="1"/>
    <col min="113" max="113" width="10.140625" customWidth="1"/>
    <col min="114" max="114" width="17.28515625" customWidth="1"/>
    <col min="115" max="116" width="15.28515625" customWidth="1"/>
    <col min="117" max="117" width="10" customWidth="1"/>
    <col min="118" max="118" width="16" customWidth="1"/>
    <col min="119" max="119" width="10" customWidth="1"/>
    <col min="120" max="120" width="15.5703125" customWidth="1"/>
    <col min="121" max="121" width="15.140625" customWidth="1"/>
    <col min="122" max="122" width="15.5703125" customWidth="1"/>
    <col min="123" max="123" width="10.28515625" customWidth="1"/>
    <col min="124" max="124" width="17.140625" customWidth="1"/>
    <col min="125" max="125" width="9.7109375" customWidth="1"/>
    <col min="126" max="126" width="15.28515625" customWidth="1"/>
    <col min="127" max="127" width="16.140625" customWidth="1"/>
    <col min="128" max="128" width="15.28515625" customWidth="1"/>
    <col min="129" max="129" width="10.7109375" customWidth="1"/>
    <col min="130" max="130" width="16.7109375" customWidth="1"/>
    <col min="131" max="131" width="10.85546875" customWidth="1"/>
    <col min="132" max="132" width="16.42578125" customWidth="1"/>
    <col min="133" max="134" width="15.5703125" customWidth="1"/>
    <col min="135" max="135" width="10.140625" customWidth="1"/>
    <col min="136" max="136" width="17.28515625" customWidth="1"/>
    <col min="137" max="137" width="10" customWidth="1"/>
    <col min="138" max="139" width="15.5703125" customWidth="1"/>
    <col min="140" max="140" width="15.28515625" customWidth="1"/>
    <col min="141" max="141" width="9.7109375" customWidth="1"/>
    <col min="142" max="142" width="255" customWidth="1"/>
    <col min="143" max="143" width="2.140625" customWidth="1"/>
  </cols>
  <sheetData>
    <row r="1" spans="1:141" ht="2.25" customHeight="1" x14ac:dyDescent="0.25"/>
    <row r="2" spans="1:141" ht="22.5" x14ac:dyDescent="0.25">
      <c r="A2" s="85" t="s">
        <v>0</v>
      </c>
      <c r="B2" s="88" t="s">
        <v>1</v>
      </c>
      <c r="C2" s="88" t="s">
        <v>2</v>
      </c>
      <c r="D2" s="23" t="s">
        <v>409</v>
      </c>
      <c r="E2" s="23" t="s">
        <v>409</v>
      </c>
      <c r="F2" s="23" t="s">
        <v>409</v>
      </c>
      <c r="G2" s="23" t="s">
        <v>409</v>
      </c>
      <c r="H2" s="23" t="s">
        <v>409</v>
      </c>
      <c r="I2" s="23" t="s">
        <v>409</v>
      </c>
      <c r="J2" s="23" t="s">
        <v>410</v>
      </c>
      <c r="K2" s="23" t="s">
        <v>410</v>
      </c>
      <c r="L2" s="23" t="s">
        <v>410</v>
      </c>
      <c r="M2" s="23" t="s">
        <v>410</v>
      </c>
      <c r="N2" s="23" t="s">
        <v>410</v>
      </c>
      <c r="O2" s="23" t="s">
        <v>410</v>
      </c>
      <c r="P2" s="23" t="s">
        <v>411</v>
      </c>
      <c r="Q2" s="23" t="s">
        <v>411</v>
      </c>
      <c r="R2" s="23" t="s">
        <v>411</v>
      </c>
      <c r="S2" s="23" t="s">
        <v>411</v>
      </c>
      <c r="T2" s="23" t="s">
        <v>411</v>
      </c>
      <c r="U2" s="22" t="s">
        <v>411</v>
      </c>
      <c r="V2" s="23" t="s">
        <v>412</v>
      </c>
      <c r="W2" s="23" t="s">
        <v>412</v>
      </c>
      <c r="X2" s="23" t="s">
        <v>412</v>
      </c>
      <c r="Y2" s="23" t="s">
        <v>412</v>
      </c>
      <c r="Z2" s="23" t="s">
        <v>412</v>
      </c>
      <c r="AA2" s="22" t="s">
        <v>412</v>
      </c>
      <c r="AB2" s="23" t="s">
        <v>413</v>
      </c>
      <c r="AC2" s="23" t="s">
        <v>413</v>
      </c>
      <c r="AD2" s="23" t="s">
        <v>413</v>
      </c>
      <c r="AE2" s="23" t="s">
        <v>413</v>
      </c>
      <c r="AF2" s="23" t="s">
        <v>413</v>
      </c>
      <c r="AG2" s="22" t="s">
        <v>413</v>
      </c>
      <c r="AH2" s="23" t="s">
        <v>414</v>
      </c>
      <c r="AI2" s="23" t="s">
        <v>414</v>
      </c>
      <c r="AJ2" s="23" t="s">
        <v>414</v>
      </c>
      <c r="AK2" s="23" t="s">
        <v>414</v>
      </c>
      <c r="AL2" s="23" t="s">
        <v>414</v>
      </c>
      <c r="AM2" s="22" t="s">
        <v>414</v>
      </c>
      <c r="AN2" s="23" t="s">
        <v>415</v>
      </c>
      <c r="AO2" s="23" t="s">
        <v>415</v>
      </c>
      <c r="AP2" s="23" t="s">
        <v>415</v>
      </c>
      <c r="AQ2" s="23" t="s">
        <v>415</v>
      </c>
      <c r="AR2" s="23" t="s">
        <v>415</v>
      </c>
      <c r="AS2" s="22" t="s">
        <v>415</v>
      </c>
      <c r="AT2" s="23" t="s">
        <v>416</v>
      </c>
      <c r="AU2" s="23" t="s">
        <v>416</v>
      </c>
      <c r="AV2" s="23" t="s">
        <v>416</v>
      </c>
      <c r="AW2" s="23" t="s">
        <v>416</v>
      </c>
      <c r="AX2" s="23" t="s">
        <v>416</v>
      </c>
      <c r="AY2" s="23" t="s">
        <v>416</v>
      </c>
      <c r="AZ2" s="23" t="s">
        <v>417</v>
      </c>
      <c r="BA2" s="23" t="s">
        <v>417</v>
      </c>
      <c r="BB2" s="23" t="s">
        <v>417</v>
      </c>
      <c r="BC2" s="23" t="s">
        <v>417</v>
      </c>
      <c r="BD2" s="23" t="s">
        <v>417</v>
      </c>
      <c r="BE2" s="22" t="s">
        <v>417</v>
      </c>
      <c r="BF2" s="23" t="s">
        <v>418</v>
      </c>
      <c r="BG2" s="23" t="s">
        <v>418</v>
      </c>
      <c r="BH2" s="23" t="s">
        <v>418</v>
      </c>
      <c r="BI2" s="23" t="s">
        <v>418</v>
      </c>
      <c r="BJ2" s="23" t="s">
        <v>418</v>
      </c>
      <c r="BK2" s="23" t="s">
        <v>418</v>
      </c>
      <c r="BL2" s="23" t="s">
        <v>419</v>
      </c>
      <c r="BM2" s="23" t="s">
        <v>419</v>
      </c>
      <c r="BN2" s="23" t="s">
        <v>419</v>
      </c>
      <c r="BO2" s="23" t="s">
        <v>419</v>
      </c>
      <c r="BP2" s="23" t="s">
        <v>419</v>
      </c>
      <c r="BQ2" s="22" t="s">
        <v>419</v>
      </c>
      <c r="BR2" s="23" t="s">
        <v>420</v>
      </c>
      <c r="BS2" s="23" t="s">
        <v>420</v>
      </c>
      <c r="BT2" s="23" t="s">
        <v>420</v>
      </c>
      <c r="BU2" s="23" t="s">
        <v>420</v>
      </c>
      <c r="BV2" s="23" t="s">
        <v>420</v>
      </c>
      <c r="BW2" s="23" t="s">
        <v>420</v>
      </c>
      <c r="BX2" s="23" t="s">
        <v>421</v>
      </c>
      <c r="BY2" s="23" t="s">
        <v>421</v>
      </c>
      <c r="BZ2" s="23" t="s">
        <v>421</v>
      </c>
      <c r="CA2" s="23" t="s">
        <v>421</v>
      </c>
      <c r="CB2" s="23" t="s">
        <v>421</v>
      </c>
      <c r="CC2" s="22" t="s">
        <v>421</v>
      </c>
      <c r="CD2" s="23" t="s">
        <v>422</v>
      </c>
      <c r="CE2" s="23" t="s">
        <v>422</v>
      </c>
      <c r="CF2" s="23" t="s">
        <v>422</v>
      </c>
      <c r="CG2" s="23" t="s">
        <v>422</v>
      </c>
      <c r="CH2" s="23" t="s">
        <v>422</v>
      </c>
      <c r="CI2" s="23" t="s">
        <v>422</v>
      </c>
      <c r="CJ2" s="23" t="s">
        <v>423</v>
      </c>
      <c r="CK2" s="23" t="s">
        <v>423</v>
      </c>
      <c r="CL2" s="23" t="s">
        <v>423</v>
      </c>
      <c r="CM2" s="23" t="s">
        <v>423</v>
      </c>
      <c r="CN2" s="23" t="s">
        <v>423</v>
      </c>
      <c r="CO2" s="22" t="s">
        <v>423</v>
      </c>
      <c r="CP2" s="23" t="s">
        <v>424</v>
      </c>
      <c r="CQ2" s="23" t="s">
        <v>424</v>
      </c>
      <c r="CR2" s="23" t="s">
        <v>424</v>
      </c>
      <c r="CS2" s="23" t="s">
        <v>424</v>
      </c>
      <c r="CT2" s="23" t="s">
        <v>424</v>
      </c>
      <c r="CU2" s="23" t="s">
        <v>424</v>
      </c>
      <c r="CV2" s="23" t="s">
        <v>425</v>
      </c>
      <c r="CW2" s="23" t="s">
        <v>425</v>
      </c>
      <c r="CX2" s="23" t="s">
        <v>425</v>
      </c>
      <c r="CY2" s="23" t="s">
        <v>425</v>
      </c>
      <c r="CZ2" s="23" t="s">
        <v>425</v>
      </c>
      <c r="DA2" s="22" t="s">
        <v>425</v>
      </c>
      <c r="DB2" s="23" t="s">
        <v>426</v>
      </c>
      <c r="DC2" s="23" t="s">
        <v>426</v>
      </c>
      <c r="DD2" s="23" t="s">
        <v>426</v>
      </c>
      <c r="DE2" s="23" t="s">
        <v>426</v>
      </c>
      <c r="DF2" s="23" t="s">
        <v>426</v>
      </c>
      <c r="DG2" s="23" t="s">
        <v>426</v>
      </c>
      <c r="DH2" s="23" t="s">
        <v>427</v>
      </c>
      <c r="DI2" s="23" t="s">
        <v>427</v>
      </c>
      <c r="DJ2" s="23" t="s">
        <v>427</v>
      </c>
      <c r="DK2" s="23" t="s">
        <v>427</v>
      </c>
      <c r="DL2" s="23" t="s">
        <v>427</v>
      </c>
      <c r="DM2" s="22" t="s">
        <v>427</v>
      </c>
      <c r="DN2" s="23" t="s">
        <v>428</v>
      </c>
      <c r="DO2" s="23" t="s">
        <v>428</v>
      </c>
      <c r="DP2" s="23" t="s">
        <v>428</v>
      </c>
      <c r="DQ2" s="23" t="s">
        <v>428</v>
      </c>
      <c r="DR2" s="23" t="s">
        <v>428</v>
      </c>
      <c r="DS2" s="23" t="s">
        <v>428</v>
      </c>
      <c r="DT2" s="23" t="s">
        <v>429</v>
      </c>
      <c r="DU2" s="23" t="s">
        <v>429</v>
      </c>
      <c r="DV2" s="23" t="s">
        <v>429</v>
      </c>
      <c r="DW2" s="23" t="s">
        <v>429</v>
      </c>
      <c r="DX2" s="23" t="s">
        <v>429</v>
      </c>
      <c r="DY2" s="23" t="s">
        <v>429</v>
      </c>
      <c r="DZ2" s="23" t="s">
        <v>430</v>
      </c>
      <c r="EA2" s="23" t="s">
        <v>430</v>
      </c>
      <c r="EB2" s="23" t="s">
        <v>430</v>
      </c>
      <c r="EC2" s="23" t="s">
        <v>430</v>
      </c>
      <c r="ED2" s="23" t="s">
        <v>430</v>
      </c>
      <c r="EE2" s="22" t="s">
        <v>430</v>
      </c>
      <c r="EF2" s="23" t="s">
        <v>431</v>
      </c>
      <c r="EG2" s="23" t="s">
        <v>431</v>
      </c>
      <c r="EH2" s="23" t="s">
        <v>431</v>
      </c>
      <c r="EI2" s="23" t="s">
        <v>431</v>
      </c>
      <c r="EJ2" s="23" t="s">
        <v>431</v>
      </c>
      <c r="EK2" s="22" t="s">
        <v>431</v>
      </c>
    </row>
    <row r="3" spans="1:141" x14ac:dyDescent="0.25">
      <c r="A3" s="86"/>
      <c r="B3" s="76"/>
      <c r="C3" s="76"/>
      <c r="D3" s="82" t="s">
        <v>374</v>
      </c>
      <c r="E3" s="79"/>
      <c r="F3" s="79"/>
      <c r="G3" s="79"/>
      <c r="H3" s="79"/>
      <c r="I3" s="81"/>
      <c r="J3" s="78" t="s">
        <v>374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  <c r="V3" s="78" t="s">
        <v>374</v>
      </c>
      <c r="W3" s="79"/>
      <c r="X3" s="79"/>
      <c r="Y3" s="79"/>
      <c r="Z3" s="79"/>
      <c r="AA3" s="80"/>
      <c r="AB3" s="78" t="s">
        <v>432</v>
      </c>
      <c r="AC3" s="79"/>
      <c r="AD3" s="79"/>
      <c r="AE3" s="79"/>
      <c r="AF3" s="79"/>
      <c r="AG3" s="80"/>
      <c r="AH3" s="78" t="s">
        <v>433</v>
      </c>
      <c r="AI3" s="79"/>
      <c r="AJ3" s="79"/>
      <c r="AK3" s="79"/>
      <c r="AL3" s="79"/>
      <c r="AM3" s="80"/>
      <c r="AN3" s="78" t="s">
        <v>433</v>
      </c>
      <c r="AO3" s="79"/>
      <c r="AP3" s="79"/>
      <c r="AQ3" s="79"/>
      <c r="AR3" s="79"/>
      <c r="AS3" s="80"/>
      <c r="AT3" s="78" t="s">
        <v>433</v>
      </c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80"/>
      <c r="BF3" s="78" t="s">
        <v>434</v>
      </c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0"/>
      <c r="BR3" s="78" t="s">
        <v>434</v>
      </c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80"/>
      <c r="CD3" s="78" t="s">
        <v>434</v>
      </c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80"/>
      <c r="CP3" s="78" t="s">
        <v>434</v>
      </c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80"/>
      <c r="DB3" s="78" t="s">
        <v>434</v>
      </c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80"/>
      <c r="DN3" s="82" t="s">
        <v>433</v>
      </c>
      <c r="DO3" s="79"/>
      <c r="DP3" s="79"/>
      <c r="DQ3" s="79"/>
      <c r="DR3" s="79"/>
      <c r="DS3" s="81"/>
      <c r="DT3" s="78" t="s">
        <v>434</v>
      </c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80"/>
      <c r="EF3" s="78" t="s">
        <v>434</v>
      </c>
      <c r="EG3" s="79"/>
      <c r="EH3" s="79"/>
      <c r="EI3" s="79"/>
      <c r="EJ3" s="79"/>
      <c r="EK3" s="80"/>
    </row>
    <row r="4" spans="1:141" x14ac:dyDescent="0.25">
      <c r="A4" s="86"/>
      <c r="B4" s="76"/>
      <c r="C4" s="76"/>
      <c r="D4" s="111" t="s">
        <v>44</v>
      </c>
      <c r="E4" s="93"/>
      <c r="F4" s="93"/>
      <c r="G4" s="93"/>
      <c r="H4" s="93"/>
      <c r="I4" s="104"/>
      <c r="J4" s="78" t="s">
        <v>435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  <c r="V4" s="112" t="s">
        <v>44</v>
      </c>
      <c r="W4" s="93"/>
      <c r="X4" s="93"/>
      <c r="Y4" s="93"/>
      <c r="Z4" s="93"/>
      <c r="AA4" s="94"/>
      <c r="AB4" s="112" t="s">
        <v>44</v>
      </c>
      <c r="AC4" s="93"/>
      <c r="AD4" s="93"/>
      <c r="AE4" s="93"/>
      <c r="AF4" s="93"/>
      <c r="AG4" s="94"/>
      <c r="AH4" s="112" t="s">
        <v>44</v>
      </c>
      <c r="AI4" s="93"/>
      <c r="AJ4" s="93"/>
      <c r="AK4" s="93"/>
      <c r="AL4" s="93"/>
      <c r="AM4" s="94"/>
      <c r="AN4" s="112" t="s">
        <v>44</v>
      </c>
      <c r="AO4" s="93"/>
      <c r="AP4" s="93"/>
      <c r="AQ4" s="93"/>
      <c r="AR4" s="93"/>
      <c r="AS4" s="94"/>
      <c r="AT4" s="78" t="s">
        <v>194</v>
      </c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80"/>
      <c r="BF4" s="78" t="s">
        <v>436</v>
      </c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80"/>
      <c r="BR4" s="78" t="s">
        <v>437</v>
      </c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80"/>
      <c r="CD4" s="78" t="s">
        <v>438</v>
      </c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80"/>
      <c r="CP4" s="78" t="s">
        <v>439</v>
      </c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/>
      <c r="DB4" s="78" t="s">
        <v>440</v>
      </c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80"/>
      <c r="DN4" s="111" t="s">
        <v>44</v>
      </c>
      <c r="DO4" s="93"/>
      <c r="DP4" s="93"/>
      <c r="DQ4" s="93"/>
      <c r="DR4" s="93"/>
      <c r="DS4" s="104"/>
      <c r="DT4" s="78" t="s">
        <v>441</v>
      </c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80"/>
      <c r="EF4" s="112" t="s">
        <v>44</v>
      </c>
      <c r="EG4" s="93"/>
      <c r="EH4" s="93"/>
      <c r="EI4" s="93"/>
      <c r="EJ4" s="93"/>
      <c r="EK4" s="94"/>
    </row>
    <row r="5" spans="1:141" x14ac:dyDescent="0.25">
      <c r="A5" s="86"/>
      <c r="B5" s="76"/>
      <c r="C5" s="76"/>
      <c r="D5" s="108" t="s">
        <v>442</v>
      </c>
      <c r="E5" s="101"/>
      <c r="F5" s="101"/>
      <c r="G5" s="101"/>
      <c r="H5" s="101"/>
      <c r="I5" s="102"/>
      <c r="J5" s="111" t="s">
        <v>44</v>
      </c>
      <c r="K5" s="93"/>
      <c r="L5" s="93"/>
      <c r="M5" s="93"/>
      <c r="N5" s="93"/>
      <c r="O5" s="104"/>
      <c r="P5" s="112" t="s">
        <v>44</v>
      </c>
      <c r="Q5" s="93"/>
      <c r="R5" s="93"/>
      <c r="S5" s="93"/>
      <c r="T5" s="93"/>
      <c r="U5" s="94"/>
      <c r="V5" s="107" t="s">
        <v>443</v>
      </c>
      <c r="W5" s="101"/>
      <c r="X5" s="101"/>
      <c r="Y5" s="101"/>
      <c r="Z5" s="101"/>
      <c r="AA5" s="106"/>
      <c r="AB5" s="107" t="s">
        <v>444</v>
      </c>
      <c r="AC5" s="101"/>
      <c r="AD5" s="101"/>
      <c r="AE5" s="101"/>
      <c r="AF5" s="101"/>
      <c r="AG5" s="106"/>
      <c r="AH5" s="107" t="s">
        <v>445</v>
      </c>
      <c r="AI5" s="101"/>
      <c r="AJ5" s="101"/>
      <c r="AK5" s="101"/>
      <c r="AL5" s="101"/>
      <c r="AM5" s="106"/>
      <c r="AN5" s="107" t="s">
        <v>390</v>
      </c>
      <c r="AO5" s="101"/>
      <c r="AP5" s="101"/>
      <c r="AQ5" s="101"/>
      <c r="AR5" s="101"/>
      <c r="AS5" s="106"/>
      <c r="AT5" s="111" t="s">
        <v>44</v>
      </c>
      <c r="AU5" s="93"/>
      <c r="AV5" s="93"/>
      <c r="AW5" s="93"/>
      <c r="AX5" s="93"/>
      <c r="AY5" s="104"/>
      <c r="AZ5" s="112" t="s">
        <v>44</v>
      </c>
      <c r="BA5" s="93"/>
      <c r="BB5" s="93"/>
      <c r="BC5" s="93"/>
      <c r="BD5" s="93"/>
      <c r="BE5" s="94"/>
      <c r="BF5" s="111" t="s">
        <v>44</v>
      </c>
      <c r="BG5" s="93"/>
      <c r="BH5" s="93"/>
      <c r="BI5" s="93"/>
      <c r="BJ5" s="93"/>
      <c r="BK5" s="104"/>
      <c r="BL5" s="112" t="s">
        <v>44</v>
      </c>
      <c r="BM5" s="93"/>
      <c r="BN5" s="93"/>
      <c r="BO5" s="93"/>
      <c r="BP5" s="93"/>
      <c r="BQ5" s="94"/>
      <c r="BR5" s="111" t="s">
        <v>44</v>
      </c>
      <c r="BS5" s="93"/>
      <c r="BT5" s="93"/>
      <c r="BU5" s="93"/>
      <c r="BV5" s="93"/>
      <c r="BW5" s="104"/>
      <c r="BX5" s="112" t="s">
        <v>44</v>
      </c>
      <c r="BY5" s="93"/>
      <c r="BZ5" s="93"/>
      <c r="CA5" s="93"/>
      <c r="CB5" s="93"/>
      <c r="CC5" s="94"/>
      <c r="CD5" s="111" t="s">
        <v>44</v>
      </c>
      <c r="CE5" s="93"/>
      <c r="CF5" s="93"/>
      <c r="CG5" s="93"/>
      <c r="CH5" s="93"/>
      <c r="CI5" s="104"/>
      <c r="CJ5" s="112" t="s">
        <v>44</v>
      </c>
      <c r="CK5" s="93"/>
      <c r="CL5" s="93"/>
      <c r="CM5" s="93"/>
      <c r="CN5" s="93"/>
      <c r="CO5" s="94"/>
      <c r="CP5" s="111" t="s">
        <v>44</v>
      </c>
      <c r="CQ5" s="93"/>
      <c r="CR5" s="93"/>
      <c r="CS5" s="93"/>
      <c r="CT5" s="93"/>
      <c r="CU5" s="104"/>
      <c r="CV5" s="112" t="s">
        <v>44</v>
      </c>
      <c r="CW5" s="93"/>
      <c r="CX5" s="93"/>
      <c r="CY5" s="93"/>
      <c r="CZ5" s="93"/>
      <c r="DA5" s="94"/>
      <c r="DB5" s="111" t="s">
        <v>44</v>
      </c>
      <c r="DC5" s="93"/>
      <c r="DD5" s="93"/>
      <c r="DE5" s="93"/>
      <c r="DF5" s="93"/>
      <c r="DG5" s="104"/>
      <c r="DH5" s="112" t="s">
        <v>44</v>
      </c>
      <c r="DI5" s="93"/>
      <c r="DJ5" s="93"/>
      <c r="DK5" s="93"/>
      <c r="DL5" s="93"/>
      <c r="DM5" s="94"/>
      <c r="DN5" s="108" t="s">
        <v>446</v>
      </c>
      <c r="DO5" s="101"/>
      <c r="DP5" s="101"/>
      <c r="DQ5" s="101"/>
      <c r="DR5" s="101"/>
      <c r="DS5" s="102"/>
      <c r="DT5" s="111" t="s">
        <v>44</v>
      </c>
      <c r="DU5" s="93"/>
      <c r="DV5" s="93"/>
      <c r="DW5" s="93"/>
      <c r="DX5" s="93"/>
      <c r="DY5" s="104"/>
      <c r="DZ5" s="112" t="s">
        <v>44</v>
      </c>
      <c r="EA5" s="93"/>
      <c r="EB5" s="93"/>
      <c r="EC5" s="93"/>
      <c r="ED5" s="93"/>
      <c r="EE5" s="94"/>
      <c r="EF5" s="107" t="s">
        <v>447</v>
      </c>
      <c r="EG5" s="101"/>
      <c r="EH5" s="101"/>
      <c r="EI5" s="101"/>
      <c r="EJ5" s="101"/>
      <c r="EK5" s="106"/>
    </row>
    <row r="6" spans="1:141" x14ac:dyDescent="0.25">
      <c r="A6" s="86"/>
      <c r="B6" s="76"/>
      <c r="C6" s="76"/>
      <c r="D6" s="108" t="s">
        <v>44</v>
      </c>
      <c r="E6" s="101"/>
      <c r="F6" s="101"/>
      <c r="G6" s="101"/>
      <c r="H6" s="101"/>
      <c r="I6" s="102"/>
      <c r="J6" s="108" t="s">
        <v>448</v>
      </c>
      <c r="K6" s="101"/>
      <c r="L6" s="101"/>
      <c r="M6" s="101"/>
      <c r="N6" s="101"/>
      <c r="O6" s="102"/>
      <c r="P6" s="107" t="s">
        <v>449</v>
      </c>
      <c r="Q6" s="101"/>
      <c r="R6" s="101"/>
      <c r="S6" s="101"/>
      <c r="T6" s="101"/>
      <c r="U6" s="106"/>
      <c r="V6" s="107" t="s">
        <v>44</v>
      </c>
      <c r="W6" s="101"/>
      <c r="X6" s="101"/>
      <c r="Y6" s="101"/>
      <c r="Z6" s="101"/>
      <c r="AA6" s="106"/>
      <c r="AB6" s="107" t="s">
        <v>44</v>
      </c>
      <c r="AC6" s="101"/>
      <c r="AD6" s="101"/>
      <c r="AE6" s="101"/>
      <c r="AF6" s="101"/>
      <c r="AG6" s="106"/>
      <c r="AH6" s="107" t="s">
        <v>44</v>
      </c>
      <c r="AI6" s="101"/>
      <c r="AJ6" s="101"/>
      <c r="AK6" s="101"/>
      <c r="AL6" s="101"/>
      <c r="AM6" s="106"/>
      <c r="AN6" s="107" t="s">
        <v>44</v>
      </c>
      <c r="AO6" s="101"/>
      <c r="AP6" s="101"/>
      <c r="AQ6" s="101"/>
      <c r="AR6" s="101"/>
      <c r="AS6" s="106"/>
      <c r="AT6" s="108" t="s">
        <v>450</v>
      </c>
      <c r="AU6" s="101"/>
      <c r="AV6" s="101"/>
      <c r="AW6" s="101"/>
      <c r="AX6" s="101"/>
      <c r="AY6" s="102"/>
      <c r="AZ6" s="107" t="s">
        <v>451</v>
      </c>
      <c r="BA6" s="101"/>
      <c r="BB6" s="101"/>
      <c r="BC6" s="101"/>
      <c r="BD6" s="101"/>
      <c r="BE6" s="106"/>
      <c r="BF6" s="108" t="s">
        <v>445</v>
      </c>
      <c r="BG6" s="101"/>
      <c r="BH6" s="101"/>
      <c r="BI6" s="101"/>
      <c r="BJ6" s="101"/>
      <c r="BK6" s="102"/>
      <c r="BL6" s="107" t="s">
        <v>452</v>
      </c>
      <c r="BM6" s="101"/>
      <c r="BN6" s="101"/>
      <c r="BO6" s="101"/>
      <c r="BP6" s="101"/>
      <c r="BQ6" s="106"/>
      <c r="BR6" s="108" t="s">
        <v>445</v>
      </c>
      <c r="BS6" s="101"/>
      <c r="BT6" s="101"/>
      <c r="BU6" s="101"/>
      <c r="BV6" s="101"/>
      <c r="BW6" s="102"/>
      <c r="BX6" s="107" t="s">
        <v>452</v>
      </c>
      <c r="BY6" s="101"/>
      <c r="BZ6" s="101"/>
      <c r="CA6" s="101"/>
      <c r="CB6" s="101"/>
      <c r="CC6" s="106"/>
      <c r="CD6" s="108" t="s">
        <v>445</v>
      </c>
      <c r="CE6" s="101"/>
      <c r="CF6" s="101"/>
      <c r="CG6" s="101"/>
      <c r="CH6" s="101"/>
      <c r="CI6" s="102"/>
      <c r="CJ6" s="107" t="s">
        <v>452</v>
      </c>
      <c r="CK6" s="101"/>
      <c r="CL6" s="101"/>
      <c r="CM6" s="101"/>
      <c r="CN6" s="101"/>
      <c r="CO6" s="106"/>
      <c r="CP6" s="108" t="s">
        <v>445</v>
      </c>
      <c r="CQ6" s="101"/>
      <c r="CR6" s="101"/>
      <c r="CS6" s="101"/>
      <c r="CT6" s="101"/>
      <c r="CU6" s="102"/>
      <c r="CV6" s="107" t="s">
        <v>452</v>
      </c>
      <c r="CW6" s="101"/>
      <c r="CX6" s="101"/>
      <c r="CY6" s="101"/>
      <c r="CZ6" s="101"/>
      <c r="DA6" s="106"/>
      <c r="DB6" s="108" t="s">
        <v>445</v>
      </c>
      <c r="DC6" s="101"/>
      <c r="DD6" s="101"/>
      <c r="DE6" s="101"/>
      <c r="DF6" s="101"/>
      <c r="DG6" s="102"/>
      <c r="DH6" s="107" t="s">
        <v>452</v>
      </c>
      <c r="DI6" s="101"/>
      <c r="DJ6" s="101"/>
      <c r="DK6" s="101"/>
      <c r="DL6" s="101"/>
      <c r="DM6" s="106"/>
      <c r="DN6" s="108" t="s">
        <v>44</v>
      </c>
      <c r="DO6" s="101"/>
      <c r="DP6" s="101"/>
      <c r="DQ6" s="101"/>
      <c r="DR6" s="101"/>
      <c r="DS6" s="102"/>
      <c r="DT6" s="108" t="s">
        <v>453</v>
      </c>
      <c r="DU6" s="101"/>
      <c r="DV6" s="101"/>
      <c r="DW6" s="101"/>
      <c r="DX6" s="101"/>
      <c r="DY6" s="102"/>
      <c r="DZ6" s="107" t="s">
        <v>449</v>
      </c>
      <c r="EA6" s="101"/>
      <c r="EB6" s="101"/>
      <c r="EC6" s="101"/>
      <c r="ED6" s="101"/>
      <c r="EE6" s="106"/>
      <c r="EF6" s="107" t="s">
        <v>44</v>
      </c>
      <c r="EG6" s="101"/>
      <c r="EH6" s="101"/>
      <c r="EI6" s="101"/>
      <c r="EJ6" s="101"/>
      <c r="EK6" s="106"/>
    </row>
    <row r="7" spans="1:141" x14ac:dyDescent="0.25">
      <c r="A7" s="86"/>
      <c r="B7" s="76"/>
      <c r="C7" s="76"/>
      <c r="D7" s="109" t="s">
        <v>44</v>
      </c>
      <c r="E7" s="96"/>
      <c r="F7" s="96"/>
      <c r="G7" s="96"/>
      <c r="H7" s="96"/>
      <c r="I7" s="99"/>
      <c r="J7" s="109" t="s">
        <v>44</v>
      </c>
      <c r="K7" s="96"/>
      <c r="L7" s="96"/>
      <c r="M7" s="96"/>
      <c r="N7" s="96"/>
      <c r="O7" s="99"/>
      <c r="P7" s="110" t="s">
        <v>44</v>
      </c>
      <c r="Q7" s="96"/>
      <c r="R7" s="96"/>
      <c r="S7" s="96"/>
      <c r="T7" s="96"/>
      <c r="U7" s="97"/>
      <c r="V7" s="110" t="s">
        <v>44</v>
      </c>
      <c r="W7" s="96"/>
      <c r="X7" s="96"/>
      <c r="Y7" s="96"/>
      <c r="Z7" s="96"/>
      <c r="AA7" s="97"/>
      <c r="AB7" s="110" t="s">
        <v>44</v>
      </c>
      <c r="AC7" s="96"/>
      <c r="AD7" s="96"/>
      <c r="AE7" s="96"/>
      <c r="AF7" s="96"/>
      <c r="AG7" s="97"/>
      <c r="AH7" s="110" t="s">
        <v>44</v>
      </c>
      <c r="AI7" s="96"/>
      <c r="AJ7" s="96"/>
      <c r="AK7" s="96"/>
      <c r="AL7" s="96"/>
      <c r="AM7" s="97"/>
      <c r="AN7" s="110" t="s">
        <v>44</v>
      </c>
      <c r="AO7" s="96"/>
      <c r="AP7" s="96"/>
      <c r="AQ7" s="96"/>
      <c r="AR7" s="96"/>
      <c r="AS7" s="97"/>
      <c r="AT7" s="109" t="s">
        <v>44</v>
      </c>
      <c r="AU7" s="96"/>
      <c r="AV7" s="96"/>
      <c r="AW7" s="96"/>
      <c r="AX7" s="96"/>
      <c r="AY7" s="99"/>
      <c r="AZ7" s="110" t="s">
        <v>44</v>
      </c>
      <c r="BA7" s="96"/>
      <c r="BB7" s="96"/>
      <c r="BC7" s="96"/>
      <c r="BD7" s="96"/>
      <c r="BE7" s="97"/>
      <c r="BF7" s="109" t="s">
        <v>44</v>
      </c>
      <c r="BG7" s="96"/>
      <c r="BH7" s="96"/>
      <c r="BI7" s="96"/>
      <c r="BJ7" s="96"/>
      <c r="BK7" s="99"/>
      <c r="BL7" s="110" t="s">
        <v>44</v>
      </c>
      <c r="BM7" s="96"/>
      <c r="BN7" s="96"/>
      <c r="BO7" s="96"/>
      <c r="BP7" s="96"/>
      <c r="BQ7" s="97"/>
      <c r="BR7" s="109" t="s">
        <v>44</v>
      </c>
      <c r="BS7" s="96"/>
      <c r="BT7" s="96"/>
      <c r="BU7" s="96"/>
      <c r="BV7" s="96"/>
      <c r="BW7" s="99"/>
      <c r="BX7" s="110" t="s">
        <v>44</v>
      </c>
      <c r="BY7" s="96"/>
      <c r="BZ7" s="96"/>
      <c r="CA7" s="96"/>
      <c r="CB7" s="96"/>
      <c r="CC7" s="97"/>
      <c r="CD7" s="109" t="s">
        <v>44</v>
      </c>
      <c r="CE7" s="96"/>
      <c r="CF7" s="96"/>
      <c r="CG7" s="96"/>
      <c r="CH7" s="96"/>
      <c r="CI7" s="99"/>
      <c r="CJ7" s="110" t="s">
        <v>44</v>
      </c>
      <c r="CK7" s="96"/>
      <c r="CL7" s="96"/>
      <c r="CM7" s="96"/>
      <c r="CN7" s="96"/>
      <c r="CO7" s="97"/>
      <c r="CP7" s="109" t="s">
        <v>44</v>
      </c>
      <c r="CQ7" s="96"/>
      <c r="CR7" s="96"/>
      <c r="CS7" s="96"/>
      <c r="CT7" s="96"/>
      <c r="CU7" s="99"/>
      <c r="CV7" s="110" t="s">
        <v>44</v>
      </c>
      <c r="CW7" s="96"/>
      <c r="CX7" s="96"/>
      <c r="CY7" s="96"/>
      <c r="CZ7" s="96"/>
      <c r="DA7" s="97"/>
      <c r="DB7" s="109" t="s">
        <v>44</v>
      </c>
      <c r="DC7" s="96"/>
      <c r="DD7" s="96"/>
      <c r="DE7" s="96"/>
      <c r="DF7" s="96"/>
      <c r="DG7" s="99"/>
      <c r="DH7" s="110" t="s">
        <v>44</v>
      </c>
      <c r="DI7" s="96"/>
      <c r="DJ7" s="96"/>
      <c r="DK7" s="96"/>
      <c r="DL7" s="96"/>
      <c r="DM7" s="97"/>
      <c r="DN7" s="109" t="s">
        <v>44</v>
      </c>
      <c r="DO7" s="96"/>
      <c r="DP7" s="96"/>
      <c r="DQ7" s="96"/>
      <c r="DR7" s="96"/>
      <c r="DS7" s="99"/>
      <c r="DT7" s="109" t="s">
        <v>44</v>
      </c>
      <c r="DU7" s="96"/>
      <c r="DV7" s="96"/>
      <c r="DW7" s="96"/>
      <c r="DX7" s="96"/>
      <c r="DY7" s="99"/>
      <c r="DZ7" s="110" t="s">
        <v>44</v>
      </c>
      <c r="EA7" s="96"/>
      <c r="EB7" s="96"/>
      <c r="EC7" s="96"/>
      <c r="ED7" s="96"/>
      <c r="EE7" s="97"/>
      <c r="EF7" s="110" t="s">
        <v>44</v>
      </c>
      <c r="EG7" s="96"/>
      <c r="EH7" s="96"/>
      <c r="EI7" s="96"/>
      <c r="EJ7" s="96"/>
      <c r="EK7" s="97"/>
    </row>
    <row r="8" spans="1:141" x14ac:dyDescent="0.25">
      <c r="A8" s="86"/>
      <c r="B8" s="76"/>
      <c r="C8" s="76"/>
      <c r="D8" s="25" t="s">
        <v>44</v>
      </c>
      <c r="E8" s="84" t="s">
        <v>335</v>
      </c>
      <c r="F8" s="79"/>
      <c r="G8" s="79"/>
      <c r="H8" s="79"/>
      <c r="I8" s="81"/>
      <c r="J8" s="25" t="s">
        <v>44</v>
      </c>
      <c r="K8" s="84" t="s">
        <v>335</v>
      </c>
      <c r="L8" s="79"/>
      <c r="M8" s="79"/>
      <c r="N8" s="79"/>
      <c r="O8" s="81"/>
      <c r="P8" s="25" t="s">
        <v>44</v>
      </c>
      <c r="Q8" s="83" t="s">
        <v>335</v>
      </c>
      <c r="R8" s="79"/>
      <c r="S8" s="79"/>
      <c r="T8" s="79"/>
      <c r="U8" s="80"/>
      <c r="V8" s="25" t="s">
        <v>44</v>
      </c>
      <c r="W8" s="83" t="s">
        <v>335</v>
      </c>
      <c r="X8" s="79"/>
      <c r="Y8" s="79"/>
      <c r="Z8" s="79"/>
      <c r="AA8" s="80"/>
      <c r="AB8" s="25" t="s">
        <v>44</v>
      </c>
      <c r="AC8" s="83" t="s">
        <v>335</v>
      </c>
      <c r="AD8" s="79"/>
      <c r="AE8" s="79"/>
      <c r="AF8" s="79"/>
      <c r="AG8" s="80"/>
      <c r="AH8" s="25" t="s">
        <v>44</v>
      </c>
      <c r="AI8" s="83" t="s">
        <v>335</v>
      </c>
      <c r="AJ8" s="79"/>
      <c r="AK8" s="79"/>
      <c r="AL8" s="79"/>
      <c r="AM8" s="80"/>
      <c r="AN8" s="25" t="s">
        <v>44</v>
      </c>
      <c r="AO8" s="83" t="s">
        <v>335</v>
      </c>
      <c r="AP8" s="79"/>
      <c r="AQ8" s="79"/>
      <c r="AR8" s="79"/>
      <c r="AS8" s="80"/>
      <c r="AT8" s="25" t="s">
        <v>44</v>
      </c>
      <c r="AU8" s="84" t="s">
        <v>335</v>
      </c>
      <c r="AV8" s="79"/>
      <c r="AW8" s="79"/>
      <c r="AX8" s="79"/>
      <c r="AY8" s="81"/>
      <c r="AZ8" s="25" t="s">
        <v>44</v>
      </c>
      <c r="BA8" s="83" t="s">
        <v>335</v>
      </c>
      <c r="BB8" s="79"/>
      <c r="BC8" s="79"/>
      <c r="BD8" s="79"/>
      <c r="BE8" s="80"/>
      <c r="BF8" s="25" t="s">
        <v>44</v>
      </c>
      <c r="BG8" s="84" t="s">
        <v>335</v>
      </c>
      <c r="BH8" s="79"/>
      <c r="BI8" s="79"/>
      <c r="BJ8" s="79"/>
      <c r="BK8" s="81"/>
      <c r="BL8" s="25" t="s">
        <v>44</v>
      </c>
      <c r="BM8" s="83" t="s">
        <v>335</v>
      </c>
      <c r="BN8" s="79"/>
      <c r="BO8" s="79"/>
      <c r="BP8" s="79"/>
      <c r="BQ8" s="80"/>
      <c r="BR8" s="25" t="s">
        <v>44</v>
      </c>
      <c r="BS8" s="84" t="s">
        <v>335</v>
      </c>
      <c r="BT8" s="79"/>
      <c r="BU8" s="79"/>
      <c r="BV8" s="79"/>
      <c r="BW8" s="81"/>
      <c r="BX8" s="25" t="s">
        <v>44</v>
      </c>
      <c r="BY8" s="83" t="s">
        <v>335</v>
      </c>
      <c r="BZ8" s="79"/>
      <c r="CA8" s="79"/>
      <c r="CB8" s="79"/>
      <c r="CC8" s="80"/>
      <c r="CD8" s="25" t="s">
        <v>44</v>
      </c>
      <c r="CE8" s="84" t="s">
        <v>335</v>
      </c>
      <c r="CF8" s="79"/>
      <c r="CG8" s="79"/>
      <c r="CH8" s="79"/>
      <c r="CI8" s="81"/>
      <c r="CJ8" s="25" t="s">
        <v>44</v>
      </c>
      <c r="CK8" s="83" t="s">
        <v>335</v>
      </c>
      <c r="CL8" s="79"/>
      <c r="CM8" s="79"/>
      <c r="CN8" s="79"/>
      <c r="CO8" s="80"/>
      <c r="CP8" s="25" t="s">
        <v>44</v>
      </c>
      <c r="CQ8" s="84" t="s">
        <v>335</v>
      </c>
      <c r="CR8" s="79"/>
      <c r="CS8" s="79"/>
      <c r="CT8" s="79"/>
      <c r="CU8" s="81"/>
      <c r="CV8" s="25" t="s">
        <v>44</v>
      </c>
      <c r="CW8" s="83" t="s">
        <v>335</v>
      </c>
      <c r="CX8" s="79"/>
      <c r="CY8" s="79"/>
      <c r="CZ8" s="79"/>
      <c r="DA8" s="80"/>
      <c r="DB8" s="25" t="s">
        <v>44</v>
      </c>
      <c r="DC8" s="84" t="s">
        <v>335</v>
      </c>
      <c r="DD8" s="79"/>
      <c r="DE8" s="79"/>
      <c r="DF8" s="79"/>
      <c r="DG8" s="81"/>
      <c r="DH8" s="25" t="s">
        <v>44</v>
      </c>
      <c r="DI8" s="83" t="s">
        <v>335</v>
      </c>
      <c r="DJ8" s="79"/>
      <c r="DK8" s="79"/>
      <c r="DL8" s="79"/>
      <c r="DM8" s="80"/>
      <c r="DN8" s="25" t="s">
        <v>44</v>
      </c>
      <c r="DO8" s="84" t="s">
        <v>335</v>
      </c>
      <c r="DP8" s="79"/>
      <c r="DQ8" s="79"/>
      <c r="DR8" s="79"/>
      <c r="DS8" s="81"/>
      <c r="DT8" s="25" t="s">
        <v>44</v>
      </c>
      <c r="DU8" s="84" t="s">
        <v>335</v>
      </c>
      <c r="DV8" s="79"/>
      <c r="DW8" s="79"/>
      <c r="DX8" s="79"/>
      <c r="DY8" s="81"/>
      <c r="DZ8" s="25" t="s">
        <v>44</v>
      </c>
      <c r="EA8" s="83" t="s">
        <v>335</v>
      </c>
      <c r="EB8" s="79"/>
      <c r="EC8" s="79"/>
      <c r="ED8" s="79"/>
      <c r="EE8" s="80"/>
      <c r="EF8" s="25" t="s">
        <v>44</v>
      </c>
      <c r="EG8" s="83" t="s">
        <v>335</v>
      </c>
      <c r="EH8" s="79"/>
      <c r="EI8" s="79"/>
      <c r="EJ8" s="79"/>
      <c r="EK8" s="80"/>
    </row>
    <row r="9" spans="1:141" ht="45" x14ac:dyDescent="0.25">
      <c r="A9" s="87"/>
      <c r="B9" s="77"/>
      <c r="C9" s="77"/>
      <c r="D9" s="41" t="s">
        <v>408</v>
      </c>
      <c r="E9" s="11" t="s">
        <v>337</v>
      </c>
      <c r="F9" s="11" t="s">
        <v>338</v>
      </c>
      <c r="G9" s="11" t="s">
        <v>339</v>
      </c>
      <c r="H9" s="11" t="s">
        <v>340</v>
      </c>
      <c r="I9" s="11" t="s">
        <v>341</v>
      </c>
      <c r="J9" s="41" t="s">
        <v>408</v>
      </c>
      <c r="K9" s="11" t="s">
        <v>337</v>
      </c>
      <c r="L9" s="11" t="s">
        <v>338</v>
      </c>
      <c r="M9" s="11" t="s">
        <v>339</v>
      </c>
      <c r="N9" s="11" t="s">
        <v>340</v>
      </c>
      <c r="O9" s="11" t="s">
        <v>341</v>
      </c>
      <c r="P9" s="41" t="s">
        <v>408</v>
      </c>
      <c r="Q9" s="11" t="s">
        <v>337</v>
      </c>
      <c r="R9" s="11" t="s">
        <v>338</v>
      </c>
      <c r="S9" s="11" t="s">
        <v>339</v>
      </c>
      <c r="T9" s="11" t="s">
        <v>340</v>
      </c>
      <c r="U9" s="12" t="s">
        <v>341</v>
      </c>
      <c r="V9" s="41" t="s">
        <v>408</v>
      </c>
      <c r="W9" s="11" t="s">
        <v>337</v>
      </c>
      <c r="X9" s="11" t="s">
        <v>338</v>
      </c>
      <c r="Y9" s="11" t="s">
        <v>339</v>
      </c>
      <c r="Z9" s="11" t="s">
        <v>340</v>
      </c>
      <c r="AA9" s="12" t="s">
        <v>341</v>
      </c>
      <c r="AB9" s="41" t="s">
        <v>408</v>
      </c>
      <c r="AC9" s="11" t="s">
        <v>337</v>
      </c>
      <c r="AD9" s="11" t="s">
        <v>338</v>
      </c>
      <c r="AE9" s="11" t="s">
        <v>339</v>
      </c>
      <c r="AF9" s="11" t="s">
        <v>340</v>
      </c>
      <c r="AG9" s="12" t="s">
        <v>341</v>
      </c>
      <c r="AH9" s="41" t="s">
        <v>408</v>
      </c>
      <c r="AI9" s="11" t="s">
        <v>337</v>
      </c>
      <c r="AJ9" s="11" t="s">
        <v>338</v>
      </c>
      <c r="AK9" s="11" t="s">
        <v>339</v>
      </c>
      <c r="AL9" s="11" t="s">
        <v>340</v>
      </c>
      <c r="AM9" s="12" t="s">
        <v>341</v>
      </c>
      <c r="AN9" s="41" t="s">
        <v>408</v>
      </c>
      <c r="AO9" s="11" t="s">
        <v>337</v>
      </c>
      <c r="AP9" s="11" t="s">
        <v>338</v>
      </c>
      <c r="AQ9" s="11" t="s">
        <v>339</v>
      </c>
      <c r="AR9" s="11" t="s">
        <v>340</v>
      </c>
      <c r="AS9" s="12" t="s">
        <v>341</v>
      </c>
      <c r="AT9" s="41" t="s">
        <v>408</v>
      </c>
      <c r="AU9" s="11" t="s">
        <v>337</v>
      </c>
      <c r="AV9" s="11" t="s">
        <v>338</v>
      </c>
      <c r="AW9" s="11" t="s">
        <v>339</v>
      </c>
      <c r="AX9" s="11" t="s">
        <v>340</v>
      </c>
      <c r="AY9" s="11" t="s">
        <v>341</v>
      </c>
      <c r="AZ9" s="41" t="s">
        <v>408</v>
      </c>
      <c r="BA9" s="11" t="s">
        <v>337</v>
      </c>
      <c r="BB9" s="11" t="s">
        <v>338</v>
      </c>
      <c r="BC9" s="11" t="s">
        <v>339</v>
      </c>
      <c r="BD9" s="11" t="s">
        <v>340</v>
      </c>
      <c r="BE9" s="12" t="s">
        <v>341</v>
      </c>
      <c r="BF9" s="41" t="s">
        <v>408</v>
      </c>
      <c r="BG9" s="11" t="s">
        <v>337</v>
      </c>
      <c r="BH9" s="11" t="s">
        <v>338</v>
      </c>
      <c r="BI9" s="11" t="s">
        <v>339</v>
      </c>
      <c r="BJ9" s="11" t="s">
        <v>340</v>
      </c>
      <c r="BK9" s="11" t="s">
        <v>341</v>
      </c>
      <c r="BL9" s="41" t="s">
        <v>408</v>
      </c>
      <c r="BM9" s="11" t="s">
        <v>337</v>
      </c>
      <c r="BN9" s="11" t="s">
        <v>338</v>
      </c>
      <c r="BO9" s="11" t="s">
        <v>339</v>
      </c>
      <c r="BP9" s="11" t="s">
        <v>340</v>
      </c>
      <c r="BQ9" s="12" t="s">
        <v>341</v>
      </c>
      <c r="BR9" s="41" t="s">
        <v>408</v>
      </c>
      <c r="BS9" s="11" t="s">
        <v>337</v>
      </c>
      <c r="BT9" s="11" t="s">
        <v>338</v>
      </c>
      <c r="BU9" s="11" t="s">
        <v>339</v>
      </c>
      <c r="BV9" s="11" t="s">
        <v>340</v>
      </c>
      <c r="BW9" s="11" t="s">
        <v>341</v>
      </c>
      <c r="BX9" s="41" t="s">
        <v>408</v>
      </c>
      <c r="BY9" s="11" t="s">
        <v>337</v>
      </c>
      <c r="BZ9" s="11" t="s">
        <v>338</v>
      </c>
      <c r="CA9" s="11" t="s">
        <v>339</v>
      </c>
      <c r="CB9" s="11" t="s">
        <v>340</v>
      </c>
      <c r="CC9" s="12" t="s">
        <v>341</v>
      </c>
      <c r="CD9" s="41" t="s">
        <v>408</v>
      </c>
      <c r="CE9" s="11" t="s">
        <v>337</v>
      </c>
      <c r="CF9" s="11" t="s">
        <v>338</v>
      </c>
      <c r="CG9" s="11" t="s">
        <v>339</v>
      </c>
      <c r="CH9" s="11" t="s">
        <v>340</v>
      </c>
      <c r="CI9" s="11" t="s">
        <v>341</v>
      </c>
      <c r="CJ9" s="41" t="s">
        <v>408</v>
      </c>
      <c r="CK9" s="11" t="s">
        <v>337</v>
      </c>
      <c r="CL9" s="11" t="s">
        <v>338</v>
      </c>
      <c r="CM9" s="11" t="s">
        <v>339</v>
      </c>
      <c r="CN9" s="11" t="s">
        <v>340</v>
      </c>
      <c r="CO9" s="12" t="s">
        <v>341</v>
      </c>
      <c r="CP9" s="41" t="s">
        <v>408</v>
      </c>
      <c r="CQ9" s="11" t="s">
        <v>337</v>
      </c>
      <c r="CR9" s="11" t="s">
        <v>338</v>
      </c>
      <c r="CS9" s="11" t="s">
        <v>339</v>
      </c>
      <c r="CT9" s="11" t="s">
        <v>340</v>
      </c>
      <c r="CU9" s="11" t="s">
        <v>341</v>
      </c>
      <c r="CV9" s="41" t="s">
        <v>408</v>
      </c>
      <c r="CW9" s="11" t="s">
        <v>337</v>
      </c>
      <c r="CX9" s="11" t="s">
        <v>338</v>
      </c>
      <c r="CY9" s="11" t="s">
        <v>339</v>
      </c>
      <c r="CZ9" s="11" t="s">
        <v>340</v>
      </c>
      <c r="DA9" s="12" t="s">
        <v>341</v>
      </c>
      <c r="DB9" s="41" t="s">
        <v>408</v>
      </c>
      <c r="DC9" s="11" t="s">
        <v>337</v>
      </c>
      <c r="DD9" s="11" t="s">
        <v>338</v>
      </c>
      <c r="DE9" s="11" t="s">
        <v>339</v>
      </c>
      <c r="DF9" s="11" t="s">
        <v>340</v>
      </c>
      <c r="DG9" s="11" t="s">
        <v>341</v>
      </c>
      <c r="DH9" s="41" t="s">
        <v>408</v>
      </c>
      <c r="DI9" s="11" t="s">
        <v>337</v>
      </c>
      <c r="DJ9" s="11" t="s">
        <v>338</v>
      </c>
      <c r="DK9" s="11" t="s">
        <v>339</v>
      </c>
      <c r="DL9" s="11" t="s">
        <v>340</v>
      </c>
      <c r="DM9" s="12" t="s">
        <v>341</v>
      </c>
      <c r="DN9" s="41" t="s">
        <v>408</v>
      </c>
      <c r="DO9" s="11" t="s">
        <v>337</v>
      </c>
      <c r="DP9" s="11" t="s">
        <v>338</v>
      </c>
      <c r="DQ9" s="11" t="s">
        <v>339</v>
      </c>
      <c r="DR9" s="11" t="s">
        <v>340</v>
      </c>
      <c r="DS9" s="11" t="s">
        <v>341</v>
      </c>
      <c r="DT9" s="41" t="s">
        <v>408</v>
      </c>
      <c r="DU9" s="11" t="s">
        <v>337</v>
      </c>
      <c r="DV9" s="11" t="s">
        <v>338</v>
      </c>
      <c r="DW9" s="11" t="s">
        <v>339</v>
      </c>
      <c r="DX9" s="11" t="s">
        <v>340</v>
      </c>
      <c r="DY9" s="11" t="s">
        <v>341</v>
      </c>
      <c r="DZ9" s="41" t="s">
        <v>408</v>
      </c>
      <c r="EA9" s="11" t="s">
        <v>337</v>
      </c>
      <c r="EB9" s="11" t="s">
        <v>338</v>
      </c>
      <c r="EC9" s="11" t="s">
        <v>339</v>
      </c>
      <c r="ED9" s="11" t="s">
        <v>340</v>
      </c>
      <c r="EE9" s="12" t="s">
        <v>341</v>
      </c>
      <c r="EF9" s="41" t="s">
        <v>408</v>
      </c>
      <c r="EG9" s="11" t="s">
        <v>337</v>
      </c>
      <c r="EH9" s="11" t="s">
        <v>338</v>
      </c>
      <c r="EI9" s="11" t="s">
        <v>339</v>
      </c>
      <c r="EJ9" s="11" t="s">
        <v>340</v>
      </c>
      <c r="EK9" s="12" t="s">
        <v>341</v>
      </c>
    </row>
    <row r="10" spans="1:141" x14ac:dyDescent="0.25">
      <c r="A10" s="13">
        <v>1</v>
      </c>
      <c r="B10" s="14" t="s">
        <v>44</v>
      </c>
      <c r="C10" s="14" t="s">
        <v>60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</row>
    <row r="11" spans="1:141" x14ac:dyDescent="0.25">
      <c r="A11" s="13">
        <v>2</v>
      </c>
      <c r="B11" s="14" t="s">
        <v>44</v>
      </c>
      <c r="C11" s="14" t="s">
        <v>61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1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7191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29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1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28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7191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29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</row>
    <row r="12" spans="1:141" x14ac:dyDescent="0.25">
      <c r="A12" s="13">
        <v>3</v>
      </c>
      <c r="B12" s="14" t="s">
        <v>44</v>
      </c>
      <c r="C12" s="14" t="s">
        <v>62</v>
      </c>
      <c r="D12" s="45">
        <v>1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1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</row>
    <row r="13" spans="1:141" x14ac:dyDescent="0.25">
      <c r="A13" s="13">
        <v>4</v>
      </c>
      <c r="B13" s="14" t="s">
        <v>44</v>
      </c>
      <c r="C13" s="14" t="s">
        <v>63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1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1238.06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7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1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6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1238.06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7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</row>
    <row r="14" spans="1:141" x14ac:dyDescent="0.25">
      <c r="A14" s="13">
        <v>5</v>
      </c>
      <c r="B14" s="14" t="s">
        <v>44</v>
      </c>
      <c r="C14" s="14" t="s">
        <v>64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0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5">
        <v>0</v>
      </c>
      <c r="EK14" s="45">
        <v>0</v>
      </c>
    </row>
    <row r="15" spans="1:141" x14ac:dyDescent="0.25">
      <c r="A15" s="13">
        <v>6</v>
      </c>
      <c r="B15" s="14" t="s">
        <v>44</v>
      </c>
      <c r="C15" s="14" t="s">
        <v>65</v>
      </c>
      <c r="D15" s="45">
        <v>4</v>
      </c>
      <c r="E15" s="45">
        <v>0</v>
      </c>
      <c r="F15" s="45">
        <v>0</v>
      </c>
      <c r="G15" s="45">
        <v>0</v>
      </c>
      <c r="H15" s="45">
        <v>1</v>
      </c>
      <c r="I15" s="45">
        <v>0</v>
      </c>
      <c r="J15" s="45">
        <v>4</v>
      </c>
      <c r="K15" s="45">
        <v>0</v>
      </c>
      <c r="L15" s="45">
        <v>0</v>
      </c>
      <c r="M15" s="45">
        <v>0</v>
      </c>
      <c r="N15" s="45">
        <v>1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3</v>
      </c>
      <c r="AE15" s="45">
        <v>0</v>
      </c>
      <c r="AF15" s="45">
        <v>4</v>
      </c>
      <c r="AG15" s="45">
        <v>0</v>
      </c>
      <c r="AH15" s="45">
        <v>0</v>
      </c>
      <c r="AI15" s="45">
        <v>0</v>
      </c>
      <c r="AJ15" s="45">
        <v>216095.54</v>
      </c>
      <c r="AK15" s="45">
        <v>0</v>
      </c>
      <c r="AL15" s="45">
        <v>394039.22</v>
      </c>
      <c r="AM15" s="45">
        <v>0</v>
      </c>
      <c r="AN15" s="45">
        <v>0</v>
      </c>
      <c r="AO15" s="45">
        <v>0</v>
      </c>
      <c r="AP15" s="45">
        <v>833</v>
      </c>
      <c r="AQ15" s="45">
        <v>0</v>
      </c>
      <c r="AR15" s="45">
        <v>493</v>
      </c>
      <c r="AS15" s="45">
        <v>0</v>
      </c>
      <c r="AT15" s="45">
        <v>0</v>
      </c>
      <c r="AU15" s="45">
        <v>0</v>
      </c>
      <c r="AV15" s="45">
        <v>143</v>
      </c>
      <c r="AW15" s="45">
        <v>0</v>
      </c>
      <c r="AX15" s="45">
        <v>149</v>
      </c>
      <c r="AY15" s="45">
        <v>0</v>
      </c>
      <c r="AZ15" s="45">
        <v>0</v>
      </c>
      <c r="BA15" s="45">
        <v>0</v>
      </c>
      <c r="BB15" s="45">
        <v>690</v>
      </c>
      <c r="BC15" s="45">
        <v>0</v>
      </c>
      <c r="BD15" s="45">
        <v>344</v>
      </c>
      <c r="BE15" s="45">
        <v>0</v>
      </c>
      <c r="BF15" s="45">
        <v>0</v>
      </c>
      <c r="BG15" s="45">
        <v>0</v>
      </c>
      <c r="BH15" s="45">
        <v>177351.96</v>
      </c>
      <c r="BI15" s="45">
        <v>0</v>
      </c>
      <c r="BJ15" s="45">
        <v>48808.13</v>
      </c>
      <c r="BK15" s="45">
        <v>0</v>
      </c>
      <c r="BL15" s="45">
        <v>0</v>
      </c>
      <c r="BM15" s="45">
        <v>0</v>
      </c>
      <c r="BN15" s="45">
        <v>651</v>
      </c>
      <c r="BO15" s="45">
        <v>0</v>
      </c>
      <c r="BP15" s="45">
        <v>196</v>
      </c>
      <c r="BQ15" s="45">
        <v>0</v>
      </c>
      <c r="BR15" s="45">
        <v>0</v>
      </c>
      <c r="BS15" s="45">
        <v>0</v>
      </c>
      <c r="BT15" s="45">
        <v>38743.58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222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341060.51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296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4170.58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4</v>
      </c>
      <c r="DM15" s="45">
        <v>0</v>
      </c>
      <c r="DN15" s="45">
        <v>0</v>
      </c>
      <c r="DO15" s="45">
        <v>0</v>
      </c>
      <c r="DP15" s="45">
        <v>1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1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</row>
    <row r="16" spans="1:141" x14ac:dyDescent="0.25">
      <c r="A16" s="13">
        <v>7</v>
      </c>
      <c r="B16" s="14" t="s">
        <v>44</v>
      </c>
      <c r="C16" s="14" t="s">
        <v>66</v>
      </c>
      <c r="D16" s="45">
        <v>4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4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1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975.6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3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3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975.6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3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1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1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</row>
    <row r="17" spans="1:141" x14ac:dyDescent="0.25">
      <c r="A17" s="16">
        <v>7</v>
      </c>
      <c r="B17" s="17" t="s">
        <v>44</v>
      </c>
      <c r="C17" s="17" t="s">
        <v>67</v>
      </c>
      <c r="D17" s="46">
        <v>9</v>
      </c>
      <c r="E17" s="46">
        <v>0</v>
      </c>
      <c r="F17" s="46">
        <v>0</v>
      </c>
      <c r="G17" s="46">
        <v>0</v>
      </c>
      <c r="H17" s="46">
        <v>1</v>
      </c>
      <c r="I17" s="46">
        <v>0</v>
      </c>
      <c r="J17" s="46">
        <v>9</v>
      </c>
      <c r="K17" s="46">
        <v>0</v>
      </c>
      <c r="L17" s="46">
        <v>0</v>
      </c>
      <c r="M17" s="46">
        <v>0</v>
      </c>
      <c r="N17" s="46">
        <v>1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4</v>
      </c>
      <c r="AE17" s="46">
        <v>1</v>
      </c>
      <c r="AF17" s="46">
        <v>5</v>
      </c>
      <c r="AG17" s="46">
        <v>0</v>
      </c>
      <c r="AH17" s="46">
        <v>0</v>
      </c>
      <c r="AI17" s="46">
        <v>0</v>
      </c>
      <c r="AJ17" s="46">
        <v>217071.14</v>
      </c>
      <c r="AK17" s="46">
        <v>7191</v>
      </c>
      <c r="AL17" s="46">
        <v>395277.28</v>
      </c>
      <c r="AM17" s="46">
        <v>0</v>
      </c>
      <c r="AN17" s="46">
        <v>0</v>
      </c>
      <c r="AO17" s="46">
        <v>0</v>
      </c>
      <c r="AP17" s="46">
        <v>836</v>
      </c>
      <c r="AQ17" s="46">
        <v>29</v>
      </c>
      <c r="AR17" s="46">
        <v>500</v>
      </c>
      <c r="AS17" s="46">
        <v>0</v>
      </c>
      <c r="AT17" s="46">
        <v>0</v>
      </c>
      <c r="AU17" s="46">
        <v>0</v>
      </c>
      <c r="AV17" s="46">
        <v>143</v>
      </c>
      <c r="AW17" s="46">
        <v>1</v>
      </c>
      <c r="AX17" s="46">
        <v>150</v>
      </c>
      <c r="AY17" s="46">
        <v>0</v>
      </c>
      <c r="AZ17" s="46">
        <v>0</v>
      </c>
      <c r="BA17" s="46">
        <v>0</v>
      </c>
      <c r="BB17" s="46">
        <v>693</v>
      </c>
      <c r="BC17" s="46">
        <v>28</v>
      </c>
      <c r="BD17" s="46">
        <v>350</v>
      </c>
      <c r="BE17" s="46">
        <v>0</v>
      </c>
      <c r="BF17" s="46">
        <v>0</v>
      </c>
      <c r="BG17" s="46">
        <v>0</v>
      </c>
      <c r="BH17" s="46">
        <v>178327.56</v>
      </c>
      <c r="BI17" s="46">
        <v>7191</v>
      </c>
      <c r="BJ17" s="46">
        <v>50046.19</v>
      </c>
      <c r="BK17" s="46">
        <v>0</v>
      </c>
      <c r="BL17" s="46">
        <v>0</v>
      </c>
      <c r="BM17" s="46">
        <v>0</v>
      </c>
      <c r="BN17" s="46">
        <v>654</v>
      </c>
      <c r="BO17" s="46">
        <v>29</v>
      </c>
      <c r="BP17" s="46">
        <v>203</v>
      </c>
      <c r="BQ17" s="46">
        <v>0</v>
      </c>
      <c r="BR17" s="46">
        <v>0</v>
      </c>
      <c r="BS17" s="46">
        <v>0</v>
      </c>
      <c r="BT17" s="46">
        <v>38743.58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222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341060.51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296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4170.58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4</v>
      </c>
      <c r="DM17" s="46">
        <v>0</v>
      </c>
      <c r="DN17" s="46">
        <v>0</v>
      </c>
      <c r="DO17" s="46">
        <v>0</v>
      </c>
      <c r="DP17" s="46">
        <v>2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2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  <c r="ED17" s="46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</row>
    <row r="18" spans="1:141" x14ac:dyDescent="0.25">
      <c r="A18" s="13">
        <v>1</v>
      </c>
      <c r="B18" s="14" t="s">
        <v>44</v>
      </c>
      <c r="C18" s="14" t="s">
        <v>68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3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3372.1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136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52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84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171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1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1095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30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694.77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45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884.8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136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526.53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130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</row>
    <row r="19" spans="1:141" x14ac:dyDescent="0.25">
      <c r="A19" s="13">
        <v>2</v>
      </c>
      <c r="B19" s="14" t="s">
        <v>44</v>
      </c>
      <c r="C19" s="14" t="s">
        <v>69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</row>
    <row r="20" spans="1:141" x14ac:dyDescent="0.25">
      <c r="A20" s="13">
        <v>3</v>
      </c>
      <c r="B20" s="14" t="s">
        <v>44</v>
      </c>
      <c r="C20" s="14" t="s">
        <v>70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</row>
    <row r="21" spans="1:141" x14ac:dyDescent="0.25">
      <c r="A21" s="13">
        <v>4</v>
      </c>
      <c r="B21" s="14" t="s">
        <v>44</v>
      </c>
      <c r="C21" s="14" t="s">
        <v>71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</row>
    <row r="22" spans="1:141" x14ac:dyDescent="0.25">
      <c r="A22" s="13">
        <v>5</v>
      </c>
      <c r="B22" s="14" t="s">
        <v>44</v>
      </c>
      <c r="C22" s="14" t="s">
        <v>72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</row>
    <row r="23" spans="1:141" x14ac:dyDescent="0.25">
      <c r="A23" s="13">
        <v>6</v>
      </c>
      <c r="B23" s="14" t="s">
        <v>44</v>
      </c>
      <c r="C23" s="14" t="s">
        <v>73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</row>
    <row r="24" spans="1:141" x14ac:dyDescent="0.25">
      <c r="A24" s="13">
        <v>7</v>
      </c>
      <c r="B24" s="14" t="s">
        <v>44</v>
      </c>
      <c r="C24" s="14" t="s">
        <v>74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1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34594.75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20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2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18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34594.75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20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</row>
    <row r="25" spans="1:141" x14ac:dyDescent="0.25">
      <c r="A25" s="13">
        <v>8</v>
      </c>
      <c r="B25" s="14" t="s">
        <v>44</v>
      </c>
      <c r="C25" s="14" t="s">
        <v>75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</row>
    <row r="26" spans="1:141" x14ac:dyDescent="0.25">
      <c r="A26" s="13">
        <v>9</v>
      </c>
      <c r="B26" s="14" t="s">
        <v>44</v>
      </c>
      <c r="C26" s="14" t="s">
        <v>76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</row>
    <row r="27" spans="1:141" x14ac:dyDescent="0.25">
      <c r="A27" s="13">
        <v>10</v>
      </c>
      <c r="B27" s="14" t="s">
        <v>44</v>
      </c>
      <c r="C27" s="14" t="s">
        <v>77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</row>
    <row r="28" spans="1:141" x14ac:dyDescent="0.25">
      <c r="A28" s="13">
        <v>11</v>
      </c>
      <c r="B28" s="14" t="s">
        <v>44</v>
      </c>
      <c r="C28" s="14" t="s">
        <v>78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</row>
    <row r="29" spans="1:141" x14ac:dyDescent="0.25">
      <c r="A29" s="13">
        <v>12</v>
      </c>
      <c r="B29" s="14" t="s">
        <v>44</v>
      </c>
      <c r="C29" s="14" t="s">
        <v>79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</row>
    <row r="30" spans="1:141" x14ac:dyDescent="0.25">
      <c r="A30" s="13">
        <v>13</v>
      </c>
      <c r="B30" s="14" t="s">
        <v>44</v>
      </c>
      <c r="C30" s="14" t="s">
        <v>80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</row>
    <row r="31" spans="1:141" x14ac:dyDescent="0.25">
      <c r="A31" s="13">
        <v>14</v>
      </c>
      <c r="B31" s="14" t="s">
        <v>44</v>
      </c>
      <c r="C31" s="14" t="s">
        <v>81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1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1320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5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1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4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1320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5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</row>
    <row r="32" spans="1:141" x14ac:dyDescent="0.25">
      <c r="A32" s="13">
        <v>15</v>
      </c>
      <c r="B32" s="14" t="s">
        <v>44</v>
      </c>
      <c r="C32" s="14" t="s">
        <v>82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</row>
    <row r="33" spans="1:141" x14ac:dyDescent="0.25">
      <c r="A33" s="13">
        <v>16</v>
      </c>
      <c r="B33" s="14" t="s">
        <v>44</v>
      </c>
      <c r="C33" s="14" t="s">
        <v>83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</row>
    <row r="34" spans="1:141" x14ac:dyDescent="0.25">
      <c r="A34" s="13">
        <v>17</v>
      </c>
      <c r="B34" s="14" t="s">
        <v>44</v>
      </c>
      <c r="C34" s="14" t="s">
        <v>84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</row>
    <row r="35" spans="1:141" x14ac:dyDescent="0.25">
      <c r="A35" s="13">
        <v>18</v>
      </c>
      <c r="B35" s="14" t="s">
        <v>44</v>
      </c>
      <c r="C35" s="14" t="s">
        <v>85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</row>
    <row r="36" spans="1:141" x14ac:dyDescent="0.25">
      <c r="A36" s="13">
        <v>19</v>
      </c>
      <c r="B36" s="14" t="s">
        <v>44</v>
      </c>
      <c r="C36" s="14" t="s">
        <v>86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</row>
    <row r="37" spans="1:141" x14ac:dyDescent="0.25">
      <c r="A37" s="13">
        <v>20</v>
      </c>
      <c r="B37" s="14" t="s">
        <v>44</v>
      </c>
      <c r="C37" s="14" t="s">
        <v>87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</row>
    <row r="38" spans="1:141" x14ac:dyDescent="0.25">
      <c r="A38" s="13">
        <v>21</v>
      </c>
      <c r="B38" s="14" t="s">
        <v>44</v>
      </c>
      <c r="C38" s="14" t="s">
        <v>88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1</v>
      </c>
      <c r="AF38" s="45">
        <v>1</v>
      </c>
      <c r="AG38" s="45">
        <v>0</v>
      </c>
      <c r="AH38" s="45">
        <v>0</v>
      </c>
      <c r="AI38" s="45">
        <v>0</v>
      </c>
      <c r="AJ38" s="45">
        <v>0</v>
      </c>
      <c r="AK38" s="45">
        <v>94.5</v>
      </c>
      <c r="AL38" s="45">
        <v>157.30000000000001</v>
      </c>
      <c r="AM38" s="45">
        <v>0</v>
      </c>
      <c r="AN38" s="45">
        <v>0</v>
      </c>
      <c r="AO38" s="45">
        <v>0</v>
      </c>
      <c r="AP38" s="45">
        <v>0</v>
      </c>
      <c r="AQ38" s="45">
        <v>1</v>
      </c>
      <c r="AR38" s="45">
        <v>1</v>
      </c>
      <c r="AS38" s="45">
        <v>0</v>
      </c>
      <c r="AT38" s="45">
        <v>0</v>
      </c>
      <c r="AU38" s="45">
        <v>0</v>
      </c>
      <c r="AV38" s="45">
        <v>0</v>
      </c>
      <c r="AW38" s="45">
        <v>1</v>
      </c>
      <c r="AX38" s="45">
        <v>1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94.5</v>
      </c>
      <c r="DF38" s="45">
        <v>157.30000000000001</v>
      </c>
      <c r="DG38" s="45">
        <v>0</v>
      </c>
      <c r="DH38" s="45">
        <v>0</v>
      </c>
      <c r="DI38" s="45">
        <v>0</v>
      </c>
      <c r="DJ38" s="45">
        <v>0</v>
      </c>
      <c r="DK38" s="45">
        <v>1</v>
      </c>
      <c r="DL38" s="45">
        <v>1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</row>
    <row r="39" spans="1:141" x14ac:dyDescent="0.25">
      <c r="A39" s="13">
        <v>22</v>
      </c>
      <c r="B39" s="14" t="s">
        <v>44</v>
      </c>
      <c r="C39" s="14" t="s">
        <v>89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</row>
    <row r="40" spans="1:141" x14ac:dyDescent="0.25">
      <c r="A40" s="13">
        <v>23</v>
      </c>
      <c r="B40" s="14" t="s">
        <v>44</v>
      </c>
      <c r="C40" s="14" t="s">
        <v>90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</row>
    <row r="41" spans="1:141" x14ac:dyDescent="0.25">
      <c r="A41" s="13">
        <v>24</v>
      </c>
      <c r="B41" s="14" t="s">
        <v>44</v>
      </c>
      <c r="C41" s="14" t="s">
        <v>91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</row>
    <row r="42" spans="1:141" x14ac:dyDescent="0.25">
      <c r="A42" s="13">
        <v>25</v>
      </c>
      <c r="B42" s="14" t="s">
        <v>44</v>
      </c>
      <c r="C42" s="14" t="s">
        <v>92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</row>
    <row r="43" spans="1:141" x14ac:dyDescent="0.25">
      <c r="A43" s="13">
        <v>26</v>
      </c>
      <c r="B43" s="14" t="s">
        <v>44</v>
      </c>
      <c r="C43" s="14" t="s">
        <v>93</v>
      </c>
      <c r="D43" s="45">
        <v>22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22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1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2236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10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1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9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2236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10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</row>
    <row r="44" spans="1:141" x14ac:dyDescent="0.25">
      <c r="A44" s="13">
        <v>27</v>
      </c>
      <c r="B44" s="14" t="s">
        <v>44</v>
      </c>
      <c r="C44" s="14" t="s">
        <v>94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</row>
    <row r="45" spans="1:141" x14ac:dyDescent="0.25">
      <c r="A45" s="13">
        <v>28</v>
      </c>
      <c r="B45" s="14" t="s">
        <v>44</v>
      </c>
      <c r="C45" s="14" t="s">
        <v>95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1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6640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11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6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5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6640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11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</row>
    <row r="46" spans="1:141" x14ac:dyDescent="0.25">
      <c r="A46" s="13">
        <v>29</v>
      </c>
      <c r="B46" s="14" t="s">
        <v>44</v>
      </c>
      <c r="C46" s="14" t="s">
        <v>96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</row>
    <row r="47" spans="1:141" x14ac:dyDescent="0.25">
      <c r="A47" s="13">
        <v>30</v>
      </c>
      <c r="B47" s="14" t="s">
        <v>44</v>
      </c>
      <c r="C47" s="14" t="s">
        <v>97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1</v>
      </c>
      <c r="AF47" s="45">
        <v>0</v>
      </c>
      <c r="AG47" s="45">
        <v>0</v>
      </c>
      <c r="AH47" s="45">
        <v>809</v>
      </c>
      <c r="AI47" s="45">
        <v>0</v>
      </c>
      <c r="AJ47" s="45">
        <v>0</v>
      </c>
      <c r="AK47" s="45">
        <v>18965.73</v>
      </c>
      <c r="AL47" s="45">
        <v>0</v>
      </c>
      <c r="AM47" s="45">
        <v>0</v>
      </c>
      <c r="AN47" s="45">
        <v>1</v>
      </c>
      <c r="AO47" s="45">
        <v>0</v>
      </c>
      <c r="AP47" s="45">
        <v>0</v>
      </c>
      <c r="AQ47" s="45">
        <v>17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4</v>
      </c>
      <c r="AX47" s="45">
        <v>0</v>
      </c>
      <c r="AY47" s="45">
        <v>0</v>
      </c>
      <c r="AZ47" s="45">
        <v>1</v>
      </c>
      <c r="BA47" s="45">
        <v>0</v>
      </c>
      <c r="BB47" s="45">
        <v>0</v>
      </c>
      <c r="BC47" s="45">
        <v>13</v>
      </c>
      <c r="BD47" s="45">
        <v>0</v>
      </c>
      <c r="BE47" s="45">
        <v>0</v>
      </c>
      <c r="BF47" s="45">
        <v>809</v>
      </c>
      <c r="BG47" s="45">
        <v>0</v>
      </c>
      <c r="BH47" s="45">
        <v>0</v>
      </c>
      <c r="BI47" s="45">
        <v>18965.73</v>
      </c>
      <c r="BJ47" s="45">
        <v>0</v>
      </c>
      <c r="BK47" s="45">
        <v>0</v>
      </c>
      <c r="BL47" s="45">
        <v>1</v>
      </c>
      <c r="BM47" s="45">
        <v>0</v>
      </c>
      <c r="BN47" s="45">
        <v>0</v>
      </c>
      <c r="BO47" s="45">
        <v>17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</row>
    <row r="48" spans="1:141" x14ac:dyDescent="0.25">
      <c r="A48" s="13">
        <v>31</v>
      </c>
      <c r="B48" s="14" t="s">
        <v>44</v>
      </c>
      <c r="C48" s="14" t="s">
        <v>98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</row>
    <row r="49" spans="1:141" x14ac:dyDescent="0.25">
      <c r="A49" s="13">
        <v>32</v>
      </c>
      <c r="B49" s="14" t="s">
        <v>44</v>
      </c>
      <c r="C49" s="14" t="s">
        <v>99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</row>
    <row r="50" spans="1:141" x14ac:dyDescent="0.25">
      <c r="A50" s="13">
        <v>33</v>
      </c>
      <c r="B50" s="14" t="s">
        <v>44</v>
      </c>
      <c r="C50" s="14" t="s">
        <v>100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</row>
    <row r="51" spans="1:141" x14ac:dyDescent="0.25">
      <c r="A51" s="13">
        <v>34</v>
      </c>
      <c r="B51" s="14" t="s">
        <v>44</v>
      </c>
      <c r="C51" s="14" t="s">
        <v>101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1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432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3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1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2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432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3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0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0</v>
      </c>
      <c r="EJ51" s="45">
        <v>0</v>
      </c>
      <c r="EK51" s="45">
        <v>0</v>
      </c>
    </row>
    <row r="52" spans="1:141" x14ac:dyDescent="0.25">
      <c r="A52" s="13">
        <v>35</v>
      </c>
      <c r="B52" s="14" t="s">
        <v>44</v>
      </c>
      <c r="C52" s="14" t="s">
        <v>102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5">
        <v>0</v>
      </c>
      <c r="AP52" s="45">
        <v>0</v>
      </c>
      <c r="AQ52" s="45">
        <v>0</v>
      </c>
      <c r="AR52" s="45">
        <v>0</v>
      </c>
      <c r="AS52" s="45">
        <v>0</v>
      </c>
      <c r="AT52" s="45">
        <v>0</v>
      </c>
      <c r="AU52" s="45">
        <v>0</v>
      </c>
      <c r="AV52" s="45">
        <v>0</v>
      </c>
      <c r="AW52" s="45">
        <v>0</v>
      </c>
      <c r="AX52" s="45">
        <v>0</v>
      </c>
      <c r="AY52" s="45">
        <v>0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5">
        <v>0</v>
      </c>
      <c r="BI52" s="45">
        <v>0</v>
      </c>
      <c r="BJ52" s="45">
        <v>0</v>
      </c>
      <c r="BK52" s="45">
        <v>0</v>
      </c>
      <c r="BL52" s="45">
        <v>0</v>
      </c>
      <c r="BM52" s="45">
        <v>0</v>
      </c>
      <c r="BN52" s="45">
        <v>0</v>
      </c>
      <c r="BO52" s="45">
        <v>0</v>
      </c>
      <c r="BP52" s="45">
        <v>0</v>
      </c>
      <c r="BQ52" s="45">
        <v>0</v>
      </c>
      <c r="BR52" s="45">
        <v>0</v>
      </c>
      <c r="BS52" s="45">
        <v>0</v>
      </c>
      <c r="BT52" s="45">
        <v>0</v>
      </c>
      <c r="BU52" s="45">
        <v>0</v>
      </c>
      <c r="BV52" s="45">
        <v>0</v>
      </c>
      <c r="BW52" s="45">
        <v>0</v>
      </c>
      <c r="BX52" s="45">
        <v>0</v>
      </c>
      <c r="BY52" s="45">
        <v>0</v>
      </c>
      <c r="BZ52" s="45">
        <v>0</v>
      </c>
      <c r="CA52" s="45">
        <v>0</v>
      </c>
      <c r="CB52" s="45">
        <v>0</v>
      </c>
      <c r="CC52" s="45">
        <v>0</v>
      </c>
      <c r="CD52" s="45">
        <v>0</v>
      </c>
      <c r="CE52" s="45">
        <v>0</v>
      </c>
      <c r="CF52" s="45">
        <v>0</v>
      </c>
      <c r="CG52" s="45">
        <v>0</v>
      </c>
      <c r="CH52" s="45">
        <v>0</v>
      </c>
      <c r="CI52" s="45">
        <v>0</v>
      </c>
      <c r="CJ52" s="45">
        <v>0</v>
      </c>
      <c r="CK52" s="45">
        <v>0</v>
      </c>
      <c r="CL52" s="45">
        <v>0</v>
      </c>
      <c r="CM52" s="45">
        <v>0</v>
      </c>
      <c r="CN52" s="45">
        <v>0</v>
      </c>
      <c r="CO52" s="45">
        <v>0</v>
      </c>
      <c r="CP52" s="45">
        <v>0</v>
      </c>
      <c r="CQ52" s="45">
        <v>0</v>
      </c>
      <c r="CR52" s="45">
        <v>0</v>
      </c>
      <c r="CS52" s="45">
        <v>0</v>
      </c>
      <c r="CT52" s="45">
        <v>0</v>
      </c>
      <c r="CU52" s="45">
        <v>0</v>
      </c>
      <c r="CV52" s="45">
        <v>0</v>
      </c>
      <c r="CW52" s="45">
        <v>0</v>
      </c>
      <c r="CX52" s="45">
        <v>0</v>
      </c>
      <c r="CY52" s="45">
        <v>0</v>
      </c>
      <c r="CZ52" s="45">
        <v>0</v>
      </c>
      <c r="DA52" s="45">
        <v>0</v>
      </c>
      <c r="DB52" s="45">
        <v>0</v>
      </c>
      <c r="DC52" s="45">
        <v>0</v>
      </c>
      <c r="DD52" s="45">
        <v>0</v>
      </c>
      <c r="DE52" s="45">
        <v>0</v>
      </c>
      <c r="DF52" s="45">
        <v>0</v>
      </c>
      <c r="DG52" s="45">
        <v>0</v>
      </c>
      <c r="DH52" s="45">
        <v>0</v>
      </c>
      <c r="DI52" s="45">
        <v>0</v>
      </c>
      <c r="DJ52" s="45">
        <v>0</v>
      </c>
      <c r="DK52" s="45">
        <v>0</v>
      </c>
      <c r="DL52" s="45">
        <v>0</v>
      </c>
      <c r="DM52" s="45">
        <v>0</v>
      </c>
      <c r="DN52" s="45">
        <v>0</v>
      </c>
      <c r="DO52" s="45">
        <v>0</v>
      </c>
      <c r="DP52" s="45">
        <v>0</v>
      </c>
      <c r="DQ52" s="45">
        <v>0</v>
      </c>
      <c r="DR52" s="45">
        <v>0</v>
      </c>
      <c r="DS52" s="45">
        <v>0</v>
      </c>
      <c r="DT52" s="45">
        <v>0</v>
      </c>
      <c r="DU52" s="45">
        <v>0</v>
      </c>
      <c r="DV52" s="45">
        <v>0</v>
      </c>
      <c r="DW52" s="45">
        <v>0</v>
      </c>
      <c r="DX52" s="45">
        <v>0</v>
      </c>
      <c r="DY52" s="45">
        <v>0</v>
      </c>
      <c r="DZ52" s="45">
        <v>0</v>
      </c>
      <c r="EA52" s="45">
        <v>0</v>
      </c>
      <c r="EB52" s="45">
        <v>0</v>
      </c>
      <c r="EC52" s="45">
        <v>0</v>
      </c>
      <c r="ED52" s="45">
        <v>0</v>
      </c>
      <c r="EE52" s="45">
        <v>0</v>
      </c>
      <c r="EF52" s="45">
        <v>0</v>
      </c>
      <c r="EG52" s="45">
        <v>0</v>
      </c>
      <c r="EH52" s="45">
        <v>0</v>
      </c>
      <c r="EI52" s="45">
        <v>0</v>
      </c>
      <c r="EJ52" s="45">
        <v>0</v>
      </c>
      <c r="EK52" s="45">
        <v>0</v>
      </c>
    </row>
    <row r="53" spans="1:141" x14ac:dyDescent="0.25">
      <c r="A53" s="13">
        <v>36</v>
      </c>
      <c r="B53" s="14" t="s">
        <v>44</v>
      </c>
      <c r="C53" s="14" t="s">
        <v>103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5">
        <v>0</v>
      </c>
      <c r="AP53" s="45">
        <v>0</v>
      </c>
      <c r="AQ53" s="45">
        <v>0</v>
      </c>
      <c r="AR53" s="45">
        <v>0</v>
      </c>
      <c r="AS53" s="45">
        <v>0</v>
      </c>
      <c r="AT53" s="45">
        <v>0</v>
      </c>
      <c r="AU53" s="45">
        <v>0</v>
      </c>
      <c r="AV53" s="45">
        <v>0</v>
      </c>
      <c r="AW53" s="45">
        <v>0</v>
      </c>
      <c r="AX53" s="45">
        <v>0</v>
      </c>
      <c r="AY53" s="45">
        <v>0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v>0</v>
      </c>
      <c r="BG53" s="45">
        <v>0</v>
      </c>
      <c r="BH53" s="45">
        <v>0</v>
      </c>
      <c r="BI53" s="45">
        <v>0</v>
      </c>
      <c r="BJ53" s="45">
        <v>0</v>
      </c>
      <c r="BK53" s="45">
        <v>0</v>
      </c>
      <c r="BL53" s="45">
        <v>0</v>
      </c>
      <c r="BM53" s="45">
        <v>0</v>
      </c>
      <c r="BN53" s="45">
        <v>0</v>
      </c>
      <c r="BO53" s="45">
        <v>0</v>
      </c>
      <c r="BP53" s="45">
        <v>0</v>
      </c>
      <c r="BQ53" s="45">
        <v>0</v>
      </c>
      <c r="BR53" s="45">
        <v>0</v>
      </c>
      <c r="BS53" s="45">
        <v>0</v>
      </c>
      <c r="BT53" s="45">
        <v>0</v>
      </c>
      <c r="BU53" s="45">
        <v>0</v>
      </c>
      <c r="BV53" s="45">
        <v>0</v>
      </c>
      <c r="BW53" s="45">
        <v>0</v>
      </c>
      <c r="BX53" s="45">
        <v>0</v>
      </c>
      <c r="BY53" s="45">
        <v>0</v>
      </c>
      <c r="BZ53" s="45">
        <v>0</v>
      </c>
      <c r="CA53" s="45">
        <v>0</v>
      </c>
      <c r="CB53" s="45">
        <v>0</v>
      </c>
      <c r="CC53" s="45">
        <v>0</v>
      </c>
      <c r="CD53" s="45">
        <v>0</v>
      </c>
      <c r="CE53" s="45">
        <v>0</v>
      </c>
      <c r="CF53" s="45">
        <v>0</v>
      </c>
      <c r="CG53" s="45">
        <v>0</v>
      </c>
      <c r="CH53" s="45">
        <v>0</v>
      </c>
      <c r="CI53" s="45">
        <v>0</v>
      </c>
      <c r="CJ53" s="45">
        <v>0</v>
      </c>
      <c r="CK53" s="45">
        <v>0</v>
      </c>
      <c r="CL53" s="45">
        <v>0</v>
      </c>
      <c r="CM53" s="45">
        <v>0</v>
      </c>
      <c r="CN53" s="45">
        <v>0</v>
      </c>
      <c r="CO53" s="45">
        <v>0</v>
      </c>
      <c r="CP53" s="45">
        <v>0</v>
      </c>
      <c r="CQ53" s="45">
        <v>0</v>
      </c>
      <c r="CR53" s="45">
        <v>0</v>
      </c>
      <c r="CS53" s="45">
        <v>0</v>
      </c>
      <c r="CT53" s="45">
        <v>0</v>
      </c>
      <c r="CU53" s="45">
        <v>0</v>
      </c>
      <c r="CV53" s="45">
        <v>0</v>
      </c>
      <c r="CW53" s="45">
        <v>0</v>
      </c>
      <c r="CX53" s="45">
        <v>0</v>
      </c>
      <c r="CY53" s="45">
        <v>0</v>
      </c>
      <c r="CZ53" s="45">
        <v>0</v>
      </c>
      <c r="DA53" s="45">
        <v>0</v>
      </c>
      <c r="DB53" s="45">
        <v>0</v>
      </c>
      <c r="DC53" s="45">
        <v>0</v>
      </c>
      <c r="DD53" s="45">
        <v>0</v>
      </c>
      <c r="DE53" s="45">
        <v>0</v>
      </c>
      <c r="DF53" s="45">
        <v>0</v>
      </c>
      <c r="DG53" s="45">
        <v>0</v>
      </c>
      <c r="DH53" s="45">
        <v>0</v>
      </c>
      <c r="DI53" s="45">
        <v>0</v>
      </c>
      <c r="DJ53" s="45">
        <v>0</v>
      </c>
      <c r="DK53" s="45">
        <v>0</v>
      </c>
      <c r="DL53" s="45">
        <v>0</v>
      </c>
      <c r="DM53" s="45">
        <v>0</v>
      </c>
      <c r="DN53" s="45">
        <v>0</v>
      </c>
      <c r="DO53" s="45">
        <v>0</v>
      </c>
      <c r="DP53" s="45">
        <v>0</v>
      </c>
      <c r="DQ53" s="45">
        <v>0</v>
      </c>
      <c r="DR53" s="45">
        <v>0</v>
      </c>
      <c r="DS53" s="45">
        <v>0</v>
      </c>
      <c r="DT53" s="45">
        <v>0</v>
      </c>
      <c r="DU53" s="45">
        <v>0</v>
      </c>
      <c r="DV53" s="45">
        <v>0</v>
      </c>
      <c r="DW53" s="45">
        <v>0</v>
      </c>
      <c r="DX53" s="45">
        <v>0</v>
      </c>
      <c r="DY53" s="45">
        <v>0</v>
      </c>
      <c r="DZ53" s="45">
        <v>0</v>
      </c>
      <c r="EA53" s="45">
        <v>0</v>
      </c>
      <c r="EB53" s="45">
        <v>0</v>
      </c>
      <c r="EC53" s="45">
        <v>0</v>
      </c>
      <c r="ED53" s="45">
        <v>0</v>
      </c>
      <c r="EE53" s="45">
        <v>0</v>
      </c>
      <c r="EF53" s="45">
        <v>0</v>
      </c>
      <c r="EG53" s="45">
        <v>0</v>
      </c>
      <c r="EH53" s="45">
        <v>0</v>
      </c>
      <c r="EI53" s="45">
        <v>0</v>
      </c>
      <c r="EJ53" s="45">
        <v>0</v>
      </c>
      <c r="EK53" s="45">
        <v>0</v>
      </c>
    </row>
    <row r="54" spans="1:141" x14ac:dyDescent="0.25">
      <c r="A54" s="16">
        <v>36</v>
      </c>
      <c r="B54" s="17" t="s">
        <v>44</v>
      </c>
      <c r="C54" s="17" t="s">
        <v>104</v>
      </c>
      <c r="D54" s="46">
        <v>22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22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3</v>
      </c>
      <c r="AC54" s="46">
        <v>0</v>
      </c>
      <c r="AD54" s="46">
        <v>3</v>
      </c>
      <c r="AE54" s="46">
        <v>4</v>
      </c>
      <c r="AF54" s="46">
        <v>1</v>
      </c>
      <c r="AG54" s="46">
        <v>0</v>
      </c>
      <c r="AH54" s="46">
        <v>4181.1000000000004</v>
      </c>
      <c r="AI54" s="46">
        <v>0</v>
      </c>
      <c r="AJ54" s="46">
        <v>36346.75</v>
      </c>
      <c r="AK54" s="46">
        <v>27936.23</v>
      </c>
      <c r="AL54" s="46">
        <v>157.30000000000001</v>
      </c>
      <c r="AM54" s="46">
        <v>0</v>
      </c>
      <c r="AN54" s="46">
        <v>137</v>
      </c>
      <c r="AO54" s="46">
        <v>0</v>
      </c>
      <c r="AP54" s="46">
        <v>28</v>
      </c>
      <c r="AQ54" s="46">
        <v>39</v>
      </c>
      <c r="AR54" s="46">
        <v>1</v>
      </c>
      <c r="AS54" s="46">
        <v>0</v>
      </c>
      <c r="AT54" s="46">
        <v>52</v>
      </c>
      <c r="AU54" s="46">
        <v>0</v>
      </c>
      <c r="AV54" s="46">
        <v>4</v>
      </c>
      <c r="AW54" s="46">
        <v>12</v>
      </c>
      <c r="AX54" s="46">
        <v>1</v>
      </c>
      <c r="AY54" s="46">
        <v>0</v>
      </c>
      <c r="AZ54" s="46">
        <v>85</v>
      </c>
      <c r="BA54" s="46">
        <v>0</v>
      </c>
      <c r="BB54" s="46">
        <v>24</v>
      </c>
      <c r="BC54" s="46">
        <v>27</v>
      </c>
      <c r="BD54" s="46">
        <v>0</v>
      </c>
      <c r="BE54" s="46">
        <v>0</v>
      </c>
      <c r="BF54" s="46">
        <v>980</v>
      </c>
      <c r="BG54" s="46">
        <v>0</v>
      </c>
      <c r="BH54" s="46">
        <v>1752</v>
      </c>
      <c r="BI54" s="46">
        <v>21201.73</v>
      </c>
      <c r="BJ54" s="46">
        <v>0</v>
      </c>
      <c r="BK54" s="46">
        <v>0</v>
      </c>
      <c r="BL54" s="46">
        <v>2</v>
      </c>
      <c r="BM54" s="46">
        <v>0</v>
      </c>
      <c r="BN54" s="46">
        <v>8</v>
      </c>
      <c r="BO54" s="46">
        <v>27</v>
      </c>
      <c r="BP54" s="46">
        <v>0</v>
      </c>
      <c r="BQ54" s="46">
        <v>0</v>
      </c>
      <c r="BR54" s="46">
        <v>1095</v>
      </c>
      <c r="BS54" s="46">
        <v>0</v>
      </c>
      <c r="BT54" s="46">
        <v>0</v>
      </c>
      <c r="BU54" s="46">
        <v>0</v>
      </c>
      <c r="BV54" s="46">
        <v>0</v>
      </c>
      <c r="BW54" s="46">
        <v>0</v>
      </c>
      <c r="BX54" s="46">
        <v>30</v>
      </c>
      <c r="BY54" s="46">
        <v>0</v>
      </c>
      <c r="BZ54" s="46">
        <v>0</v>
      </c>
      <c r="CA54" s="46">
        <v>0</v>
      </c>
      <c r="CB54" s="46">
        <v>0</v>
      </c>
      <c r="CC54" s="46">
        <v>0</v>
      </c>
      <c r="CD54" s="46">
        <v>694.77</v>
      </c>
      <c r="CE54" s="46">
        <v>0</v>
      </c>
      <c r="CF54" s="46">
        <v>0</v>
      </c>
      <c r="CG54" s="46">
        <v>0</v>
      </c>
      <c r="CH54" s="46">
        <v>0</v>
      </c>
      <c r="CI54" s="46">
        <v>0</v>
      </c>
      <c r="CJ54" s="46">
        <v>45</v>
      </c>
      <c r="CK54" s="46">
        <v>0</v>
      </c>
      <c r="CL54" s="46">
        <v>0</v>
      </c>
      <c r="CM54" s="46">
        <v>0</v>
      </c>
      <c r="CN54" s="46">
        <v>0</v>
      </c>
      <c r="CO54" s="46">
        <v>0</v>
      </c>
      <c r="CP54" s="46">
        <v>884.8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136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526.53</v>
      </c>
      <c r="DC54" s="46">
        <v>0</v>
      </c>
      <c r="DD54" s="46">
        <v>34594.75</v>
      </c>
      <c r="DE54" s="46">
        <v>6734.5</v>
      </c>
      <c r="DF54" s="46">
        <v>157.30000000000001</v>
      </c>
      <c r="DG54" s="46">
        <v>0</v>
      </c>
      <c r="DH54" s="46">
        <v>130</v>
      </c>
      <c r="DI54" s="46">
        <v>0</v>
      </c>
      <c r="DJ54" s="46">
        <v>20</v>
      </c>
      <c r="DK54" s="46">
        <v>12</v>
      </c>
      <c r="DL54" s="46">
        <v>1</v>
      </c>
      <c r="DM54" s="46">
        <v>0</v>
      </c>
      <c r="DN54" s="46">
        <v>0</v>
      </c>
      <c r="DO54" s="46">
        <v>0</v>
      </c>
      <c r="DP54" s="46">
        <v>0</v>
      </c>
      <c r="DQ54" s="46">
        <v>0</v>
      </c>
      <c r="DR54" s="46">
        <v>0</v>
      </c>
      <c r="DS54" s="46">
        <v>0</v>
      </c>
      <c r="DT54" s="46">
        <v>0</v>
      </c>
      <c r="DU54" s="46">
        <v>0</v>
      </c>
      <c r="DV54" s="46">
        <v>0</v>
      </c>
      <c r="DW54" s="46">
        <v>0</v>
      </c>
      <c r="DX54" s="46">
        <v>0</v>
      </c>
      <c r="DY54" s="46">
        <v>0</v>
      </c>
      <c r="DZ54" s="46">
        <v>0</v>
      </c>
      <c r="EA54" s="46">
        <v>0</v>
      </c>
      <c r="EB54" s="46">
        <v>0</v>
      </c>
      <c r="EC54" s="46">
        <v>0</v>
      </c>
      <c r="ED54" s="46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</row>
    <row r="55" spans="1:141" x14ac:dyDescent="0.25">
      <c r="A55" s="19">
        <v>43</v>
      </c>
      <c r="B55" s="20" t="s">
        <v>44</v>
      </c>
      <c r="C55" s="20" t="s">
        <v>105</v>
      </c>
      <c r="D55" s="47">
        <v>31</v>
      </c>
      <c r="E55" s="47">
        <v>0</v>
      </c>
      <c r="F55" s="47">
        <v>0</v>
      </c>
      <c r="G55" s="47">
        <v>0</v>
      </c>
      <c r="H55" s="47">
        <v>1</v>
      </c>
      <c r="I55" s="47">
        <v>0</v>
      </c>
      <c r="J55" s="47">
        <v>31</v>
      </c>
      <c r="K55" s="47">
        <v>0</v>
      </c>
      <c r="L55" s="47">
        <v>0</v>
      </c>
      <c r="M55" s="47">
        <v>0</v>
      </c>
      <c r="N55" s="47">
        <v>1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3</v>
      </c>
      <c r="AC55" s="47">
        <v>0</v>
      </c>
      <c r="AD55" s="47">
        <v>7</v>
      </c>
      <c r="AE55" s="47">
        <v>5</v>
      </c>
      <c r="AF55" s="47">
        <v>6</v>
      </c>
      <c r="AG55" s="47">
        <v>0</v>
      </c>
      <c r="AH55" s="47">
        <v>4181.1000000000004</v>
      </c>
      <c r="AI55" s="47">
        <v>0</v>
      </c>
      <c r="AJ55" s="47">
        <v>253417.89</v>
      </c>
      <c r="AK55" s="47">
        <v>35127.230000000003</v>
      </c>
      <c r="AL55" s="47">
        <v>395434.58</v>
      </c>
      <c r="AM55" s="47">
        <v>0</v>
      </c>
      <c r="AN55" s="47">
        <v>137</v>
      </c>
      <c r="AO55" s="47">
        <v>0</v>
      </c>
      <c r="AP55" s="47">
        <v>864</v>
      </c>
      <c r="AQ55" s="47">
        <v>68</v>
      </c>
      <c r="AR55" s="47">
        <v>501</v>
      </c>
      <c r="AS55" s="47">
        <v>0</v>
      </c>
      <c r="AT55" s="47">
        <v>52</v>
      </c>
      <c r="AU55" s="47">
        <v>0</v>
      </c>
      <c r="AV55" s="47">
        <v>147</v>
      </c>
      <c r="AW55" s="47">
        <v>13</v>
      </c>
      <c r="AX55" s="47">
        <v>151</v>
      </c>
      <c r="AY55" s="47">
        <v>0</v>
      </c>
      <c r="AZ55" s="47">
        <v>85</v>
      </c>
      <c r="BA55" s="47">
        <v>0</v>
      </c>
      <c r="BB55" s="47">
        <v>717</v>
      </c>
      <c r="BC55" s="47">
        <v>55</v>
      </c>
      <c r="BD55" s="47">
        <v>350</v>
      </c>
      <c r="BE55" s="47">
        <v>0</v>
      </c>
      <c r="BF55" s="47">
        <v>980</v>
      </c>
      <c r="BG55" s="47">
        <v>0</v>
      </c>
      <c r="BH55" s="47">
        <v>180079.56</v>
      </c>
      <c r="BI55" s="47">
        <v>28392.73</v>
      </c>
      <c r="BJ55" s="47">
        <v>50046.19</v>
      </c>
      <c r="BK55" s="47">
        <v>0</v>
      </c>
      <c r="BL55" s="47">
        <v>2</v>
      </c>
      <c r="BM55" s="47">
        <v>0</v>
      </c>
      <c r="BN55" s="47">
        <v>662</v>
      </c>
      <c r="BO55" s="47">
        <v>56</v>
      </c>
      <c r="BP55" s="47">
        <v>203</v>
      </c>
      <c r="BQ55" s="47">
        <v>0</v>
      </c>
      <c r="BR55" s="47">
        <v>1095</v>
      </c>
      <c r="BS55" s="47">
        <v>0</v>
      </c>
      <c r="BT55" s="47">
        <v>38743.58</v>
      </c>
      <c r="BU55" s="47">
        <v>0</v>
      </c>
      <c r="BV55" s="47">
        <v>0</v>
      </c>
      <c r="BW55" s="47">
        <v>0</v>
      </c>
      <c r="BX55" s="47">
        <v>30</v>
      </c>
      <c r="BY55" s="47">
        <v>0</v>
      </c>
      <c r="BZ55" s="47">
        <v>222</v>
      </c>
      <c r="CA55" s="47">
        <v>0</v>
      </c>
      <c r="CB55" s="47">
        <v>0</v>
      </c>
      <c r="CC55" s="47">
        <v>0</v>
      </c>
      <c r="CD55" s="47">
        <v>694.77</v>
      </c>
      <c r="CE55" s="47">
        <v>0</v>
      </c>
      <c r="CF55" s="47">
        <v>0</v>
      </c>
      <c r="CG55" s="47">
        <v>0</v>
      </c>
      <c r="CH55" s="47">
        <v>341060.51</v>
      </c>
      <c r="CI55" s="47">
        <v>0</v>
      </c>
      <c r="CJ55" s="47">
        <v>45</v>
      </c>
      <c r="CK55" s="47">
        <v>0</v>
      </c>
      <c r="CL55" s="47">
        <v>0</v>
      </c>
      <c r="CM55" s="47">
        <v>0</v>
      </c>
      <c r="CN55" s="47">
        <v>296</v>
      </c>
      <c r="CO55" s="47">
        <v>0</v>
      </c>
      <c r="CP55" s="47">
        <v>884.8</v>
      </c>
      <c r="CQ55" s="47">
        <v>0</v>
      </c>
      <c r="CR55" s="47">
        <v>0</v>
      </c>
      <c r="CS55" s="47">
        <v>0</v>
      </c>
      <c r="CT55" s="47">
        <v>0</v>
      </c>
      <c r="CU55" s="47">
        <v>0</v>
      </c>
      <c r="CV55" s="47">
        <v>136</v>
      </c>
      <c r="CW55" s="47">
        <v>0</v>
      </c>
      <c r="CX55" s="47">
        <v>0</v>
      </c>
      <c r="CY55" s="47">
        <v>0</v>
      </c>
      <c r="CZ55" s="47">
        <v>0</v>
      </c>
      <c r="DA55" s="47">
        <v>0</v>
      </c>
      <c r="DB55" s="47">
        <v>526.53</v>
      </c>
      <c r="DC55" s="47">
        <v>0</v>
      </c>
      <c r="DD55" s="47">
        <v>34594.75</v>
      </c>
      <c r="DE55" s="47">
        <v>6734.5</v>
      </c>
      <c r="DF55" s="47">
        <v>4327.88</v>
      </c>
      <c r="DG55" s="47">
        <v>0</v>
      </c>
      <c r="DH55" s="47">
        <v>130</v>
      </c>
      <c r="DI55" s="47">
        <v>0</v>
      </c>
      <c r="DJ55" s="47">
        <v>20</v>
      </c>
      <c r="DK55" s="47">
        <v>12</v>
      </c>
      <c r="DL55" s="47">
        <v>5</v>
      </c>
      <c r="DM55" s="47">
        <v>0</v>
      </c>
      <c r="DN55" s="47">
        <v>0</v>
      </c>
      <c r="DO55" s="47">
        <v>0</v>
      </c>
      <c r="DP55" s="47">
        <v>2</v>
      </c>
      <c r="DQ55" s="47">
        <v>0</v>
      </c>
      <c r="DR55" s="47">
        <v>0</v>
      </c>
      <c r="DS55" s="47">
        <v>0</v>
      </c>
      <c r="DT55" s="47">
        <v>0</v>
      </c>
      <c r="DU55" s="47">
        <v>0</v>
      </c>
      <c r="DV55" s="47">
        <v>2</v>
      </c>
      <c r="DW55" s="47">
        <v>0</v>
      </c>
      <c r="DX55" s="47">
        <v>0</v>
      </c>
      <c r="DY55" s="47">
        <v>0</v>
      </c>
      <c r="DZ55" s="47">
        <v>0</v>
      </c>
      <c r="EA55" s="47">
        <v>0</v>
      </c>
      <c r="EB55" s="47">
        <v>0</v>
      </c>
      <c r="EC55" s="47">
        <v>0</v>
      </c>
      <c r="ED55" s="47">
        <v>0</v>
      </c>
      <c r="EE55" s="47">
        <v>0</v>
      </c>
      <c r="EF55" s="47">
        <v>0</v>
      </c>
      <c r="EG55" s="47">
        <v>0</v>
      </c>
      <c r="EH55" s="47">
        <v>0</v>
      </c>
      <c r="EI55" s="47">
        <v>0</v>
      </c>
      <c r="EJ55" s="47">
        <v>0</v>
      </c>
      <c r="EK55" s="47">
        <v>0</v>
      </c>
    </row>
  </sheetData>
  <mergeCells count="125">
    <mergeCell ref="AN3:AS3"/>
    <mergeCell ref="AT3:BE3"/>
    <mergeCell ref="A2:A9"/>
    <mergeCell ref="B2:B9"/>
    <mergeCell ref="C2:C9"/>
    <mergeCell ref="D3:I3"/>
    <mergeCell ref="J3:U3"/>
    <mergeCell ref="DN3:DS3"/>
    <mergeCell ref="DT3:EE3"/>
    <mergeCell ref="D5:I5"/>
    <mergeCell ref="J5:O5"/>
    <mergeCell ref="P5:U5"/>
    <mergeCell ref="V5:AA5"/>
    <mergeCell ref="AB5:AG5"/>
    <mergeCell ref="AH5:AM5"/>
    <mergeCell ref="AN5:AS5"/>
    <mergeCell ref="AT5:AY5"/>
    <mergeCell ref="AZ5:BE5"/>
    <mergeCell ref="BF5:BK5"/>
    <mergeCell ref="BL5:BQ5"/>
    <mergeCell ref="BR5:BW5"/>
    <mergeCell ref="BX5:CC5"/>
    <mergeCell ref="CD5:CI5"/>
    <mergeCell ref="CP6:CU6"/>
    <mergeCell ref="EF3:EK3"/>
    <mergeCell ref="D4:I4"/>
    <mergeCell ref="J4:U4"/>
    <mergeCell ref="V4:AA4"/>
    <mergeCell ref="AB4:AG4"/>
    <mergeCell ref="AH4:AM4"/>
    <mergeCell ref="AN4:AS4"/>
    <mergeCell ref="AT4:BE4"/>
    <mergeCell ref="BF4:BQ4"/>
    <mergeCell ref="BR4:CC4"/>
    <mergeCell ref="CD4:CO4"/>
    <mergeCell ref="CP4:DA4"/>
    <mergeCell ref="DB4:DM4"/>
    <mergeCell ref="DN4:DS4"/>
    <mergeCell ref="BF3:BQ3"/>
    <mergeCell ref="BR3:CC3"/>
    <mergeCell ref="CD3:CO3"/>
    <mergeCell ref="CP3:DA3"/>
    <mergeCell ref="DB3:DM3"/>
    <mergeCell ref="V3:AA3"/>
    <mergeCell ref="AB3:AG3"/>
    <mergeCell ref="AH3:AM3"/>
    <mergeCell ref="DT4:EE4"/>
    <mergeCell ref="EF4:EK4"/>
    <mergeCell ref="DN5:DS5"/>
    <mergeCell ref="DT5:DY5"/>
    <mergeCell ref="DZ5:EE5"/>
    <mergeCell ref="EF5:EK5"/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BF6:BK6"/>
    <mergeCell ref="BL6:BQ6"/>
    <mergeCell ref="BR6:BW6"/>
    <mergeCell ref="CJ5:CO5"/>
    <mergeCell ref="CP5:CU5"/>
    <mergeCell ref="CV5:DA5"/>
    <mergeCell ref="DB5:DG5"/>
    <mergeCell ref="DH5:DM5"/>
    <mergeCell ref="EF6:EK6"/>
    <mergeCell ref="DT6:DY6"/>
    <mergeCell ref="D7:I7"/>
    <mergeCell ref="J7:O7"/>
    <mergeCell ref="P7:U7"/>
    <mergeCell ref="V7:AA7"/>
    <mergeCell ref="AB7:AG7"/>
    <mergeCell ref="AH7:AM7"/>
    <mergeCell ref="AN7:AS7"/>
    <mergeCell ref="AT7:AY7"/>
    <mergeCell ref="AZ7:BE7"/>
    <mergeCell ref="BF7:BK7"/>
    <mergeCell ref="BL7:BQ7"/>
    <mergeCell ref="BR7:BW7"/>
    <mergeCell ref="BX7:CC7"/>
    <mergeCell ref="CD7:CI7"/>
    <mergeCell ref="CJ7:CO7"/>
    <mergeCell ref="DB6:DG6"/>
    <mergeCell ref="DH6:DM6"/>
    <mergeCell ref="DN6:DS6"/>
    <mergeCell ref="DN7:DS7"/>
    <mergeCell ref="CV6:DA6"/>
    <mergeCell ref="DZ6:EE6"/>
    <mergeCell ref="BX6:CC6"/>
    <mergeCell ref="CD6:CI6"/>
    <mergeCell ref="CJ6:CO6"/>
    <mergeCell ref="DT7:DY7"/>
    <mergeCell ref="DZ7:EE7"/>
    <mergeCell ref="EF7:EK7"/>
    <mergeCell ref="E8:I8"/>
    <mergeCell ref="K8:O8"/>
    <mergeCell ref="Q8:U8"/>
    <mergeCell ref="W8:AA8"/>
    <mergeCell ref="AC8:AG8"/>
    <mergeCell ref="AI8:AM8"/>
    <mergeCell ref="AO8:AS8"/>
    <mergeCell ref="AU8:AY8"/>
    <mergeCell ref="BA8:BE8"/>
    <mergeCell ref="BG8:BK8"/>
    <mergeCell ref="BM8:BQ8"/>
    <mergeCell ref="BS8:BW8"/>
    <mergeCell ref="BY8:CC8"/>
    <mergeCell ref="CP7:CU7"/>
    <mergeCell ref="CV7:DA7"/>
    <mergeCell ref="DB7:DG7"/>
    <mergeCell ref="DH7:DM7"/>
    <mergeCell ref="DI8:DM8"/>
    <mergeCell ref="DO8:DS8"/>
    <mergeCell ref="DU8:DY8"/>
    <mergeCell ref="EA8:EE8"/>
    <mergeCell ref="EG8:EK8"/>
    <mergeCell ref="CE8:CI8"/>
    <mergeCell ref="CK8:CO8"/>
    <mergeCell ref="CQ8:CU8"/>
    <mergeCell ref="CW8:DA8"/>
    <mergeCell ref="DC8:DG8"/>
  </mergeCells>
  <pageMargins left="1" right="1" top="1" bottom="1" header="1" footer="1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A54"/>
  <sheetViews>
    <sheetView showGridLines="0" topLeftCell="DI1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85546875" customWidth="1"/>
    <col min="5" max="5" width="9.85546875" customWidth="1"/>
    <col min="6" max="6" width="16" customWidth="1"/>
    <col min="7" max="7" width="15.85546875" customWidth="1"/>
    <col min="8" max="8" width="15.5703125" customWidth="1"/>
    <col min="9" max="9" width="10.42578125" customWidth="1"/>
    <col min="10" max="10" width="23.42578125" customWidth="1"/>
    <col min="11" max="11" width="18.28515625" customWidth="1"/>
    <col min="12" max="12" width="16.5703125" customWidth="1"/>
    <col min="13" max="13" width="10.140625" customWidth="1"/>
    <col min="14" max="14" width="15.7109375" customWidth="1"/>
    <col min="15" max="15" width="16.85546875" customWidth="1"/>
    <col min="16" max="16" width="15.42578125" customWidth="1"/>
    <col min="17" max="17" width="11" customWidth="1"/>
    <col min="18" max="18" width="16.42578125" customWidth="1"/>
    <col min="19" max="19" width="9.85546875" customWidth="1"/>
    <col min="20" max="20" width="15.85546875" customWidth="1"/>
    <col min="21" max="21" width="15.42578125" customWidth="1"/>
    <col min="22" max="22" width="15.28515625" customWidth="1"/>
    <col min="23" max="23" width="10.5703125" customWidth="1"/>
    <col min="24" max="24" width="16.85546875" customWidth="1"/>
    <col min="25" max="25" width="10.28515625" customWidth="1"/>
    <col min="26" max="26" width="17.140625" customWidth="1"/>
    <col min="27" max="27" width="15.5703125" customWidth="1"/>
    <col min="28" max="28" width="15.28515625" customWidth="1"/>
    <col min="29" max="29" width="11" customWidth="1"/>
    <col min="30" max="30" width="17.85546875" customWidth="1"/>
    <col min="31" max="31" width="10" customWidth="1"/>
    <col min="32" max="32" width="17.42578125" customWidth="1"/>
    <col min="33" max="33" width="16.140625" customWidth="1"/>
    <col min="34" max="34" width="15.7109375" customWidth="1"/>
    <col min="35" max="35" width="10.5703125" customWidth="1"/>
    <col min="36" max="36" width="17" customWidth="1"/>
    <col min="37" max="37" width="9.42578125" customWidth="1"/>
    <col min="38" max="38" width="15.7109375" customWidth="1"/>
    <col min="39" max="39" width="16" customWidth="1"/>
    <col min="40" max="40" width="15.5703125" customWidth="1"/>
    <col min="41" max="41" width="10" customWidth="1"/>
    <col min="42" max="42" width="16.85546875" customWidth="1"/>
    <col min="43" max="43" width="10.5703125" customWidth="1"/>
    <col min="44" max="44" width="16.85546875" customWidth="1"/>
    <col min="45" max="45" width="16.28515625" customWidth="1"/>
    <col min="46" max="46" width="16.42578125" customWidth="1"/>
    <col min="47" max="47" width="10.7109375" customWidth="1"/>
    <col min="48" max="48" width="16.7109375" customWidth="1"/>
    <col min="49" max="49" width="10" customWidth="1"/>
    <col min="50" max="50" width="15.85546875" customWidth="1"/>
    <col min="51" max="51" width="15.28515625" customWidth="1"/>
    <col min="52" max="52" width="15.42578125" customWidth="1"/>
    <col min="53" max="53" width="10.42578125" customWidth="1"/>
    <col min="54" max="54" width="17.42578125" customWidth="1"/>
    <col min="55" max="55" width="10" customWidth="1"/>
    <col min="56" max="56" width="17.42578125" customWidth="1"/>
    <col min="57" max="58" width="15.5703125" customWidth="1"/>
    <col min="59" max="59" width="10.85546875" customWidth="1"/>
    <col min="60" max="60" width="16.5703125" customWidth="1"/>
    <col min="61" max="61" width="10.140625" customWidth="1"/>
    <col min="62" max="62" width="15.85546875" customWidth="1"/>
    <col min="63" max="63" width="15.140625" customWidth="1"/>
    <col min="64" max="64" width="15.28515625" customWidth="1"/>
    <col min="65" max="65" width="10.7109375" customWidth="1"/>
    <col min="66" max="66" width="16.7109375" customWidth="1"/>
    <col min="67" max="67" width="9.85546875" customWidth="1"/>
    <col min="68" max="68" width="15.85546875" customWidth="1"/>
    <col min="69" max="69" width="15.42578125" customWidth="1"/>
    <col min="70" max="70" width="15.5703125" customWidth="1"/>
    <col min="71" max="71" width="10" customWidth="1"/>
    <col min="72" max="72" width="17.42578125" customWidth="1"/>
    <col min="73" max="73" width="10.28515625" customWidth="1"/>
    <col min="74" max="74" width="17.140625" customWidth="1"/>
    <col min="75" max="75" width="16.140625" customWidth="1"/>
    <col min="76" max="76" width="16" customWidth="1"/>
    <col min="77" max="77" width="10.85546875" customWidth="1"/>
    <col min="78" max="78" width="16.5703125" customWidth="1"/>
    <col min="79" max="79" width="9.7109375" customWidth="1"/>
    <col min="80" max="80" width="16.140625" customWidth="1"/>
    <col min="81" max="81" width="16.7109375" customWidth="1"/>
    <col min="82" max="82" width="15.85546875" customWidth="1"/>
    <col min="83" max="83" width="10.5703125" customWidth="1"/>
    <col min="84" max="84" width="16.85546875" customWidth="1"/>
    <col min="85" max="85" width="10.5703125" customWidth="1"/>
    <col min="86" max="86" width="16.85546875" customWidth="1"/>
    <col min="87" max="87" width="16.5703125" customWidth="1"/>
    <col min="88" max="88" width="15.28515625" customWidth="1"/>
    <col min="89" max="89" width="10.5703125" customWidth="1"/>
    <col min="90" max="90" width="16.85546875" customWidth="1"/>
    <col min="91" max="91" width="10" customWidth="1"/>
    <col min="92" max="92" width="17.42578125" customWidth="1"/>
    <col min="93" max="93" width="16.5703125" customWidth="1"/>
    <col min="94" max="94" width="16.42578125" customWidth="1"/>
    <col min="95" max="95" width="10.28515625" customWidth="1"/>
    <col min="96" max="96" width="17.140625" customWidth="1"/>
    <col min="97" max="97" width="9.7109375" customWidth="1"/>
    <col min="98" max="98" width="15.28515625" customWidth="1"/>
    <col min="99" max="99" width="14.28515625" customWidth="1"/>
    <col min="100" max="100" width="15.5703125" customWidth="1"/>
    <col min="101" max="101" width="10.7109375" customWidth="1"/>
    <col min="102" max="102" width="16.7109375" customWidth="1"/>
    <col min="103" max="103" width="10" customWidth="1"/>
    <col min="104" max="104" width="15.7109375" customWidth="1"/>
    <col min="105" max="105" width="15.42578125" customWidth="1"/>
    <col min="106" max="106" width="15.7109375" customWidth="1"/>
    <col min="107" max="107" width="10.7109375" customWidth="1"/>
    <col min="108" max="108" width="16.7109375" customWidth="1"/>
    <col min="109" max="109" width="10.140625" customWidth="1"/>
    <col min="110" max="110" width="15.5703125" customWidth="1"/>
    <col min="111" max="112" width="15.42578125" customWidth="1"/>
    <col min="113" max="113" width="10.85546875" customWidth="1"/>
    <col min="114" max="114" width="16.5703125" customWidth="1"/>
    <col min="115" max="115" width="10.5703125" customWidth="1"/>
    <col min="116" max="116" width="16.85546875" customWidth="1"/>
    <col min="117" max="118" width="15.28515625" customWidth="1"/>
    <col min="119" max="119" width="11.140625" customWidth="1"/>
    <col min="120" max="120" width="16.28515625" customWidth="1"/>
    <col min="121" max="121" width="10.5703125" customWidth="1"/>
    <col min="122" max="122" width="15.28515625" customWidth="1"/>
    <col min="123" max="123" width="16.7109375" customWidth="1"/>
    <col min="124" max="124" width="15.28515625" customWidth="1"/>
    <col min="125" max="125" width="10.42578125" customWidth="1"/>
    <col min="126" max="126" width="17" customWidth="1"/>
    <col min="127" max="127" width="10.140625" customWidth="1"/>
    <col min="128" max="128" width="15.85546875" customWidth="1"/>
    <col min="129" max="129" width="15.140625" customWidth="1"/>
    <col min="130" max="130" width="15.42578125" customWidth="1"/>
    <col min="131" max="131" width="10.7109375" customWidth="1"/>
    <col min="132" max="132" width="0" hidden="1" customWidth="1"/>
    <col min="133" max="133" width="116.7109375" customWidth="1"/>
    <col min="134" max="134" width="2.140625" customWidth="1"/>
  </cols>
  <sheetData>
    <row r="1" spans="1:131" ht="3.75" customHeight="1" x14ac:dyDescent="0.25"/>
    <row r="2" spans="1:131" ht="0" hidden="1" customHeight="1" x14ac:dyDescent="0.25"/>
    <row r="3" spans="1:131" ht="22.5" x14ac:dyDescent="0.25">
      <c r="A3" s="85" t="s">
        <v>0</v>
      </c>
      <c r="B3" s="88" t="s">
        <v>1</v>
      </c>
      <c r="C3" s="88" t="s">
        <v>2</v>
      </c>
      <c r="D3" s="23" t="s">
        <v>454</v>
      </c>
      <c r="E3" s="23" t="s">
        <v>454</v>
      </c>
      <c r="F3" s="23" t="s">
        <v>454</v>
      </c>
      <c r="G3" s="23" t="s">
        <v>454</v>
      </c>
      <c r="H3" s="23" t="s">
        <v>454</v>
      </c>
      <c r="I3" s="22" t="s">
        <v>454</v>
      </c>
      <c r="J3" s="23" t="s">
        <v>455</v>
      </c>
      <c r="K3" s="22" t="s">
        <v>456</v>
      </c>
      <c r="L3" s="23" t="s">
        <v>457</v>
      </c>
      <c r="M3" s="23" t="s">
        <v>457</v>
      </c>
      <c r="N3" s="23" t="s">
        <v>458</v>
      </c>
      <c r="O3" s="23" t="s">
        <v>457</v>
      </c>
      <c r="P3" s="23" t="s">
        <v>457</v>
      </c>
      <c r="Q3" s="22" t="s">
        <v>457</v>
      </c>
      <c r="R3" s="23" t="s">
        <v>459</v>
      </c>
      <c r="S3" s="23" t="s">
        <v>459</v>
      </c>
      <c r="T3" s="23" t="s">
        <v>459</v>
      </c>
      <c r="U3" s="23" t="s">
        <v>459</v>
      </c>
      <c r="V3" s="23" t="s">
        <v>459</v>
      </c>
      <c r="W3" s="22" t="s">
        <v>459</v>
      </c>
      <c r="X3" s="23" t="s">
        <v>460</v>
      </c>
      <c r="Y3" s="23" t="s">
        <v>460</v>
      </c>
      <c r="Z3" s="23" t="s">
        <v>460</v>
      </c>
      <c r="AA3" s="23" t="s">
        <v>460</v>
      </c>
      <c r="AB3" s="23" t="s">
        <v>460</v>
      </c>
      <c r="AC3" s="23" t="s">
        <v>460</v>
      </c>
      <c r="AD3" s="23" t="s">
        <v>461</v>
      </c>
      <c r="AE3" s="23" t="s">
        <v>461</v>
      </c>
      <c r="AF3" s="23" t="s">
        <v>461</v>
      </c>
      <c r="AG3" s="23" t="s">
        <v>461</v>
      </c>
      <c r="AH3" s="23" t="s">
        <v>461</v>
      </c>
      <c r="AI3" s="22" t="s">
        <v>461</v>
      </c>
      <c r="AJ3" s="23" t="s">
        <v>462</v>
      </c>
      <c r="AK3" s="23" t="s">
        <v>462</v>
      </c>
      <c r="AL3" s="23" t="s">
        <v>462</v>
      </c>
      <c r="AM3" s="23" t="s">
        <v>462</v>
      </c>
      <c r="AN3" s="23" t="s">
        <v>462</v>
      </c>
      <c r="AO3" s="23" t="s">
        <v>462</v>
      </c>
      <c r="AP3" s="23" t="s">
        <v>463</v>
      </c>
      <c r="AQ3" s="23" t="s">
        <v>463</v>
      </c>
      <c r="AR3" s="23" t="s">
        <v>463</v>
      </c>
      <c r="AS3" s="23" t="s">
        <v>463</v>
      </c>
      <c r="AT3" s="23" t="s">
        <v>463</v>
      </c>
      <c r="AU3" s="22" t="s">
        <v>463</v>
      </c>
      <c r="AV3" s="23" t="s">
        <v>464</v>
      </c>
      <c r="AW3" s="23" t="s">
        <v>464</v>
      </c>
      <c r="AX3" s="23" t="s">
        <v>464</v>
      </c>
      <c r="AY3" s="23" t="s">
        <v>464</v>
      </c>
      <c r="AZ3" s="23" t="s">
        <v>464</v>
      </c>
      <c r="BA3" s="22" t="s">
        <v>464</v>
      </c>
      <c r="BB3" s="23" t="s">
        <v>465</v>
      </c>
      <c r="BC3" s="23" t="s">
        <v>465</v>
      </c>
      <c r="BD3" s="23" t="s">
        <v>465</v>
      </c>
      <c r="BE3" s="23" t="s">
        <v>465</v>
      </c>
      <c r="BF3" s="23" t="s">
        <v>465</v>
      </c>
      <c r="BG3" s="23" t="s">
        <v>465</v>
      </c>
      <c r="BH3" s="23" t="s">
        <v>466</v>
      </c>
      <c r="BI3" s="23" t="s">
        <v>466</v>
      </c>
      <c r="BJ3" s="23" t="s">
        <v>466</v>
      </c>
      <c r="BK3" s="23" t="s">
        <v>466</v>
      </c>
      <c r="BL3" s="23" t="s">
        <v>466</v>
      </c>
      <c r="BM3" s="23" t="s">
        <v>466</v>
      </c>
      <c r="BN3" s="23" t="s">
        <v>467</v>
      </c>
      <c r="BO3" s="23" t="s">
        <v>467</v>
      </c>
      <c r="BP3" s="23" t="s">
        <v>467</v>
      </c>
      <c r="BQ3" s="23" t="s">
        <v>467</v>
      </c>
      <c r="BR3" s="23" t="s">
        <v>467</v>
      </c>
      <c r="BS3" s="22" t="s">
        <v>467</v>
      </c>
      <c r="BT3" s="23" t="s">
        <v>468</v>
      </c>
      <c r="BU3" s="23" t="s">
        <v>468</v>
      </c>
      <c r="BV3" s="23" t="s">
        <v>468</v>
      </c>
      <c r="BW3" s="23" t="s">
        <v>468</v>
      </c>
      <c r="BX3" s="23" t="s">
        <v>468</v>
      </c>
      <c r="BY3" s="22" t="s">
        <v>468</v>
      </c>
      <c r="BZ3" s="23" t="s">
        <v>469</v>
      </c>
      <c r="CA3" s="23" t="s">
        <v>469</v>
      </c>
      <c r="CB3" s="23" t="s">
        <v>469</v>
      </c>
      <c r="CC3" s="23" t="s">
        <v>469</v>
      </c>
      <c r="CD3" s="23" t="s">
        <v>469</v>
      </c>
      <c r="CE3" s="23" t="s">
        <v>469</v>
      </c>
      <c r="CF3" s="23" t="s">
        <v>470</v>
      </c>
      <c r="CG3" s="23" t="s">
        <v>470</v>
      </c>
      <c r="CH3" s="23" t="s">
        <v>470</v>
      </c>
      <c r="CI3" s="23" t="s">
        <v>470</v>
      </c>
      <c r="CJ3" s="23" t="s">
        <v>470</v>
      </c>
      <c r="CK3" s="23" t="s">
        <v>470</v>
      </c>
      <c r="CL3" s="23" t="s">
        <v>471</v>
      </c>
      <c r="CM3" s="23" t="s">
        <v>471</v>
      </c>
      <c r="CN3" s="23" t="s">
        <v>471</v>
      </c>
      <c r="CO3" s="23" t="s">
        <v>471</v>
      </c>
      <c r="CP3" s="23" t="s">
        <v>471</v>
      </c>
      <c r="CQ3" s="22" t="s">
        <v>471</v>
      </c>
      <c r="CR3" s="23" t="s">
        <v>472</v>
      </c>
      <c r="CS3" s="23" t="s">
        <v>472</v>
      </c>
      <c r="CT3" s="23" t="s">
        <v>472</v>
      </c>
      <c r="CU3" s="23" t="s">
        <v>472</v>
      </c>
      <c r="CV3" s="23" t="s">
        <v>472</v>
      </c>
      <c r="CW3" s="23" t="s">
        <v>472</v>
      </c>
      <c r="CX3" s="23" t="s">
        <v>473</v>
      </c>
      <c r="CY3" s="23" t="s">
        <v>473</v>
      </c>
      <c r="CZ3" s="23" t="s">
        <v>473</v>
      </c>
      <c r="DA3" s="23" t="s">
        <v>473</v>
      </c>
      <c r="DB3" s="23" t="s">
        <v>473</v>
      </c>
      <c r="DC3" s="23" t="s">
        <v>473</v>
      </c>
      <c r="DD3" s="23" t="s">
        <v>474</v>
      </c>
      <c r="DE3" s="23" t="s">
        <v>474</v>
      </c>
      <c r="DF3" s="23" t="s">
        <v>474</v>
      </c>
      <c r="DG3" s="23" t="s">
        <v>474</v>
      </c>
      <c r="DH3" s="23" t="s">
        <v>474</v>
      </c>
      <c r="DI3" s="22" t="s">
        <v>474</v>
      </c>
      <c r="DJ3" s="23" t="s">
        <v>475</v>
      </c>
      <c r="DK3" s="23" t="s">
        <v>475</v>
      </c>
      <c r="DL3" s="23" t="s">
        <v>475</v>
      </c>
      <c r="DM3" s="23" t="s">
        <v>475</v>
      </c>
      <c r="DN3" s="23" t="s">
        <v>475</v>
      </c>
      <c r="DO3" s="23" t="s">
        <v>475</v>
      </c>
      <c r="DP3" s="23" t="s">
        <v>476</v>
      </c>
      <c r="DQ3" s="23" t="s">
        <v>476</v>
      </c>
      <c r="DR3" s="23" t="s">
        <v>476</v>
      </c>
      <c r="DS3" s="23" t="s">
        <v>476</v>
      </c>
      <c r="DT3" s="23" t="s">
        <v>476</v>
      </c>
      <c r="DU3" s="23" t="s">
        <v>476</v>
      </c>
      <c r="DV3" s="23" t="s">
        <v>477</v>
      </c>
      <c r="DW3" s="23" t="s">
        <v>477</v>
      </c>
      <c r="DX3" s="23" t="s">
        <v>477</v>
      </c>
      <c r="DY3" s="23" t="s">
        <v>477</v>
      </c>
      <c r="DZ3" s="23" t="s">
        <v>477</v>
      </c>
      <c r="EA3" s="22" t="s">
        <v>477</v>
      </c>
    </row>
    <row r="4" spans="1:131" ht="34.5" x14ac:dyDescent="0.25">
      <c r="A4" s="86"/>
      <c r="B4" s="76"/>
      <c r="C4" s="76"/>
      <c r="D4" s="113" t="s">
        <v>478</v>
      </c>
      <c r="E4" s="93"/>
      <c r="F4" s="93"/>
      <c r="G4" s="93"/>
      <c r="H4" s="93"/>
      <c r="I4" s="94"/>
      <c r="J4" s="3" t="s">
        <v>479</v>
      </c>
      <c r="K4" s="2" t="s">
        <v>24</v>
      </c>
      <c r="L4" s="113" t="s">
        <v>478</v>
      </c>
      <c r="M4" s="93"/>
      <c r="N4" s="93"/>
      <c r="O4" s="93"/>
      <c r="P4" s="93"/>
      <c r="Q4" s="94"/>
      <c r="R4" s="113" t="s">
        <v>478</v>
      </c>
      <c r="S4" s="93"/>
      <c r="T4" s="93"/>
      <c r="U4" s="93"/>
      <c r="V4" s="93"/>
      <c r="W4" s="94"/>
      <c r="X4" s="78" t="s">
        <v>323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78" t="s">
        <v>324</v>
      </c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80"/>
      <c r="AV4" s="78" t="s">
        <v>24</v>
      </c>
      <c r="AW4" s="79"/>
      <c r="AX4" s="79"/>
      <c r="AY4" s="79"/>
      <c r="AZ4" s="79"/>
      <c r="BA4" s="80"/>
      <c r="BB4" s="111" t="s">
        <v>44</v>
      </c>
      <c r="BC4" s="93"/>
      <c r="BD4" s="93"/>
      <c r="BE4" s="93"/>
      <c r="BF4" s="93"/>
      <c r="BG4" s="104"/>
      <c r="BH4" s="78" t="s">
        <v>480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80"/>
      <c r="BT4" s="112" t="s">
        <v>44</v>
      </c>
      <c r="BU4" s="93"/>
      <c r="BV4" s="93"/>
      <c r="BW4" s="93"/>
      <c r="BX4" s="93"/>
      <c r="BY4" s="94"/>
      <c r="BZ4" s="78" t="s">
        <v>481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80"/>
      <c r="CR4" s="78" t="s">
        <v>482</v>
      </c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80"/>
      <c r="DJ4" s="78" t="s">
        <v>483</v>
      </c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80"/>
    </row>
    <row r="5" spans="1:131" ht="33.75" x14ac:dyDescent="0.25">
      <c r="A5" s="86"/>
      <c r="B5" s="76"/>
      <c r="C5" s="76"/>
      <c r="D5" s="95" t="s">
        <v>325</v>
      </c>
      <c r="E5" s="96"/>
      <c r="F5" s="96"/>
      <c r="G5" s="96"/>
      <c r="H5" s="96"/>
      <c r="I5" s="97"/>
      <c r="J5" s="43" t="s">
        <v>484</v>
      </c>
      <c r="K5" s="2" t="s">
        <v>329</v>
      </c>
      <c r="L5" s="95" t="s">
        <v>307</v>
      </c>
      <c r="M5" s="96"/>
      <c r="N5" s="96"/>
      <c r="O5" s="96"/>
      <c r="P5" s="96"/>
      <c r="Q5" s="97"/>
      <c r="R5" s="95" t="s">
        <v>485</v>
      </c>
      <c r="S5" s="96"/>
      <c r="T5" s="96"/>
      <c r="U5" s="96"/>
      <c r="V5" s="96"/>
      <c r="W5" s="97"/>
      <c r="X5" s="82" t="s">
        <v>332</v>
      </c>
      <c r="Y5" s="79"/>
      <c r="Z5" s="79"/>
      <c r="AA5" s="79"/>
      <c r="AB5" s="79"/>
      <c r="AC5" s="81"/>
      <c r="AD5" s="78" t="s">
        <v>333</v>
      </c>
      <c r="AE5" s="79"/>
      <c r="AF5" s="79"/>
      <c r="AG5" s="79"/>
      <c r="AH5" s="79"/>
      <c r="AI5" s="80"/>
      <c r="AJ5" s="82" t="s">
        <v>332</v>
      </c>
      <c r="AK5" s="79"/>
      <c r="AL5" s="79"/>
      <c r="AM5" s="79"/>
      <c r="AN5" s="79"/>
      <c r="AO5" s="81"/>
      <c r="AP5" s="78" t="s">
        <v>333</v>
      </c>
      <c r="AQ5" s="79"/>
      <c r="AR5" s="79"/>
      <c r="AS5" s="79"/>
      <c r="AT5" s="79"/>
      <c r="AU5" s="80"/>
      <c r="AV5" s="78" t="s">
        <v>385</v>
      </c>
      <c r="AW5" s="79"/>
      <c r="AX5" s="79"/>
      <c r="AY5" s="79"/>
      <c r="AZ5" s="79"/>
      <c r="BA5" s="80"/>
      <c r="BB5" s="98" t="s">
        <v>486</v>
      </c>
      <c r="BC5" s="96"/>
      <c r="BD5" s="96"/>
      <c r="BE5" s="96"/>
      <c r="BF5" s="96"/>
      <c r="BG5" s="99"/>
      <c r="BH5" s="82" t="s">
        <v>448</v>
      </c>
      <c r="BI5" s="79"/>
      <c r="BJ5" s="79"/>
      <c r="BK5" s="79"/>
      <c r="BL5" s="79"/>
      <c r="BM5" s="81"/>
      <c r="BN5" s="78" t="s">
        <v>449</v>
      </c>
      <c r="BO5" s="79"/>
      <c r="BP5" s="79"/>
      <c r="BQ5" s="79"/>
      <c r="BR5" s="79"/>
      <c r="BS5" s="80"/>
      <c r="BT5" s="95" t="s">
        <v>487</v>
      </c>
      <c r="BU5" s="96"/>
      <c r="BV5" s="96"/>
      <c r="BW5" s="96"/>
      <c r="BX5" s="96"/>
      <c r="BY5" s="97"/>
      <c r="BZ5" s="82" t="s">
        <v>325</v>
      </c>
      <c r="CA5" s="79"/>
      <c r="CB5" s="79"/>
      <c r="CC5" s="79"/>
      <c r="CD5" s="79"/>
      <c r="CE5" s="81"/>
      <c r="CF5" s="82" t="s">
        <v>445</v>
      </c>
      <c r="CG5" s="79"/>
      <c r="CH5" s="79"/>
      <c r="CI5" s="79"/>
      <c r="CJ5" s="79"/>
      <c r="CK5" s="81"/>
      <c r="CL5" s="78" t="s">
        <v>488</v>
      </c>
      <c r="CM5" s="79"/>
      <c r="CN5" s="79"/>
      <c r="CO5" s="79"/>
      <c r="CP5" s="79"/>
      <c r="CQ5" s="80"/>
      <c r="CR5" s="82" t="s">
        <v>325</v>
      </c>
      <c r="CS5" s="79"/>
      <c r="CT5" s="79"/>
      <c r="CU5" s="79"/>
      <c r="CV5" s="79"/>
      <c r="CW5" s="81"/>
      <c r="CX5" s="82" t="s">
        <v>445</v>
      </c>
      <c r="CY5" s="79"/>
      <c r="CZ5" s="79"/>
      <c r="DA5" s="79"/>
      <c r="DB5" s="79"/>
      <c r="DC5" s="81"/>
      <c r="DD5" s="78" t="s">
        <v>488</v>
      </c>
      <c r="DE5" s="79"/>
      <c r="DF5" s="79"/>
      <c r="DG5" s="79"/>
      <c r="DH5" s="79"/>
      <c r="DI5" s="80"/>
      <c r="DJ5" s="82" t="s">
        <v>325</v>
      </c>
      <c r="DK5" s="79"/>
      <c r="DL5" s="79"/>
      <c r="DM5" s="79"/>
      <c r="DN5" s="79"/>
      <c r="DO5" s="81"/>
      <c r="DP5" s="82" t="s">
        <v>445</v>
      </c>
      <c r="DQ5" s="79"/>
      <c r="DR5" s="79"/>
      <c r="DS5" s="79"/>
      <c r="DT5" s="79"/>
      <c r="DU5" s="81"/>
      <c r="DV5" s="78" t="s">
        <v>488</v>
      </c>
      <c r="DW5" s="79"/>
      <c r="DX5" s="79"/>
      <c r="DY5" s="79"/>
      <c r="DZ5" s="79"/>
      <c r="EA5" s="80"/>
    </row>
    <row r="6" spans="1:131" x14ac:dyDescent="0.25">
      <c r="A6" s="86"/>
      <c r="B6" s="76"/>
      <c r="C6" s="76"/>
      <c r="D6" s="25" t="s">
        <v>44</v>
      </c>
      <c r="E6" s="83" t="s">
        <v>335</v>
      </c>
      <c r="F6" s="79"/>
      <c r="G6" s="79"/>
      <c r="H6" s="79"/>
      <c r="I6" s="80"/>
      <c r="J6" s="25" t="s">
        <v>44</v>
      </c>
      <c r="K6" s="24" t="s">
        <v>44</v>
      </c>
      <c r="L6" s="25" t="s">
        <v>44</v>
      </c>
      <c r="M6" s="83" t="s">
        <v>335</v>
      </c>
      <c r="N6" s="79"/>
      <c r="O6" s="79"/>
      <c r="P6" s="79"/>
      <c r="Q6" s="80"/>
      <c r="R6" s="25" t="s">
        <v>44</v>
      </c>
      <c r="S6" s="83" t="s">
        <v>335</v>
      </c>
      <c r="T6" s="79"/>
      <c r="U6" s="79"/>
      <c r="V6" s="79"/>
      <c r="W6" s="80"/>
      <c r="X6" s="25" t="s">
        <v>44</v>
      </c>
      <c r="Y6" s="84" t="s">
        <v>335</v>
      </c>
      <c r="Z6" s="79"/>
      <c r="AA6" s="79"/>
      <c r="AB6" s="79"/>
      <c r="AC6" s="81"/>
      <c r="AD6" s="25" t="s">
        <v>44</v>
      </c>
      <c r="AE6" s="83" t="s">
        <v>335</v>
      </c>
      <c r="AF6" s="79"/>
      <c r="AG6" s="79"/>
      <c r="AH6" s="79"/>
      <c r="AI6" s="80"/>
      <c r="AJ6" s="25" t="s">
        <v>44</v>
      </c>
      <c r="AK6" s="84" t="s">
        <v>335</v>
      </c>
      <c r="AL6" s="79"/>
      <c r="AM6" s="79"/>
      <c r="AN6" s="79"/>
      <c r="AO6" s="81"/>
      <c r="AP6" s="25" t="s">
        <v>44</v>
      </c>
      <c r="AQ6" s="83" t="s">
        <v>335</v>
      </c>
      <c r="AR6" s="79"/>
      <c r="AS6" s="79"/>
      <c r="AT6" s="79"/>
      <c r="AU6" s="80"/>
      <c r="AV6" s="25" t="s">
        <v>44</v>
      </c>
      <c r="AW6" s="83" t="s">
        <v>335</v>
      </c>
      <c r="AX6" s="79"/>
      <c r="AY6" s="79"/>
      <c r="AZ6" s="79"/>
      <c r="BA6" s="80"/>
      <c r="BB6" s="25" t="s">
        <v>44</v>
      </c>
      <c r="BC6" s="84" t="s">
        <v>335</v>
      </c>
      <c r="BD6" s="79"/>
      <c r="BE6" s="79"/>
      <c r="BF6" s="79"/>
      <c r="BG6" s="81"/>
      <c r="BH6" s="25" t="s">
        <v>44</v>
      </c>
      <c r="BI6" s="84" t="s">
        <v>335</v>
      </c>
      <c r="BJ6" s="79"/>
      <c r="BK6" s="79"/>
      <c r="BL6" s="79"/>
      <c r="BM6" s="81"/>
      <c r="BN6" s="25" t="s">
        <v>44</v>
      </c>
      <c r="BO6" s="83" t="s">
        <v>335</v>
      </c>
      <c r="BP6" s="79"/>
      <c r="BQ6" s="79"/>
      <c r="BR6" s="79"/>
      <c r="BS6" s="80"/>
      <c r="BT6" s="25" t="s">
        <v>44</v>
      </c>
      <c r="BU6" s="83" t="s">
        <v>335</v>
      </c>
      <c r="BV6" s="79"/>
      <c r="BW6" s="79"/>
      <c r="BX6" s="79"/>
      <c r="BY6" s="80"/>
      <c r="BZ6" s="25" t="s">
        <v>44</v>
      </c>
      <c r="CA6" s="84" t="s">
        <v>335</v>
      </c>
      <c r="CB6" s="79"/>
      <c r="CC6" s="79"/>
      <c r="CD6" s="79"/>
      <c r="CE6" s="81"/>
      <c r="CF6" s="25" t="s">
        <v>44</v>
      </c>
      <c r="CG6" s="84" t="s">
        <v>335</v>
      </c>
      <c r="CH6" s="79"/>
      <c r="CI6" s="79"/>
      <c r="CJ6" s="79"/>
      <c r="CK6" s="81"/>
      <c r="CL6" s="25" t="s">
        <v>44</v>
      </c>
      <c r="CM6" s="83" t="s">
        <v>335</v>
      </c>
      <c r="CN6" s="79"/>
      <c r="CO6" s="79"/>
      <c r="CP6" s="79"/>
      <c r="CQ6" s="80"/>
      <c r="CR6" s="25" t="s">
        <v>44</v>
      </c>
      <c r="CS6" s="84" t="s">
        <v>335</v>
      </c>
      <c r="CT6" s="79"/>
      <c r="CU6" s="79"/>
      <c r="CV6" s="79"/>
      <c r="CW6" s="81"/>
      <c r="CX6" s="25" t="s">
        <v>44</v>
      </c>
      <c r="CY6" s="84" t="s">
        <v>335</v>
      </c>
      <c r="CZ6" s="79"/>
      <c r="DA6" s="79"/>
      <c r="DB6" s="79"/>
      <c r="DC6" s="81"/>
      <c r="DD6" s="25" t="s">
        <v>44</v>
      </c>
      <c r="DE6" s="83" t="s">
        <v>335</v>
      </c>
      <c r="DF6" s="79"/>
      <c r="DG6" s="79"/>
      <c r="DH6" s="79"/>
      <c r="DI6" s="80"/>
      <c r="DJ6" s="25" t="s">
        <v>44</v>
      </c>
      <c r="DK6" s="84" t="s">
        <v>335</v>
      </c>
      <c r="DL6" s="79"/>
      <c r="DM6" s="79"/>
      <c r="DN6" s="79"/>
      <c r="DO6" s="81"/>
      <c r="DP6" s="25" t="s">
        <v>44</v>
      </c>
      <c r="DQ6" s="84" t="s">
        <v>335</v>
      </c>
      <c r="DR6" s="79"/>
      <c r="DS6" s="79"/>
      <c r="DT6" s="79"/>
      <c r="DU6" s="81"/>
      <c r="DV6" s="25" t="s">
        <v>44</v>
      </c>
      <c r="DW6" s="83" t="s">
        <v>335</v>
      </c>
      <c r="DX6" s="79"/>
      <c r="DY6" s="79"/>
      <c r="DZ6" s="79"/>
      <c r="EA6" s="80"/>
    </row>
    <row r="7" spans="1:131" ht="56.25" x14ac:dyDescent="0.25">
      <c r="A7" s="87"/>
      <c r="B7" s="77"/>
      <c r="C7" s="77"/>
      <c r="D7" s="41" t="s">
        <v>408</v>
      </c>
      <c r="E7" s="11" t="s">
        <v>337</v>
      </c>
      <c r="F7" s="11" t="s">
        <v>338</v>
      </c>
      <c r="G7" s="11" t="s">
        <v>339</v>
      </c>
      <c r="H7" s="11" t="s">
        <v>340</v>
      </c>
      <c r="I7" s="12" t="s">
        <v>341</v>
      </c>
      <c r="J7" s="41" t="s">
        <v>408</v>
      </c>
      <c r="K7" s="42" t="s">
        <v>408</v>
      </c>
      <c r="L7" s="41" t="s">
        <v>408</v>
      </c>
      <c r="M7" s="11" t="s">
        <v>337</v>
      </c>
      <c r="N7" s="11" t="s">
        <v>338</v>
      </c>
      <c r="O7" s="11" t="s">
        <v>339</v>
      </c>
      <c r="P7" s="11" t="s">
        <v>340</v>
      </c>
      <c r="Q7" s="12" t="s">
        <v>341</v>
      </c>
      <c r="R7" s="41" t="s">
        <v>408</v>
      </c>
      <c r="S7" s="11" t="s">
        <v>337</v>
      </c>
      <c r="T7" s="11" t="s">
        <v>338</v>
      </c>
      <c r="U7" s="11" t="s">
        <v>339</v>
      </c>
      <c r="V7" s="11" t="s">
        <v>340</v>
      </c>
      <c r="W7" s="12" t="s">
        <v>341</v>
      </c>
      <c r="X7" s="41" t="s">
        <v>408</v>
      </c>
      <c r="Y7" s="11" t="s">
        <v>337</v>
      </c>
      <c r="Z7" s="11" t="s">
        <v>338</v>
      </c>
      <c r="AA7" s="11" t="s">
        <v>339</v>
      </c>
      <c r="AB7" s="11" t="s">
        <v>340</v>
      </c>
      <c r="AC7" s="11" t="s">
        <v>341</v>
      </c>
      <c r="AD7" s="41" t="s">
        <v>408</v>
      </c>
      <c r="AE7" s="11" t="s">
        <v>337</v>
      </c>
      <c r="AF7" s="11" t="s">
        <v>338</v>
      </c>
      <c r="AG7" s="11" t="s">
        <v>339</v>
      </c>
      <c r="AH7" s="11" t="s">
        <v>340</v>
      </c>
      <c r="AI7" s="12" t="s">
        <v>341</v>
      </c>
      <c r="AJ7" s="41" t="s">
        <v>408</v>
      </c>
      <c r="AK7" s="11" t="s">
        <v>337</v>
      </c>
      <c r="AL7" s="11" t="s">
        <v>338</v>
      </c>
      <c r="AM7" s="11" t="s">
        <v>339</v>
      </c>
      <c r="AN7" s="11" t="s">
        <v>340</v>
      </c>
      <c r="AO7" s="11" t="s">
        <v>341</v>
      </c>
      <c r="AP7" s="41" t="s">
        <v>408</v>
      </c>
      <c r="AQ7" s="11" t="s">
        <v>337</v>
      </c>
      <c r="AR7" s="11" t="s">
        <v>338</v>
      </c>
      <c r="AS7" s="11" t="s">
        <v>339</v>
      </c>
      <c r="AT7" s="11" t="s">
        <v>340</v>
      </c>
      <c r="AU7" s="12" t="s">
        <v>341</v>
      </c>
      <c r="AV7" s="41" t="s">
        <v>408</v>
      </c>
      <c r="AW7" s="11" t="s">
        <v>337</v>
      </c>
      <c r="AX7" s="11" t="s">
        <v>338</v>
      </c>
      <c r="AY7" s="11" t="s">
        <v>339</v>
      </c>
      <c r="AZ7" s="11" t="s">
        <v>340</v>
      </c>
      <c r="BA7" s="12" t="s">
        <v>341</v>
      </c>
      <c r="BB7" s="41" t="s">
        <v>408</v>
      </c>
      <c r="BC7" s="11" t="s">
        <v>337</v>
      </c>
      <c r="BD7" s="11" t="s">
        <v>338</v>
      </c>
      <c r="BE7" s="11" t="s">
        <v>339</v>
      </c>
      <c r="BF7" s="11" t="s">
        <v>340</v>
      </c>
      <c r="BG7" s="11" t="s">
        <v>341</v>
      </c>
      <c r="BH7" s="41" t="s">
        <v>408</v>
      </c>
      <c r="BI7" s="11" t="s">
        <v>337</v>
      </c>
      <c r="BJ7" s="11" t="s">
        <v>338</v>
      </c>
      <c r="BK7" s="11" t="s">
        <v>339</v>
      </c>
      <c r="BL7" s="11" t="s">
        <v>340</v>
      </c>
      <c r="BM7" s="11" t="s">
        <v>341</v>
      </c>
      <c r="BN7" s="41" t="s">
        <v>408</v>
      </c>
      <c r="BO7" s="11" t="s">
        <v>337</v>
      </c>
      <c r="BP7" s="11" t="s">
        <v>338</v>
      </c>
      <c r="BQ7" s="11" t="s">
        <v>339</v>
      </c>
      <c r="BR7" s="11" t="s">
        <v>340</v>
      </c>
      <c r="BS7" s="12" t="s">
        <v>341</v>
      </c>
      <c r="BT7" s="41" t="s">
        <v>408</v>
      </c>
      <c r="BU7" s="11" t="s">
        <v>337</v>
      </c>
      <c r="BV7" s="11" t="s">
        <v>338</v>
      </c>
      <c r="BW7" s="11" t="s">
        <v>339</v>
      </c>
      <c r="BX7" s="11" t="s">
        <v>340</v>
      </c>
      <c r="BY7" s="12" t="s">
        <v>341</v>
      </c>
      <c r="BZ7" s="41" t="s">
        <v>408</v>
      </c>
      <c r="CA7" s="11" t="s">
        <v>337</v>
      </c>
      <c r="CB7" s="11" t="s">
        <v>338</v>
      </c>
      <c r="CC7" s="11" t="s">
        <v>339</v>
      </c>
      <c r="CD7" s="11" t="s">
        <v>340</v>
      </c>
      <c r="CE7" s="11" t="s">
        <v>341</v>
      </c>
      <c r="CF7" s="41" t="s">
        <v>408</v>
      </c>
      <c r="CG7" s="11" t="s">
        <v>337</v>
      </c>
      <c r="CH7" s="11" t="s">
        <v>338</v>
      </c>
      <c r="CI7" s="11" t="s">
        <v>339</v>
      </c>
      <c r="CJ7" s="11" t="s">
        <v>340</v>
      </c>
      <c r="CK7" s="11" t="s">
        <v>341</v>
      </c>
      <c r="CL7" s="41" t="s">
        <v>408</v>
      </c>
      <c r="CM7" s="11" t="s">
        <v>337</v>
      </c>
      <c r="CN7" s="11" t="s">
        <v>338</v>
      </c>
      <c r="CO7" s="11" t="s">
        <v>339</v>
      </c>
      <c r="CP7" s="11" t="s">
        <v>340</v>
      </c>
      <c r="CQ7" s="12" t="s">
        <v>341</v>
      </c>
      <c r="CR7" s="41" t="s">
        <v>408</v>
      </c>
      <c r="CS7" s="11" t="s">
        <v>337</v>
      </c>
      <c r="CT7" s="11" t="s">
        <v>338</v>
      </c>
      <c r="CU7" s="11" t="s">
        <v>339</v>
      </c>
      <c r="CV7" s="11" t="s">
        <v>340</v>
      </c>
      <c r="CW7" s="11" t="s">
        <v>341</v>
      </c>
      <c r="CX7" s="41" t="s">
        <v>408</v>
      </c>
      <c r="CY7" s="11" t="s">
        <v>337</v>
      </c>
      <c r="CZ7" s="11" t="s">
        <v>338</v>
      </c>
      <c r="DA7" s="11" t="s">
        <v>339</v>
      </c>
      <c r="DB7" s="11" t="s">
        <v>340</v>
      </c>
      <c r="DC7" s="11" t="s">
        <v>341</v>
      </c>
      <c r="DD7" s="41" t="s">
        <v>408</v>
      </c>
      <c r="DE7" s="11" t="s">
        <v>337</v>
      </c>
      <c r="DF7" s="11" t="s">
        <v>338</v>
      </c>
      <c r="DG7" s="11" t="s">
        <v>339</v>
      </c>
      <c r="DH7" s="11" t="s">
        <v>340</v>
      </c>
      <c r="DI7" s="12" t="s">
        <v>341</v>
      </c>
      <c r="DJ7" s="41" t="s">
        <v>408</v>
      </c>
      <c r="DK7" s="11" t="s">
        <v>337</v>
      </c>
      <c r="DL7" s="11" t="s">
        <v>338</v>
      </c>
      <c r="DM7" s="11" t="s">
        <v>339</v>
      </c>
      <c r="DN7" s="11" t="s">
        <v>340</v>
      </c>
      <c r="DO7" s="11" t="s">
        <v>341</v>
      </c>
      <c r="DP7" s="41" t="s">
        <v>408</v>
      </c>
      <c r="DQ7" s="11" t="s">
        <v>337</v>
      </c>
      <c r="DR7" s="11" t="s">
        <v>338</v>
      </c>
      <c r="DS7" s="11" t="s">
        <v>339</v>
      </c>
      <c r="DT7" s="11" t="s">
        <v>340</v>
      </c>
      <c r="DU7" s="11" t="s">
        <v>341</v>
      </c>
      <c r="DV7" s="41" t="s">
        <v>408</v>
      </c>
      <c r="DW7" s="11" t="s">
        <v>337</v>
      </c>
      <c r="DX7" s="11" t="s">
        <v>338</v>
      </c>
      <c r="DY7" s="11" t="s">
        <v>339</v>
      </c>
      <c r="DZ7" s="11" t="s">
        <v>340</v>
      </c>
      <c r="EA7" s="12" t="s">
        <v>341</v>
      </c>
    </row>
    <row r="8" spans="1:131" x14ac:dyDescent="0.25">
      <c r="A8" s="13">
        <v>1</v>
      </c>
      <c r="B8" s="14" t="s">
        <v>44</v>
      </c>
      <c r="C8" s="14" t="s">
        <v>60</v>
      </c>
      <c r="D8" s="45">
        <v>2</v>
      </c>
      <c r="E8" s="45">
        <v>0</v>
      </c>
      <c r="F8" s="45">
        <v>0</v>
      </c>
      <c r="G8" s="45">
        <v>1</v>
      </c>
      <c r="H8" s="45">
        <v>0</v>
      </c>
      <c r="I8" s="45">
        <v>0</v>
      </c>
      <c r="J8" s="45">
        <v>123</v>
      </c>
      <c r="K8" s="45">
        <v>11</v>
      </c>
      <c r="L8" s="45">
        <v>2448874</v>
      </c>
      <c r="M8" s="45">
        <v>0</v>
      </c>
      <c r="N8" s="45">
        <v>0</v>
      </c>
      <c r="O8" s="45">
        <v>18087</v>
      </c>
      <c r="P8" s="45">
        <v>0</v>
      </c>
      <c r="Q8" s="45">
        <v>0</v>
      </c>
      <c r="R8" s="45">
        <v>244</v>
      </c>
      <c r="S8" s="45">
        <v>0</v>
      </c>
      <c r="T8" s="45">
        <v>0</v>
      </c>
      <c r="U8" s="45">
        <v>2</v>
      </c>
      <c r="V8" s="45">
        <v>0</v>
      </c>
      <c r="W8" s="45">
        <v>0</v>
      </c>
      <c r="X8" s="45">
        <v>17</v>
      </c>
      <c r="Y8" s="45">
        <v>0</v>
      </c>
      <c r="Z8" s="45">
        <v>0</v>
      </c>
      <c r="AA8" s="45">
        <v>2</v>
      </c>
      <c r="AB8" s="45">
        <v>0</v>
      </c>
      <c r="AC8" s="45">
        <v>0</v>
      </c>
      <c r="AD8" s="45">
        <v>3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141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83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244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25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1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2189248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221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1</v>
      </c>
      <c r="CS8" s="45">
        <v>0</v>
      </c>
      <c r="CT8" s="45">
        <v>0</v>
      </c>
      <c r="CU8" s="45">
        <v>1</v>
      </c>
      <c r="CV8" s="45">
        <v>0</v>
      </c>
      <c r="CW8" s="45">
        <v>0</v>
      </c>
      <c r="CX8" s="45">
        <v>259626</v>
      </c>
      <c r="CY8" s="45">
        <v>0</v>
      </c>
      <c r="CZ8" s="45">
        <v>0</v>
      </c>
      <c r="DA8" s="45">
        <v>18087</v>
      </c>
      <c r="DB8" s="45">
        <v>0</v>
      </c>
      <c r="DC8" s="45">
        <v>0</v>
      </c>
      <c r="DD8" s="45">
        <v>23</v>
      </c>
      <c r="DE8" s="45">
        <v>0</v>
      </c>
      <c r="DF8" s="45">
        <v>0</v>
      </c>
      <c r="DG8" s="45">
        <v>2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</row>
    <row r="9" spans="1:131" x14ac:dyDescent="0.25">
      <c r="A9" s="13">
        <v>2</v>
      </c>
      <c r="B9" s="14" t="s">
        <v>44</v>
      </c>
      <c r="C9" s="14" t="s">
        <v>61</v>
      </c>
      <c r="D9" s="45">
        <v>1</v>
      </c>
      <c r="E9" s="45">
        <v>3</v>
      </c>
      <c r="F9" s="45">
        <v>1</v>
      </c>
      <c r="G9" s="45">
        <v>1</v>
      </c>
      <c r="H9" s="45">
        <v>0</v>
      </c>
      <c r="I9" s="45">
        <v>2</v>
      </c>
      <c r="J9" s="45">
        <v>7</v>
      </c>
      <c r="K9" s="45">
        <v>3</v>
      </c>
      <c r="L9" s="45">
        <v>142587</v>
      </c>
      <c r="M9" s="45">
        <v>878635</v>
      </c>
      <c r="N9" s="45">
        <v>33600</v>
      </c>
      <c r="O9" s="45">
        <v>382975</v>
      </c>
      <c r="P9" s="45">
        <v>0</v>
      </c>
      <c r="Q9" s="45">
        <v>145403</v>
      </c>
      <c r="R9" s="45">
        <v>7</v>
      </c>
      <c r="S9" s="45">
        <v>195</v>
      </c>
      <c r="T9" s="45">
        <v>2</v>
      </c>
      <c r="U9" s="45">
        <v>25</v>
      </c>
      <c r="V9" s="45">
        <v>0</v>
      </c>
      <c r="W9" s="45">
        <v>23</v>
      </c>
      <c r="X9" s="45">
        <v>6</v>
      </c>
      <c r="Y9" s="45">
        <v>0</v>
      </c>
      <c r="Z9" s="45">
        <v>2</v>
      </c>
      <c r="AA9" s="45">
        <v>16</v>
      </c>
      <c r="AB9" s="45">
        <v>0</v>
      </c>
      <c r="AC9" s="45">
        <v>0</v>
      </c>
      <c r="AD9" s="45">
        <v>1</v>
      </c>
      <c r="AE9" s="45">
        <v>0</v>
      </c>
      <c r="AF9" s="45">
        <v>0</v>
      </c>
      <c r="AG9" s="45">
        <v>9</v>
      </c>
      <c r="AH9" s="45">
        <v>0</v>
      </c>
      <c r="AI9" s="45">
        <v>0</v>
      </c>
      <c r="AJ9" s="45">
        <v>0</v>
      </c>
      <c r="AK9" s="45">
        <v>82</v>
      </c>
      <c r="AL9" s="45">
        <v>0</v>
      </c>
      <c r="AM9" s="45">
        <v>0</v>
      </c>
      <c r="AN9" s="45">
        <v>0</v>
      </c>
      <c r="AO9" s="45">
        <v>16</v>
      </c>
      <c r="AP9" s="45">
        <v>0</v>
      </c>
      <c r="AQ9" s="45">
        <v>113</v>
      </c>
      <c r="AR9" s="45">
        <v>0</v>
      </c>
      <c r="AS9" s="45">
        <v>0</v>
      </c>
      <c r="AT9" s="45">
        <v>0</v>
      </c>
      <c r="AU9" s="45">
        <v>7</v>
      </c>
      <c r="AV9" s="45">
        <v>7</v>
      </c>
      <c r="AW9" s="45">
        <v>195</v>
      </c>
      <c r="AX9" s="45">
        <v>0</v>
      </c>
      <c r="AY9" s="45">
        <v>0</v>
      </c>
      <c r="AZ9" s="45">
        <v>0</v>
      </c>
      <c r="BA9" s="45">
        <v>23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3</v>
      </c>
      <c r="CB9" s="45">
        <v>0</v>
      </c>
      <c r="CC9" s="45">
        <v>0</v>
      </c>
      <c r="CD9" s="45">
        <v>0</v>
      </c>
      <c r="CE9" s="45">
        <v>2</v>
      </c>
      <c r="CF9" s="45">
        <v>0</v>
      </c>
      <c r="CG9" s="45">
        <v>878635</v>
      </c>
      <c r="CH9" s="45">
        <v>0</v>
      </c>
      <c r="CI9" s="45">
        <v>0</v>
      </c>
      <c r="CJ9" s="45">
        <v>0</v>
      </c>
      <c r="CK9" s="45">
        <v>145403</v>
      </c>
      <c r="CL9" s="45">
        <v>0</v>
      </c>
      <c r="CM9" s="45">
        <v>195</v>
      </c>
      <c r="CN9" s="45">
        <v>0</v>
      </c>
      <c r="CO9" s="45">
        <v>0</v>
      </c>
      <c r="CP9" s="45">
        <v>0</v>
      </c>
      <c r="CQ9" s="45">
        <v>23</v>
      </c>
      <c r="CR9" s="45">
        <v>1</v>
      </c>
      <c r="CS9" s="45">
        <v>0</v>
      </c>
      <c r="CT9" s="45">
        <v>1</v>
      </c>
      <c r="CU9" s="45">
        <v>1</v>
      </c>
      <c r="CV9" s="45">
        <v>0</v>
      </c>
      <c r="CW9" s="45">
        <v>0</v>
      </c>
      <c r="CX9" s="45">
        <v>142587</v>
      </c>
      <c r="CY9" s="45">
        <v>0</v>
      </c>
      <c r="CZ9" s="45">
        <v>33600</v>
      </c>
      <c r="DA9" s="45">
        <v>382975</v>
      </c>
      <c r="DB9" s="45">
        <v>0</v>
      </c>
      <c r="DC9" s="45">
        <v>0</v>
      </c>
      <c r="DD9" s="45">
        <v>7</v>
      </c>
      <c r="DE9" s="45">
        <v>0</v>
      </c>
      <c r="DF9" s="45">
        <v>2</v>
      </c>
      <c r="DG9" s="45">
        <v>25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</row>
    <row r="10" spans="1:131" x14ac:dyDescent="0.25">
      <c r="A10" s="13">
        <v>3</v>
      </c>
      <c r="B10" s="14" t="s">
        <v>44</v>
      </c>
      <c r="C10" s="14" t="s">
        <v>62</v>
      </c>
      <c r="D10" s="45">
        <v>2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71</v>
      </c>
      <c r="K10" s="45">
        <v>20</v>
      </c>
      <c r="L10" s="45">
        <v>1837194.22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197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14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5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104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74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197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1469345.22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178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1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367849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19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</row>
    <row r="11" spans="1:131" x14ac:dyDescent="0.25">
      <c r="A11" s="13">
        <v>4</v>
      </c>
      <c r="B11" s="14" t="s">
        <v>44</v>
      </c>
      <c r="C11" s="14" t="s">
        <v>63</v>
      </c>
      <c r="D11" s="45">
        <v>1</v>
      </c>
      <c r="E11" s="45">
        <v>3</v>
      </c>
      <c r="F11" s="45">
        <v>0</v>
      </c>
      <c r="G11" s="45">
        <v>3</v>
      </c>
      <c r="H11" s="45">
        <v>1</v>
      </c>
      <c r="I11" s="45">
        <v>3</v>
      </c>
      <c r="J11" s="45">
        <v>19</v>
      </c>
      <c r="K11" s="45">
        <v>1</v>
      </c>
      <c r="L11" s="45">
        <v>448430.02</v>
      </c>
      <c r="M11" s="45">
        <v>35034.42</v>
      </c>
      <c r="N11" s="45">
        <v>0</v>
      </c>
      <c r="O11" s="45">
        <v>69403.960000000006</v>
      </c>
      <c r="P11" s="45">
        <v>214721.43</v>
      </c>
      <c r="Q11" s="45">
        <v>119522.2</v>
      </c>
      <c r="R11" s="45">
        <v>19</v>
      </c>
      <c r="S11" s="45">
        <v>8</v>
      </c>
      <c r="T11" s="45">
        <v>0</v>
      </c>
      <c r="U11" s="45">
        <v>6</v>
      </c>
      <c r="V11" s="45">
        <v>54</v>
      </c>
      <c r="W11" s="45">
        <v>27</v>
      </c>
      <c r="X11" s="45">
        <v>13</v>
      </c>
      <c r="Y11" s="45">
        <v>2</v>
      </c>
      <c r="Z11" s="45">
        <v>0</v>
      </c>
      <c r="AA11" s="45">
        <v>2</v>
      </c>
      <c r="AB11" s="45">
        <v>0</v>
      </c>
      <c r="AC11" s="45">
        <v>0</v>
      </c>
      <c r="AD11" s="45">
        <v>6</v>
      </c>
      <c r="AE11" s="45">
        <v>1</v>
      </c>
      <c r="AF11" s="45">
        <v>0</v>
      </c>
      <c r="AG11" s="45">
        <v>2</v>
      </c>
      <c r="AH11" s="45">
        <v>0</v>
      </c>
      <c r="AI11" s="45">
        <v>0</v>
      </c>
      <c r="AJ11" s="45">
        <v>0</v>
      </c>
      <c r="AK11" s="45">
        <v>1</v>
      </c>
      <c r="AL11" s="45">
        <v>0</v>
      </c>
      <c r="AM11" s="45">
        <v>1</v>
      </c>
      <c r="AN11" s="45">
        <v>15</v>
      </c>
      <c r="AO11" s="45">
        <v>16</v>
      </c>
      <c r="AP11" s="45">
        <v>0</v>
      </c>
      <c r="AQ11" s="45">
        <v>4</v>
      </c>
      <c r="AR11" s="45">
        <v>0</v>
      </c>
      <c r="AS11" s="45">
        <v>1</v>
      </c>
      <c r="AT11" s="45">
        <v>39</v>
      </c>
      <c r="AU11" s="45">
        <v>11</v>
      </c>
      <c r="AV11" s="45">
        <v>0</v>
      </c>
      <c r="AW11" s="45">
        <v>8</v>
      </c>
      <c r="AX11" s="45">
        <v>0</v>
      </c>
      <c r="AY11" s="45">
        <v>6</v>
      </c>
      <c r="AZ11" s="45">
        <v>54</v>
      </c>
      <c r="BA11" s="45">
        <v>27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2</v>
      </c>
      <c r="CB11" s="45">
        <v>0</v>
      </c>
      <c r="CC11" s="45">
        <v>1</v>
      </c>
      <c r="CD11" s="45">
        <v>1</v>
      </c>
      <c r="CE11" s="45">
        <v>3</v>
      </c>
      <c r="CF11" s="45">
        <v>0</v>
      </c>
      <c r="CG11" s="45">
        <v>19276.03</v>
      </c>
      <c r="CH11" s="45">
        <v>0</v>
      </c>
      <c r="CI11" s="45">
        <v>12086.69</v>
      </c>
      <c r="CJ11" s="45">
        <v>214721.43</v>
      </c>
      <c r="CK11" s="45">
        <v>119522.2</v>
      </c>
      <c r="CL11" s="45">
        <v>0</v>
      </c>
      <c r="CM11" s="45">
        <v>5</v>
      </c>
      <c r="CN11" s="45">
        <v>0</v>
      </c>
      <c r="CO11" s="45">
        <v>2</v>
      </c>
      <c r="CP11" s="45">
        <v>54</v>
      </c>
      <c r="CQ11" s="45">
        <v>27</v>
      </c>
      <c r="CR11" s="45">
        <v>1</v>
      </c>
      <c r="CS11" s="45">
        <v>1</v>
      </c>
      <c r="CT11" s="45">
        <v>0</v>
      </c>
      <c r="CU11" s="45">
        <v>2</v>
      </c>
      <c r="CV11" s="45">
        <v>0</v>
      </c>
      <c r="CW11" s="45">
        <v>0</v>
      </c>
      <c r="CX11" s="45">
        <v>448430.02</v>
      </c>
      <c r="CY11" s="45">
        <v>15758.39</v>
      </c>
      <c r="CZ11" s="45">
        <v>0</v>
      </c>
      <c r="DA11" s="45">
        <v>57317.27</v>
      </c>
      <c r="DB11" s="45">
        <v>0</v>
      </c>
      <c r="DC11" s="45">
        <v>0</v>
      </c>
      <c r="DD11" s="45">
        <v>19</v>
      </c>
      <c r="DE11" s="45">
        <v>3</v>
      </c>
      <c r="DF11" s="45">
        <v>0</v>
      </c>
      <c r="DG11" s="45">
        <v>4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</row>
    <row r="12" spans="1:131" x14ac:dyDescent="0.25">
      <c r="A12" s="13">
        <v>5</v>
      </c>
      <c r="B12" s="14" t="s">
        <v>44</v>
      </c>
      <c r="C12" s="14" t="s">
        <v>64</v>
      </c>
      <c r="D12" s="45">
        <v>1</v>
      </c>
      <c r="E12" s="45">
        <v>1</v>
      </c>
      <c r="F12" s="45">
        <v>0</v>
      </c>
      <c r="G12" s="45">
        <v>0</v>
      </c>
      <c r="H12" s="45">
        <v>0</v>
      </c>
      <c r="I12" s="45">
        <v>0</v>
      </c>
      <c r="J12" s="45">
        <v>96</v>
      </c>
      <c r="K12" s="45">
        <v>7</v>
      </c>
      <c r="L12" s="45">
        <v>1873158</v>
      </c>
      <c r="M12" s="45">
        <v>3153.46</v>
      </c>
      <c r="N12" s="45">
        <v>0</v>
      </c>
      <c r="O12" s="45">
        <v>0</v>
      </c>
      <c r="P12" s="45">
        <v>0</v>
      </c>
      <c r="Q12" s="45">
        <v>0</v>
      </c>
      <c r="R12" s="45">
        <v>267</v>
      </c>
      <c r="S12" s="45">
        <v>1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1</v>
      </c>
      <c r="AF12" s="45">
        <v>0</v>
      </c>
      <c r="AG12" s="45">
        <v>0</v>
      </c>
      <c r="AH12" s="45">
        <v>0</v>
      </c>
      <c r="AI12" s="45">
        <v>0</v>
      </c>
      <c r="AJ12" s="45">
        <v>108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159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140</v>
      </c>
      <c r="AW12" s="45">
        <v>1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1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1873158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267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1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3153.46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1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</row>
    <row r="13" spans="1:131" x14ac:dyDescent="0.25">
      <c r="A13" s="13">
        <v>6</v>
      </c>
      <c r="B13" s="14" t="s">
        <v>44</v>
      </c>
      <c r="C13" s="14" t="s">
        <v>65</v>
      </c>
      <c r="D13" s="45">
        <v>4</v>
      </c>
      <c r="E13" s="45">
        <v>26</v>
      </c>
      <c r="F13" s="45">
        <v>1</v>
      </c>
      <c r="G13" s="45">
        <v>18</v>
      </c>
      <c r="H13" s="45">
        <v>6</v>
      </c>
      <c r="I13" s="45">
        <v>23</v>
      </c>
      <c r="J13" s="45">
        <v>567</v>
      </c>
      <c r="K13" s="45">
        <v>43</v>
      </c>
      <c r="L13" s="45">
        <v>14870507</v>
      </c>
      <c r="M13" s="45">
        <v>2227423.06</v>
      </c>
      <c r="N13" s="45">
        <v>988185.08</v>
      </c>
      <c r="O13" s="45">
        <v>1758939.94</v>
      </c>
      <c r="P13" s="45">
        <v>2348006.67</v>
      </c>
      <c r="Q13" s="45">
        <v>3265508.68</v>
      </c>
      <c r="R13" s="45">
        <v>905</v>
      </c>
      <c r="S13" s="45">
        <v>562</v>
      </c>
      <c r="T13" s="45">
        <v>157</v>
      </c>
      <c r="U13" s="45">
        <v>357</v>
      </c>
      <c r="V13" s="45">
        <v>454</v>
      </c>
      <c r="W13" s="45">
        <v>659</v>
      </c>
      <c r="X13" s="45">
        <v>71</v>
      </c>
      <c r="Y13" s="45">
        <v>0</v>
      </c>
      <c r="Z13" s="45">
        <v>0</v>
      </c>
      <c r="AA13" s="45">
        <v>15</v>
      </c>
      <c r="AB13" s="45">
        <v>0</v>
      </c>
      <c r="AC13" s="45">
        <v>0</v>
      </c>
      <c r="AD13" s="45">
        <v>58</v>
      </c>
      <c r="AE13" s="45">
        <v>0</v>
      </c>
      <c r="AF13" s="45">
        <v>0</v>
      </c>
      <c r="AG13" s="45">
        <v>10</v>
      </c>
      <c r="AH13" s="45">
        <v>0</v>
      </c>
      <c r="AI13" s="45">
        <v>0</v>
      </c>
      <c r="AJ13" s="45">
        <v>213</v>
      </c>
      <c r="AK13" s="45">
        <v>172</v>
      </c>
      <c r="AL13" s="45">
        <v>49</v>
      </c>
      <c r="AM13" s="45">
        <v>117</v>
      </c>
      <c r="AN13" s="45">
        <v>109</v>
      </c>
      <c r="AO13" s="45">
        <v>209</v>
      </c>
      <c r="AP13" s="45">
        <v>563</v>
      </c>
      <c r="AQ13" s="45">
        <v>390</v>
      </c>
      <c r="AR13" s="45">
        <v>108</v>
      </c>
      <c r="AS13" s="45">
        <v>215</v>
      </c>
      <c r="AT13" s="45">
        <v>345</v>
      </c>
      <c r="AU13" s="45">
        <v>450</v>
      </c>
      <c r="AV13" s="45">
        <v>905</v>
      </c>
      <c r="AW13" s="45">
        <v>562</v>
      </c>
      <c r="AX13" s="45">
        <v>157</v>
      </c>
      <c r="AY13" s="45">
        <v>357</v>
      </c>
      <c r="AZ13" s="45">
        <v>454</v>
      </c>
      <c r="BA13" s="45">
        <v>659</v>
      </c>
      <c r="BB13" s="45">
        <v>30</v>
      </c>
      <c r="BC13" s="45">
        <v>0</v>
      </c>
      <c r="BD13" s="45">
        <v>3</v>
      </c>
      <c r="BE13" s="45">
        <v>1</v>
      </c>
      <c r="BF13" s="45">
        <v>5</v>
      </c>
      <c r="BG13" s="45">
        <v>3</v>
      </c>
      <c r="BH13" s="45">
        <v>30</v>
      </c>
      <c r="BI13" s="45">
        <v>0</v>
      </c>
      <c r="BJ13" s="45">
        <v>3</v>
      </c>
      <c r="BK13" s="45">
        <v>1</v>
      </c>
      <c r="BL13" s="45">
        <v>5</v>
      </c>
      <c r="BM13" s="45">
        <v>3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70</v>
      </c>
      <c r="BU13" s="45">
        <v>46</v>
      </c>
      <c r="BV13" s="45">
        <v>13</v>
      </c>
      <c r="BW13" s="45">
        <v>11</v>
      </c>
      <c r="BX13" s="45">
        <v>21</v>
      </c>
      <c r="BY13" s="45">
        <v>23</v>
      </c>
      <c r="BZ13" s="45">
        <v>3</v>
      </c>
      <c r="CA13" s="45">
        <v>26</v>
      </c>
      <c r="CB13" s="45">
        <v>1</v>
      </c>
      <c r="CC13" s="45">
        <v>15</v>
      </c>
      <c r="CD13" s="45">
        <v>6</v>
      </c>
      <c r="CE13" s="45">
        <v>23</v>
      </c>
      <c r="CF13" s="45">
        <v>10921747</v>
      </c>
      <c r="CG13" s="45">
        <v>2227423.06</v>
      </c>
      <c r="CH13" s="45">
        <v>988185.08</v>
      </c>
      <c r="CI13" s="45">
        <v>1262021.43</v>
      </c>
      <c r="CJ13" s="45">
        <v>2348006.67</v>
      </c>
      <c r="CK13" s="45">
        <v>3265508.68</v>
      </c>
      <c r="CL13" s="45">
        <v>771</v>
      </c>
      <c r="CM13" s="45">
        <v>562</v>
      </c>
      <c r="CN13" s="45">
        <v>157</v>
      </c>
      <c r="CO13" s="45">
        <v>331</v>
      </c>
      <c r="CP13" s="45">
        <v>454</v>
      </c>
      <c r="CQ13" s="45">
        <v>659</v>
      </c>
      <c r="CR13" s="45">
        <v>1</v>
      </c>
      <c r="CS13" s="45">
        <v>0</v>
      </c>
      <c r="CT13" s="45">
        <v>0</v>
      </c>
      <c r="CU13" s="45">
        <v>3</v>
      </c>
      <c r="CV13" s="45">
        <v>0</v>
      </c>
      <c r="CW13" s="45">
        <v>0</v>
      </c>
      <c r="CX13" s="45">
        <v>3948760</v>
      </c>
      <c r="CY13" s="45">
        <v>0</v>
      </c>
      <c r="CZ13" s="45">
        <v>0</v>
      </c>
      <c r="DA13" s="45">
        <v>496918.51</v>
      </c>
      <c r="DB13" s="45">
        <v>0</v>
      </c>
      <c r="DC13" s="45">
        <v>0</v>
      </c>
      <c r="DD13" s="45">
        <v>134</v>
      </c>
      <c r="DE13" s="45">
        <v>0</v>
      </c>
      <c r="DF13" s="45">
        <v>0</v>
      </c>
      <c r="DG13" s="45">
        <v>26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</row>
    <row r="14" spans="1:131" x14ac:dyDescent="0.25">
      <c r="A14" s="13">
        <v>7</v>
      </c>
      <c r="B14" s="14" t="s">
        <v>44</v>
      </c>
      <c r="C14" s="14" t="s">
        <v>66</v>
      </c>
      <c r="D14" s="45">
        <v>1</v>
      </c>
      <c r="E14" s="45">
        <v>0</v>
      </c>
      <c r="F14" s="45">
        <v>1</v>
      </c>
      <c r="G14" s="45">
        <v>4</v>
      </c>
      <c r="H14" s="45">
        <v>0</v>
      </c>
      <c r="I14" s="45">
        <v>0</v>
      </c>
      <c r="J14" s="45">
        <v>44</v>
      </c>
      <c r="K14" s="45">
        <v>4</v>
      </c>
      <c r="L14" s="45">
        <v>101498.91</v>
      </c>
      <c r="M14" s="45">
        <v>0</v>
      </c>
      <c r="N14" s="45">
        <v>139429.87</v>
      </c>
      <c r="O14" s="45">
        <v>108258.69</v>
      </c>
      <c r="P14" s="45">
        <v>0</v>
      </c>
      <c r="Q14" s="45">
        <v>0</v>
      </c>
      <c r="R14" s="45">
        <v>209</v>
      </c>
      <c r="S14" s="45">
        <v>0</v>
      </c>
      <c r="T14" s="45">
        <v>26</v>
      </c>
      <c r="U14" s="45">
        <v>23</v>
      </c>
      <c r="V14" s="45">
        <v>0</v>
      </c>
      <c r="W14" s="45">
        <v>0</v>
      </c>
      <c r="X14" s="45">
        <v>7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10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42</v>
      </c>
      <c r="AK14" s="45">
        <v>0</v>
      </c>
      <c r="AL14" s="45">
        <v>23</v>
      </c>
      <c r="AM14" s="45">
        <v>2</v>
      </c>
      <c r="AN14" s="45">
        <v>0</v>
      </c>
      <c r="AO14" s="45">
        <v>0</v>
      </c>
      <c r="AP14" s="45">
        <v>150</v>
      </c>
      <c r="AQ14" s="45">
        <v>0</v>
      </c>
      <c r="AR14" s="45">
        <v>3</v>
      </c>
      <c r="AS14" s="45">
        <v>21</v>
      </c>
      <c r="AT14" s="45">
        <v>0</v>
      </c>
      <c r="AU14" s="45">
        <v>0</v>
      </c>
      <c r="AV14" s="45">
        <v>209</v>
      </c>
      <c r="AW14" s="45">
        <v>0</v>
      </c>
      <c r="AX14" s="45">
        <v>26</v>
      </c>
      <c r="AY14" s="45">
        <v>23</v>
      </c>
      <c r="AZ14" s="45">
        <v>0</v>
      </c>
      <c r="BA14" s="45">
        <v>0</v>
      </c>
      <c r="BB14" s="45">
        <v>2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2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1</v>
      </c>
      <c r="CA14" s="45">
        <v>0</v>
      </c>
      <c r="CB14" s="45">
        <v>1</v>
      </c>
      <c r="CC14" s="45">
        <v>4</v>
      </c>
      <c r="CD14" s="45">
        <v>0</v>
      </c>
      <c r="CE14" s="45">
        <v>0</v>
      </c>
      <c r="CF14" s="45">
        <v>0</v>
      </c>
      <c r="CG14" s="45">
        <v>0</v>
      </c>
      <c r="CH14" s="45">
        <v>139429.87</v>
      </c>
      <c r="CI14" s="45">
        <v>108258.69</v>
      </c>
      <c r="CJ14" s="45">
        <v>0</v>
      </c>
      <c r="CK14" s="45">
        <v>0</v>
      </c>
      <c r="CL14" s="45">
        <v>204</v>
      </c>
      <c r="CM14" s="45">
        <v>0</v>
      </c>
      <c r="CN14" s="45">
        <v>26</v>
      </c>
      <c r="CO14" s="45">
        <v>23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76600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5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</row>
    <row r="15" spans="1:131" x14ac:dyDescent="0.25">
      <c r="A15" s="16">
        <v>7</v>
      </c>
      <c r="B15" s="17" t="s">
        <v>44</v>
      </c>
      <c r="C15" s="17" t="s">
        <v>67</v>
      </c>
      <c r="D15" s="46">
        <v>12</v>
      </c>
      <c r="E15" s="46">
        <v>33</v>
      </c>
      <c r="F15" s="46">
        <v>3</v>
      </c>
      <c r="G15" s="46">
        <v>27</v>
      </c>
      <c r="H15" s="46">
        <v>7</v>
      </c>
      <c r="I15" s="46">
        <v>28</v>
      </c>
      <c r="J15" s="46">
        <v>927</v>
      </c>
      <c r="K15" s="46">
        <v>89</v>
      </c>
      <c r="L15" s="46">
        <v>21722249.149999999</v>
      </c>
      <c r="M15" s="46">
        <v>3144245.94</v>
      </c>
      <c r="N15" s="46">
        <v>1161214.95</v>
      </c>
      <c r="O15" s="46">
        <v>2337664.59</v>
      </c>
      <c r="P15" s="46">
        <v>2562728.1</v>
      </c>
      <c r="Q15" s="46">
        <v>3530433.88</v>
      </c>
      <c r="R15" s="46">
        <v>1848</v>
      </c>
      <c r="S15" s="46">
        <v>766</v>
      </c>
      <c r="T15" s="46">
        <v>185</v>
      </c>
      <c r="U15" s="46">
        <v>413</v>
      </c>
      <c r="V15" s="46">
        <v>508</v>
      </c>
      <c r="W15" s="46">
        <v>709</v>
      </c>
      <c r="X15" s="46">
        <v>128</v>
      </c>
      <c r="Y15" s="46">
        <v>2</v>
      </c>
      <c r="Z15" s="46">
        <v>2</v>
      </c>
      <c r="AA15" s="46">
        <v>35</v>
      </c>
      <c r="AB15" s="46">
        <v>0</v>
      </c>
      <c r="AC15" s="46">
        <v>0</v>
      </c>
      <c r="AD15" s="46">
        <v>83</v>
      </c>
      <c r="AE15" s="46">
        <v>2</v>
      </c>
      <c r="AF15" s="46">
        <v>0</v>
      </c>
      <c r="AG15" s="46">
        <v>21</v>
      </c>
      <c r="AH15" s="46">
        <v>0</v>
      </c>
      <c r="AI15" s="46">
        <v>0</v>
      </c>
      <c r="AJ15" s="46">
        <v>608</v>
      </c>
      <c r="AK15" s="46">
        <v>255</v>
      </c>
      <c r="AL15" s="46">
        <v>72</v>
      </c>
      <c r="AM15" s="46">
        <v>120</v>
      </c>
      <c r="AN15" s="46">
        <v>124</v>
      </c>
      <c r="AO15" s="46">
        <v>241</v>
      </c>
      <c r="AP15" s="46">
        <v>1029</v>
      </c>
      <c r="AQ15" s="46">
        <v>507</v>
      </c>
      <c r="AR15" s="46">
        <v>111</v>
      </c>
      <c r="AS15" s="46">
        <v>237</v>
      </c>
      <c r="AT15" s="46">
        <v>384</v>
      </c>
      <c r="AU15" s="46">
        <v>468</v>
      </c>
      <c r="AV15" s="46">
        <v>1702</v>
      </c>
      <c r="AW15" s="46">
        <v>766</v>
      </c>
      <c r="AX15" s="46">
        <v>183</v>
      </c>
      <c r="AY15" s="46">
        <v>386</v>
      </c>
      <c r="AZ15" s="46">
        <v>508</v>
      </c>
      <c r="BA15" s="46">
        <v>709</v>
      </c>
      <c r="BB15" s="46">
        <v>32</v>
      </c>
      <c r="BC15" s="46">
        <v>0</v>
      </c>
      <c r="BD15" s="46">
        <v>3</v>
      </c>
      <c r="BE15" s="46">
        <v>1</v>
      </c>
      <c r="BF15" s="46">
        <v>5</v>
      </c>
      <c r="BG15" s="46">
        <v>3</v>
      </c>
      <c r="BH15" s="46">
        <v>32</v>
      </c>
      <c r="BI15" s="46">
        <v>0</v>
      </c>
      <c r="BJ15" s="46">
        <v>3</v>
      </c>
      <c r="BK15" s="46">
        <v>1</v>
      </c>
      <c r="BL15" s="46">
        <v>5</v>
      </c>
      <c r="BM15" s="46">
        <v>3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95</v>
      </c>
      <c r="BU15" s="46">
        <v>46</v>
      </c>
      <c r="BV15" s="46">
        <v>13</v>
      </c>
      <c r="BW15" s="46">
        <v>11</v>
      </c>
      <c r="BX15" s="46">
        <v>21</v>
      </c>
      <c r="BY15" s="46">
        <v>23</v>
      </c>
      <c r="BZ15" s="46">
        <v>7</v>
      </c>
      <c r="CA15" s="46">
        <v>31</v>
      </c>
      <c r="CB15" s="46">
        <v>2</v>
      </c>
      <c r="CC15" s="46">
        <v>20</v>
      </c>
      <c r="CD15" s="46">
        <v>7</v>
      </c>
      <c r="CE15" s="46">
        <v>28</v>
      </c>
      <c r="CF15" s="46">
        <v>16453498.220000001</v>
      </c>
      <c r="CG15" s="46">
        <v>3125334.09</v>
      </c>
      <c r="CH15" s="46">
        <v>1127614.95</v>
      </c>
      <c r="CI15" s="46">
        <v>1382366.81</v>
      </c>
      <c r="CJ15" s="46">
        <v>2562728.1</v>
      </c>
      <c r="CK15" s="46">
        <v>3530433.88</v>
      </c>
      <c r="CL15" s="46">
        <v>1641</v>
      </c>
      <c r="CM15" s="46">
        <v>762</v>
      </c>
      <c r="CN15" s="46">
        <v>183</v>
      </c>
      <c r="CO15" s="46">
        <v>356</v>
      </c>
      <c r="CP15" s="46">
        <v>508</v>
      </c>
      <c r="CQ15" s="46">
        <v>709</v>
      </c>
      <c r="CR15" s="46">
        <v>5</v>
      </c>
      <c r="CS15" s="46">
        <v>2</v>
      </c>
      <c r="CT15" s="46">
        <v>1</v>
      </c>
      <c r="CU15" s="46">
        <v>7</v>
      </c>
      <c r="CV15" s="46">
        <v>0</v>
      </c>
      <c r="CW15" s="46">
        <v>0</v>
      </c>
      <c r="CX15" s="46">
        <v>5243852.0199999996</v>
      </c>
      <c r="CY15" s="46">
        <v>18911.849999999999</v>
      </c>
      <c r="CZ15" s="46">
        <v>33600</v>
      </c>
      <c r="DA15" s="46">
        <v>955297.78</v>
      </c>
      <c r="DB15" s="46">
        <v>0</v>
      </c>
      <c r="DC15" s="46">
        <v>0</v>
      </c>
      <c r="DD15" s="46">
        <v>207</v>
      </c>
      <c r="DE15" s="46">
        <v>4</v>
      </c>
      <c r="DF15" s="46">
        <v>2</v>
      </c>
      <c r="DG15" s="46">
        <v>57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</row>
    <row r="16" spans="1:131" x14ac:dyDescent="0.25">
      <c r="A16" s="13">
        <v>1</v>
      </c>
      <c r="B16" s="14" t="s">
        <v>44</v>
      </c>
      <c r="C16" s="14" t="s">
        <v>68</v>
      </c>
      <c r="D16" s="45">
        <v>3</v>
      </c>
      <c r="E16" s="45">
        <v>6</v>
      </c>
      <c r="F16" s="45">
        <v>1</v>
      </c>
      <c r="G16" s="45">
        <v>1</v>
      </c>
      <c r="H16" s="45">
        <v>1</v>
      </c>
      <c r="I16" s="45">
        <v>0</v>
      </c>
      <c r="J16" s="45">
        <v>111</v>
      </c>
      <c r="K16" s="45">
        <v>9</v>
      </c>
      <c r="L16" s="45">
        <v>315902.43</v>
      </c>
      <c r="M16" s="45">
        <v>196164.48000000001</v>
      </c>
      <c r="N16" s="45">
        <v>167593.45000000001</v>
      </c>
      <c r="O16" s="45">
        <v>29757.5</v>
      </c>
      <c r="P16" s="45">
        <v>2112</v>
      </c>
      <c r="Q16" s="45">
        <v>0</v>
      </c>
      <c r="R16" s="45">
        <v>84</v>
      </c>
      <c r="S16" s="45">
        <v>40</v>
      </c>
      <c r="T16" s="45">
        <v>49</v>
      </c>
      <c r="U16" s="45">
        <v>7</v>
      </c>
      <c r="V16" s="45">
        <v>1</v>
      </c>
      <c r="W16" s="45">
        <v>0</v>
      </c>
      <c r="X16" s="45">
        <v>0</v>
      </c>
      <c r="Y16" s="45">
        <v>0</v>
      </c>
      <c r="Z16" s="45">
        <v>0</v>
      </c>
      <c r="AA16" s="45">
        <v>4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3</v>
      </c>
      <c r="AH16" s="45">
        <v>0</v>
      </c>
      <c r="AI16" s="45">
        <v>0</v>
      </c>
      <c r="AJ16" s="45">
        <v>42</v>
      </c>
      <c r="AK16" s="45">
        <v>24</v>
      </c>
      <c r="AL16" s="45">
        <v>23</v>
      </c>
      <c r="AM16" s="45">
        <v>0</v>
      </c>
      <c r="AN16" s="45">
        <v>1</v>
      </c>
      <c r="AO16" s="45">
        <v>0</v>
      </c>
      <c r="AP16" s="45">
        <v>42</v>
      </c>
      <c r="AQ16" s="45">
        <v>16</v>
      </c>
      <c r="AR16" s="45">
        <v>26</v>
      </c>
      <c r="AS16" s="45">
        <v>0</v>
      </c>
      <c r="AT16" s="45">
        <v>0</v>
      </c>
      <c r="AU16" s="45">
        <v>0</v>
      </c>
      <c r="AV16" s="45">
        <v>84</v>
      </c>
      <c r="AW16" s="45">
        <v>40</v>
      </c>
      <c r="AX16" s="45">
        <v>49</v>
      </c>
      <c r="AY16" s="45">
        <v>7</v>
      </c>
      <c r="AZ16" s="45">
        <v>1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3</v>
      </c>
      <c r="CA16" s="45">
        <v>6</v>
      </c>
      <c r="CB16" s="45">
        <v>1</v>
      </c>
      <c r="CC16" s="45">
        <v>0</v>
      </c>
      <c r="CD16" s="45">
        <v>1</v>
      </c>
      <c r="CE16" s="45">
        <v>0</v>
      </c>
      <c r="CF16" s="45">
        <v>315902.43</v>
      </c>
      <c r="CG16" s="45">
        <v>196164.48000000001</v>
      </c>
      <c r="CH16" s="45">
        <v>167593.45000000001</v>
      </c>
      <c r="CI16" s="45">
        <v>0</v>
      </c>
      <c r="CJ16" s="45">
        <v>2112</v>
      </c>
      <c r="CK16" s="45">
        <v>0</v>
      </c>
      <c r="CL16" s="45">
        <v>84</v>
      </c>
      <c r="CM16" s="45">
        <v>40</v>
      </c>
      <c r="CN16" s="45">
        <v>49</v>
      </c>
      <c r="CO16" s="45">
        <v>0</v>
      </c>
      <c r="CP16" s="45">
        <v>1</v>
      </c>
      <c r="CQ16" s="45">
        <v>0</v>
      </c>
      <c r="CR16" s="45">
        <v>0</v>
      </c>
      <c r="CS16" s="45">
        <v>0</v>
      </c>
      <c r="CT16" s="45">
        <v>0</v>
      </c>
      <c r="CU16" s="45">
        <v>1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29757.5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7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</row>
    <row r="17" spans="1:131" x14ac:dyDescent="0.25">
      <c r="A17" s="13">
        <v>2</v>
      </c>
      <c r="B17" s="14" t="s">
        <v>44</v>
      </c>
      <c r="C17" s="14" t="s">
        <v>69</v>
      </c>
      <c r="D17" s="45">
        <v>2</v>
      </c>
      <c r="E17" s="45">
        <v>2</v>
      </c>
      <c r="F17" s="45">
        <v>0</v>
      </c>
      <c r="G17" s="45">
        <v>1</v>
      </c>
      <c r="H17" s="45">
        <v>0</v>
      </c>
      <c r="I17" s="45">
        <v>1</v>
      </c>
      <c r="J17" s="45">
        <v>60</v>
      </c>
      <c r="K17" s="45">
        <v>6</v>
      </c>
      <c r="L17" s="45">
        <v>1147361</v>
      </c>
      <c r="M17" s="45">
        <v>104837.12</v>
      </c>
      <c r="N17" s="45">
        <v>0</v>
      </c>
      <c r="O17" s="45">
        <v>77400</v>
      </c>
      <c r="P17" s="45">
        <v>0</v>
      </c>
      <c r="Q17" s="45">
        <v>19800.95</v>
      </c>
      <c r="R17" s="45">
        <v>123</v>
      </c>
      <c r="S17" s="45">
        <v>25</v>
      </c>
      <c r="T17" s="45">
        <v>0</v>
      </c>
      <c r="U17" s="45">
        <v>5</v>
      </c>
      <c r="V17" s="45">
        <v>0</v>
      </c>
      <c r="W17" s="45">
        <v>5</v>
      </c>
      <c r="X17" s="45">
        <v>0</v>
      </c>
      <c r="Y17" s="45">
        <v>0</v>
      </c>
      <c r="Z17" s="45">
        <v>0</v>
      </c>
      <c r="AA17" s="45">
        <v>1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4</v>
      </c>
      <c r="AH17" s="45">
        <v>0</v>
      </c>
      <c r="AI17" s="45">
        <v>0</v>
      </c>
      <c r="AJ17" s="45">
        <v>52</v>
      </c>
      <c r="AK17" s="45">
        <v>10</v>
      </c>
      <c r="AL17" s="45">
        <v>0</v>
      </c>
      <c r="AM17" s="45">
        <v>0</v>
      </c>
      <c r="AN17" s="45">
        <v>0</v>
      </c>
      <c r="AO17" s="45">
        <v>3</v>
      </c>
      <c r="AP17" s="45">
        <v>71</v>
      </c>
      <c r="AQ17" s="45">
        <v>15</v>
      </c>
      <c r="AR17" s="45">
        <v>0</v>
      </c>
      <c r="AS17" s="45">
        <v>0</v>
      </c>
      <c r="AT17" s="45">
        <v>0</v>
      </c>
      <c r="AU17" s="45">
        <v>2</v>
      </c>
      <c r="AV17" s="45">
        <v>120</v>
      </c>
      <c r="AW17" s="45">
        <v>25</v>
      </c>
      <c r="AX17" s="45">
        <v>0</v>
      </c>
      <c r="AY17" s="45">
        <v>5</v>
      </c>
      <c r="AZ17" s="45">
        <v>0</v>
      </c>
      <c r="BA17" s="45">
        <v>5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16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2</v>
      </c>
      <c r="CA17" s="45">
        <v>2</v>
      </c>
      <c r="CB17" s="45">
        <v>0</v>
      </c>
      <c r="CC17" s="45">
        <v>0</v>
      </c>
      <c r="CD17" s="45">
        <v>0</v>
      </c>
      <c r="CE17" s="45">
        <v>1</v>
      </c>
      <c r="CF17" s="45">
        <v>1147361</v>
      </c>
      <c r="CG17" s="45">
        <v>104837.12</v>
      </c>
      <c r="CH17" s="45">
        <v>0</v>
      </c>
      <c r="CI17" s="45">
        <v>0</v>
      </c>
      <c r="CJ17" s="45">
        <v>0</v>
      </c>
      <c r="CK17" s="45">
        <v>19800.95</v>
      </c>
      <c r="CL17" s="45">
        <v>123</v>
      </c>
      <c r="CM17" s="45">
        <v>25</v>
      </c>
      <c r="CN17" s="45">
        <v>0</v>
      </c>
      <c r="CO17" s="45">
        <v>0</v>
      </c>
      <c r="CP17" s="45">
        <v>0</v>
      </c>
      <c r="CQ17" s="45">
        <v>5</v>
      </c>
      <c r="CR17" s="45">
        <v>0</v>
      </c>
      <c r="CS17" s="45">
        <v>0</v>
      </c>
      <c r="CT17" s="45">
        <v>0</v>
      </c>
      <c r="CU17" s="45">
        <v>1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77400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5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</row>
    <row r="18" spans="1:131" x14ac:dyDescent="0.25">
      <c r="A18" s="13">
        <v>3</v>
      </c>
      <c r="B18" s="14" t="s">
        <v>44</v>
      </c>
      <c r="C18" s="14" t="s">
        <v>70</v>
      </c>
      <c r="D18" s="45">
        <v>2</v>
      </c>
      <c r="E18" s="45">
        <v>0</v>
      </c>
      <c r="F18" s="45">
        <v>1</v>
      </c>
      <c r="G18" s="45">
        <v>0</v>
      </c>
      <c r="H18" s="45">
        <v>1</v>
      </c>
      <c r="I18" s="45">
        <v>0</v>
      </c>
      <c r="J18" s="45">
        <v>62</v>
      </c>
      <c r="K18" s="45">
        <v>15</v>
      </c>
      <c r="L18" s="45">
        <v>1068728</v>
      </c>
      <c r="M18" s="45">
        <v>0</v>
      </c>
      <c r="N18" s="45">
        <v>378515</v>
      </c>
      <c r="O18" s="45">
        <v>0</v>
      </c>
      <c r="P18" s="45">
        <v>86505</v>
      </c>
      <c r="Q18" s="45">
        <v>0</v>
      </c>
      <c r="R18" s="45">
        <v>99</v>
      </c>
      <c r="S18" s="45">
        <v>0</v>
      </c>
      <c r="T18" s="45">
        <v>35</v>
      </c>
      <c r="U18" s="45">
        <v>0</v>
      </c>
      <c r="V18" s="45">
        <v>7</v>
      </c>
      <c r="W18" s="45">
        <v>0</v>
      </c>
      <c r="X18" s="45">
        <v>15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7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44</v>
      </c>
      <c r="AK18" s="45">
        <v>0</v>
      </c>
      <c r="AL18" s="45">
        <v>13</v>
      </c>
      <c r="AM18" s="45">
        <v>0</v>
      </c>
      <c r="AN18" s="45">
        <v>2</v>
      </c>
      <c r="AO18" s="45">
        <v>0</v>
      </c>
      <c r="AP18" s="45">
        <v>33</v>
      </c>
      <c r="AQ18" s="45">
        <v>0</v>
      </c>
      <c r="AR18" s="45">
        <v>22</v>
      </c>
      <c r="AS18" s="45">
        <v>0</v>
      </c>
      <c r="AT18" s="45">
        <v>5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0</v>
      </c>
      <c r="CB18" s="45">
        <v>1</v>
      </c>
      <c r="CC18" s="45">
        <v>0</v>
      </c>
      <c r="CD18" s="45">
        <v>1</v>
      </c>
      <c r="CE18" s="45">
        <v>0</v>
      </c>
      <c r="CF18" s="45">
        <v>688758</v>
      </c>
      <c r="CG18" s="45">
        <v>0</v>
      </c>
      <c r="CH18" s="45">
        <v>378515</v>
      </c>
      <c r="CI18" s="45">
        <v>0</v>
      </c>
      <c r="CJ18" s="45">
        <v>86505</v>
      </c>
      <c r="CK18" s="45">
        <v>0</v>
      </c>
      <c r="CL18" s="45">
        <v>77</v>
      </c>
      <c r="CM18" s="45">
        <v>0</v>
      </c>
      <c r="CN18" s="45">
        <v>35</v>
      </c>
      <c r="CO18" s="45">
        <v>0</v>
      </c>
      <c r="CP18" s="45">
        <v>7</v>
      </c>
      <c r="CQ18" s="45">
        <v>0</v>
      </c>
      <c r="CR18" s="45">
        <v>1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379970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22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</row>
    <row r="19" spans="1:131" x14ac:dyDescent="0.25">
      <c r="A19" s="13">
        <v>4</v>
      </c>
      <c r="B19" s="14" t="s">
        <v>44</v>
      </c>
      <c r="C19" s="14" t="s">
        <v>71</v>
      </c>
      <c r="D19" s="45">
        <v>0</v>
      </c>
      <c r="E19" s="45">
        <v>13</v>
      </c>
      <c r="F19" s="45">
        <v>0</v>
      </c>
      <c r="G19" s="45">
        <v>2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130188</v>
      </c>
      <c r="N19" s="45">
        <v>0</v>
      </c>
      <c r="O19" s="45">
        <v>15854</v>
      </c>
      <c r="P19" s="45">
        <v>0</v>
      </c>
      <c r="Q19" s="45">
        <v>0</v>
      </c>
      <c r="R19" s="45">
        <v>0</v>
      </c>
      <c r="S19" s="45">
        <v>35</v>
      </c>
      <c r="T19" s="45">
        <v>0</v>
      </c>
      <c r="U19" s="45">
        <v>4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1</v>
      </c>
      <c r="AH19" s="45">
        <v>0</v>
      </c>
      <c r="AI19" s="45">
        <v>0</v>
      </c>
      <c r="AJ19" s="45">
        <v>0</v>
      </c>
      <c r="AK19" s="45">
        <v>9</v>
      </c>
      <c r="AL19" s="45">
        <v>0</v>
      </c>
      <c r="AM19" s="45">
        <v>1</v>
      </c>
      <c r="AN19" s="45">
        <v>0</v>
      </c>
      <c r="AO19" s="45">
        <v>0</v>
      </c>
      <c r="AP19" s="45">
        <v>0</v>
      </c>
      <c r="AQ19" s="45">
        <v>26</v>
      </c>
      <c r="AR19" s="45">
        <v>0</v>
      </c>
      <c r="AS19" s="45">
        <v>2</v>
      </c>
      <c r="AT19" s="45">
        <v>0</v>
      </c>
      <c r="AU19" s="45">
        <v>0</v>
      </c>
      <c r="AV19" s="45">
        <v>0</v>
      </c>
      <c r="AW19" s="45">
        <v>35</v>
      </c>
      <c r="AX19" s="45">
        <v>0</v>
      </c>
      <c r="AY19" s="45">
        <v>4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13</v>
      </c>
      <c r="CB19" s="45">
        <v>0</v>
      </c>
      <c r="CC19" s="45">
        <v>2</v>
      </c>
      <c r="CD19" s="45">
        <v>0</v>
      </c>
      <c r="CE19" s="45">
        <v>0</v>
      </c>
      <c r="CF19" s="45">
        <v>0</v>
      </c>
      <c r="CG19" s="45">
        <v>130188</v>
      </c>
      <c r="CH19" s="45">
        <v>0</v>
      </c>
      <c r="CI19" s="45">
        <v>15854</v>
      </c>
      <c r="CJ19" s="45">
        <v>0</v>
      </c>
      <c r="CK19" s="45">
        <v>0</v>
      </c>
      <c r="CL19" s="45">
        <v>0</v>
      </c>
      <c r="CM19" s="45">
        <v>35</v>
      </c>
      <c r="CN19" s="45">
        <v>0</v>
      </c>
      <c r="CO19" s="45">
        <v>3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1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</row>
    <row r="20" spans="1:131" x14ac:dyDescent="0.25">
      <c r="A20" s="13">
        <v>5</v>
      </c>
      <c r="B20" s="14" t="s">
        <v>44</v>
      </c>
      <c r="C20" s="14" t="s">
        <v>72</v>
      </c>
      <c r="D20" s="45">
        <v>4</v>
      </c>
      <c r="E20" s="45">
        <v>4</v>
      </c>
      <c r="F20" s="45">
        <v>0</v>
      </c>
      <c r="G20" s="45">
        <v>0</v>
      </c>
      <c r="H20" s="45">
        <v>0</v>
      </c>
      <c r="I20" s="45">
        <v>0</v>
      </c>
      <c r="J20" s="45">
        <v>122</v>
      </c>
      <c r="K20" s="45">
        <v>7</v>
      </c>
      <c r="L20" s="45">
        <v>982965.55</v>
      </c>
      <c r="M20" s="45">
        <v>20717.759999999998</v>
      </c>
      <c r="N20" s="45">
        <v>0</v>
      </c>
      <c r="O20" s="45">
        <v>0</v>
      </c>
      <c r="P20" s="45">
        <v>0</v>
      </c>
      <c r="Q20" s="45">
        <v>0</v>
      </c>
      <c r="R20" s="45">
        <v>310</v>
      </c>
      <c r="S20" s="45">
        <v>4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2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1</v>
      </c>
      <c r="AF20" s="45">
        <v>0</v>
      </c>
      <c r="AG20" s="45">
        <v>0</v>
      </c>
      <c r="AH20" s="45">
        <v>0</v>
      </c>
      <c r="AI20" s="45">
        <v>0</v>
      </c>
      <c r="AJ20" s="45">
        <v>131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179</v>
      </c>
      <c r="AQ20" s="45">
        <v>1</v>
      </c>
      <c r="AR20" s="45">
        <v>0</v>
      </c>
      <c r="AS20" s="45">
        <v>0</v>
      </c>
      <c r="AT20" s="45">
        <v>0</v>
      </c>
      <c r="AU20" s="45">
        <v>0</v>
      </c>
      <c r="AV20" s="45">
        <v>288</v>
      </c>
      <c r="AW20" s="45">
        <v>4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4</v>
      </c>
      <c r="CA20" s="45">
        <v>1</v>
      </c>
      <c r="CB20" s="45">
        <v>0</v>
      </c>
      <c r="CC20" s="45">
        <v>0</v>
      </c>
      <c r="CD20" s="45">
        <v>0</v>
      </c>
      <c r="CE20" s="45">
        <v>0</v>
      </c>
      <c r="CF20" s="45">
        <v>982965.55</v>
      </c>
      <c r="CG20" s="45">
        <v>4397.4399999999996</v>
      </c>
      <c r="CH20" s="45">
        <v>0</v>
      </c>
      <c r="CI20" s="45">
        <v>0</v>
      </c>
      <c r="CJ20" s="45">
        <v>0</v>
      </c>
      <c r="CK20" s="45">
        <v>0</v>
      </c>
      <c r="CL20" s="45">
        <v>310</v>
      </c>
      <c r="CM20" s="45">
        <v>1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3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16320.32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3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</row>
    <row r="21" spans="1:131" x14ac:dyDescent="0.25">
      <c r="A21" s="13">
        <v>6</v>
      </c>
      <c r="B21" s="14" t="s">
        <v>44</v>
      </c>
      <c r="C21" s="14" t="s">
        <v>73</v>
      </c>
      <c r="D21" s="45">
        <v>2</v>
      </c>
      <c r="E21" s="45">
        <v>10</v>
      </c>
      <c r="F21" s="45">
        <v>2</v>
      </c>
      <c r="G21" s="45">
        <v>2</v>
      </c>
      <c r="H21" s="45">
        <v>0</v>
      </c>
      <c r="I21" s="45">
        <v>0</v>
      </c>
      <c r="J21" s="45">
        <v>42</v>
      </c>
      <c r="K21" s="45">
        <v>5</v>
      </c>
      <c r="L21" s="45">
        <v>694958.99</v>
      </c>
      <c r="M21" s="45">
        <v>159189.47</v>
      </c>
      <c r="N21" s="45">
        <v>777259.69</v>
      </c>
      <c r="O21" s="45">
        <v>182855.19</v>
      </c>
      <c r="P21" s="45">
        <v>0</v>
      </c>
      <c r="Q21" s="45">
        <v>0</v>
      </c>
      <c r="R21" s="45">
        <v>86</v>
      </c>
      <c r="S21" s="45">
        <v>26</v>
      </c>
      <c r="T21" s="45">
        <v>136</v>
      </c>
      <c r="U21" s="45">
        <v>18</v>
      </c>
      <c r="V21" s="45">
        <v>0</v>
      </c>
      <c r="W21" s="45">
        <v>0</v>
      </c>
      <c r="X21" s="45">
        <v>2</v>
      </c>
      <c r="Y21" s="45">
        <v>1</v>
      </c>
      <c r="Z21" s="45">
        <v>12</v>
      </c>
      <c r="AA21" s="45">
        <v>6</v>
      </c>
      <c r="AB21" s="45">
        <v>0</v>
      </c>
      <c r="AC21" s="45">
        <v>0</v>
      </c>
      <c r="AD21" s="45">
        <v>3</v>
      </c>
      <c r="AE21" s="45">
        <v>1</v>
      </c>
      <c r="AF21" s="45">
        <v>6</v>
      </c>
      <c r="AG21" s="45">
        <v>5</v>
      </c>
      <c r="AH21" s="45">
        <v>0</v>
      </c>
      <c r="AI21" s="45">
        <v>0</v>
      </c>
      <c r="AJ21" s="45">
        <v>28</v>
      </c>
      <c r="AK21" s="45">
        <v>9</v>
      </c>
      <c r="AL21" s="45">
        <v>61</v>
      </c>
      <c r="AM21" s="45">
        <v>7</v>
      </c>
      <c r="AN21" s="45">
        <v>0</v>
      </c>
      <c r="AO21" s="45">
        <v>0</v>
      </c>
      <c r="AP21" s="45">
        <v>53</v>
      </c>
      <c r="AQ21" s="45">
        <v>15</v>
      </c>
      <c r="AR21" s="45">
        <v>57</v>
      </c>
      <c r="AS21" s="45">
        <v>0</v>
      </c>
      <c r="AT21" s="45">
        <v>0</v>
      </c>
      <c r="AU21" s="45">
        <v>0</v>
      </c>
      <c r="AV21" s="45">
        <v>36</v>
      </c>
      <c r="AW21" s="45">
        <v>24</v>
      </c>
      <c r="AX21" s="45">
        <v>118</v>
      </c>
      <c r="AY21" s="45">
        <v>7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8</v>
      </c>
      <c r="CB21" s="45">
        <v>1</v>
      </c>
      <c r="CC21" s="45">
        <v>1</v>
      </c>
      <c r="CD21" s="45">
        <v>0</v>
      </c>
      <c r="CE21" s="45">
        <v>0</v>
      </c>
      <c r="CF21" s="45">
        <v>594867.07999999996</v>
      </c>
      <c r="CG21" s="45">
        <v>118955.23</v>
      </c>
      <c r="CH21" s="45">
        <v>594384.64000000001</v>
      </c>
      <c r="CI21" s="45">
        <v>19345.830000000002</v>
      </c>
      <c r="CJ21" s="45">
        <v>0</v>
      </c>
      <c r="CK21" s="45">
        <v>0</v>
      </c>
      <c r="CL21" s="45">
        <v>81</v>
      </c>
      <c r="CM21" s="45">
        <v>24</v>
      </c>
      <c r="CN21" s="45">
        <v>118</v>
      </c>
      <c r="CO21" s="45">
        <v>7</v>
      </c>
      <c r="CP21" s="45">
        <v>0</v>
      </c>
      <c r="CQ21" s="45">
        <v>0</v>
      </c>
      <c r="CR21" s="45">
        <v>1</v>
      </c>
      <c r="CS21" s="45">
        <v>2</v>
      </c>
      <c r="CT21" s="45">
        <v>1</v>
      </c>
      <c r="CU21" s="45">
        <v>1</v>
      </c>
      <c r="CV21" s="45">
        <v>0</v>
      </c>
      <c r="CW21" s="45">
        <v>0</v>
      </c>
      <c r="CX21" s="45">
        <v>100091.91</v>
      </c>
      <c r="CY21" s="45">
        <v>40234.239999999998</v>
      </c>
      <c r="CZ21" s="45">
        <v>182875.05</v>
      </c>
      <c r="DA21" s="45">
        <v>163509.35999999999</v>
      </c>
      <c r="DB21" s="45">
        <v>0</v>
      </c>
      <c r="DC21" s="45">
        <v>0</v>
      </c>
      <c r="DD21" s="45">
        <v>5</v>
      </c>
      <c r="DE21" s="45">
        <v>2</v>
      </c>
      <c r="DF21" s="45">
        <v>18</v>
      </c>
      <c r="DG21" s="45">
        <v>11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</row>
    <row r="22" spans="1:131" x14ac:dyDescent="0.25">
      <c r="A22" s="13">
        <v>7</v>
      </c>
      <c r="B22" s="14" t="s">
        <v>44</v>
      </c>
      <c r="C22" s="14" t="s">
        <v>74</v>
      </c>
      <c r="D22" s="45">
        <v>1</v>
      </c>
      <c r="E22" s="45">
        <v>5</v>
      </c>
      <c r="F22" s="45">
        <v>0</v>
      </c>
      <c r="G22" s="45">
        <v>4</v>
      </c>
      <c r="H22" s="45">
        <v>1</v>
      </c>
      <c r="I22" s="45">
        <v>3</v>
      </c>
      <c r="J22" s="45">
        <v>60</v>
      </c>
      <c r="K22" s="45">
        <v>6</v>
      </c>
      <c r="L22" s="45">
        <v>378195.88</v>
      </c>
      <c r="M22" s="45">
        <v>251773.73</v>
      </c>
      <c r="N22" s="45">
        <v>0</v>
      </c>
      <c r="O22" s="45">
        <v>136989.47</v>
      </c>
      <c r="P22" s="45">
        <v>332840.64</v>
      </c>
      <c r="Q22" s="45">
        <v>53229.87</v>
      </c>
      <c r="R22" s="45">
        <v>79</v>
      </c>
      <c r="S22" s="45">
        <v>44</v>
      </c>
      <c r="T22" s="45">
        <v>0</v>
      </c>
      <c r="U22" s="45">
        <v>17</v>
      </c>
      <c r="V22" s="45">
        <v>56</v>
      </c>
      <c r="W22" s="45">
        <v>8</v>
      </c>
      <c r="X22" s="45">
        <v>0</v>
      </c>
      <c r="Y22" s="45">
        <v>0</v>
      </c>
      <c r="Z22" s="45">
        <v>0</v>
      </c>
      <c r="AA22" s="45">
        <v>2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25</v>
      </c>
      <c r="AK22" s="45">
        <v>23</v>
      </c>
      <c r="AL22" s="45">
        <v>0</v>
      </c>
      <c r="AM22" s="45">
        <v>8</v>
      </c>
      <c r="AN22" s="45">
        <v>23</v>
      </c>
      <c r="AO22" s="45">
        <v>6</v>
      </c>
      <c r="AP22" s="45">
        <v>54</v>
      </c>
      <c r="AQ22" s="45">
        <v>21</v>
      </c>
      <c r="AR22" s="45">
        <v>0</v>
      </c>
      <c r="AS22" s="45">
        <v>7</v>
      </c>
      <c r="AT22" s="45">
        <v>33</v>
      </c>
      <c r="AU22" s="45">
        <v>2</v>
      </c>
      <c r="AV22" s="45">
        <v>79</v>
      </c>
      <c r="AW22" s="45">
        <v>44</v>
      </c>
      <c r="AX22" s="45">
        <v>0</v>
      </c>
      <c r="AY22" s="45">
        <v>17</v>
      </c>
      <c r="AZ22" s="45">
        <v>56</v>
      </c>
      <c r="BA22" s="45">
        <v>8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1</v>
      </c>
      <c r="CA22" s="45">
        <v>5</v>
      </c>
      <c r="CB22" s="45">
        <v>0</v>
      </c>
      <c r="CC22" s="45">
        <v>3</v>
      </c>
      <c r="CD22" s="45">
        <v>1</v>
      </c>
      <c r="CE22" s="45">
        <v>3</v>
      </c>
      <c r="CF22" s="45">
        <v>378195.88</v>
      </c>
      <c r="CG22" s="45">
        <v>251773.73</v>
      </c>
      <c r="CH22" s="45">
        <v>0</v>
      </c>
      <c r="CI22" s="45">
        <v>99856.47</v>
      </c>
      <c r="CJ22" s="45">
        <v>332840.64</v>
      </c>
      <c r="CK22" s="45">
        <v>53229.87</v>
      </c>
      <c r="CL22" s="45">
        <v>79</v>
      </c>
      <c r="CM22" s="45">
        <v>44</v>
      </c>
      <c r="CN22" s="45">
        <v>0</v>
      </c>
      <c r="CO22" s="45">
        <v>15</v>
      </c>
      <c r="CP22" s="45">
        <v>56</v>
      </c>
      <c r="CQ22" s="45">
        <v>8</v>
      </c>
      <c r="CR22" s="45">
        <v>0</v>
      </c>
      <c r="CS22" s="45">
        <v>0</v>
      </c>
      <c r="CT22" s="45">
        <v>0</v>
      </c>
      <c r="CU22" s="45">
        <v>1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37133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2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</row>
    <row r="23" spans="1:131" x14ac:dyDescent="0.25">
      <c r="A23" s="13">
        <v>8</v>
      </c>
      <c r="B23" s="14" t="s">
        <v>44</v>
      </c>
      <c r="C23" s="14" t="s">
        <v>75</v>
      </c>
      <c r="D23" s="45">
        <v>10</v>
      </c>
      <c r="E23" s="45">
        <v>2</v>
      </c>
      <c r="F23" s="45">
        <v>0</v>
      </c>
      <c r="G23" s="45">
        <v>0</v>
      </c>
      <c r="H23" s="45">
        <v>4</v>
      </c>
      <c r="I23" s="45">
        <v>0</v>
      </c>
      <c r="J23" s="45">
        <v>89</v>
      </c>
      <c r="K23" s="45">
        <v>4</v>
      </c>
      <c r="L23" s="45">
        <v>575966.77</v>
      </c>
      <c r="M23" s="45">
        <v>20531.87</v>
      </c>
      <c r="N23" s="45">
        <v>0</v>
      </c>
      <c r="O23" s="45">
        <v>0</v>
      </c>
      <c r="P23" s="45">
        <v>45666.01</v>
      </c>
      <c r="Q23" s="45">
        <v>0</v>
      </c>
      <c r="R23" s="45">
        <v>143</v>
      </c>
      <c r="S23" s="45">
        <v>3</v>
      </c>
      <c r="T23" s="45">
        <v>0</v>
      </c>
      <c r="U23" s="45">
        <v>0</v>
      </c>
      <c r="V23" s="45">
        <v>16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2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78</v>
      </c>
      <c r="AK23" s="45">
        <v>2</v>
      </c>
      <c r="AL23" s="45">
        <v>0</v>
      </c>
      <c r="AM23" s="45">
        <v>0</v>
      </c>
      <c r="AN23" s="45">
        <v>5</v>
      </c>
      <c r="AO23" s="45">
        <v>0</v>
      </c>
      <c r="AP23" s="45">
        <v>63</v>
      </c>
      <c r="AQ23" s="45">
        <v>1</v>
      </c>
      <c r="AR23" s="45">
        <v>0</v>
      </c>
      <c r="AS23" s="45">
        <v>0</v>
      </c>
      <c r="AT23" s="45">
        <v>11</v>
      </c>
      <c r="AU23" s="45">
        <v>0</v>
      </c>
      <c r="AV23" s="45">
        <v>142</v>
      </c>
      <c r="AW23" s="45">
        <v>3</v>
      </c>
      <c r="AX23" s="45">
        <v>0</v>
      </c>
      <c r="AY23" s="45">
        <v>0</v>
      </c>
      <c r="AZ23" s="45">
        <v>16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9</v>
      </c>
      <c r="CA23" s="45">
        <v>2</v>
      </c>
      <c r="CB23" s="45">
        <v>0</v>
      </c>
      <c r="CC23" s="45">
        <v>0</v>
      </c>
      <c r="CD23" s="45">
        <v>4</v>
      </c>
      <c r="CE23" s="45">
        <v>0</v>
      </c>
      <c r="CF23" s="45">
        <v>566054.56999999995</v>
      </c>
      <c r="CG23" s="45">
        <v>20531.87</v>
      </c>
      <c r="CH23" s="45">
        <v>0</v>
      </c>
      <c r="CI23" s="45">
        <v>0</v>
      </c>
      <c r="CJ23" s="45">
        <v>45666.01</v>
      </c>
      <c r="CK23" s="45">
        <v>0</v>
      </c>
      <c r="CL23" s="45">
        <v>141</v>
      </c>
      <c r="CM23" s="45">
        <v>3</v>
      </c>
      <c r="CN23" s="45">
        <v>0</v>
      </c>
      <c r="CO23" s="45">
        <v>0</v>
      </c>
      <c r="CP23" s="45">
        <v>16</v>
      </c>
      <c r="CQ23" s="45">
        <v>0</v>
      </c>
      <c r="CR23" s="45">
        <v>1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9912.2000000000007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2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</row>
    <row r="24" spans="1:131" x14ac:dyDescent="0.25">
      <c r="A24" s="13">
        <v>9</v>
      </c>
      <c r="B24" s="14" t="s">
        <v>44</v>
      </c>
      <c r="C24" s="14" t="s">
        <v>76</v>
      </c>
      <c r="D24" s="45">
        <v>2</v>
      </c>
      <c r="E24" s="45">
        <v>1</v>
      </c>
      <c r="F24" s="45">
        <v>0</v>
      </c>
      <c r="G24" s="45">
        <v>4</v>
      </c>
      <c r="H24" s="45">
        <v>1</v>
      </c>
      <c r="I24" s="45">
        <v>0</v>
      </c>
      <c r="J24" s="45">
        <v>17</v>
      </c>
      <c r="K24" s="45">
        <v>8</v>
      </c>
      <c r="L24" s="45">
        <v>948611</v>
      </c>
      <c r="M24" s="45">
        <v>8424</v>
      </c>
      <c r="N24" s="45">
        <v>0</v>
      </c>
      <c r="O24" s="45">
        <v>37227</v>
      </c>
      <c r="P24" s="45">
        <v>64619</v>
      </c>
      <c r="Q24" s="45">
        <v>0</v>
      </c>
      <c r="R24" s="45">
        <v>119</v>
      </c>
      <c r="S24" s="45">
        <v>1</v>
      </c>
      <c r="T24" s="45">
        <v>0</v>
      </c>
      <c r="U24" s="45">
        <v>10</v>
      </c>
      <c r="V24" s="45">
        <v>19</v>
      </c>
      <c r="W24" s="45">
        <v>0</v>
      </c>
      <c r="X24" s="45">
        <v>17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8</v>
      </c>
      <c r="AE24" s="45">
        <v>0</v>
      </c>
      <c r="AF24" s="45">
        <v>0</v>
      </c>
      <c r="AG24" s="45">
        <v>1</v>
      </c>
      <c r="AH24" s="45">
        <v>0</v>
      </c>
      <c r="AI24" s="45">
        <v>0</v>
      </c>
      <c r="AJ24" s="45">
        <v>41</v>
      </c>
      <c r="AK24" s="45">
        <v>0</v>
      </c>
      <c r="AL24" s="45">
        <v>0</v>
      </c>
      <c r="AM24" s="45">
        <v>4</v>
      </c>
      <c r="AN24" s="45">
        <v>11</v>
      </c>
      <c r="AO24" s="45">
        <v>0</v>
      </c>
      <c r="AP24" s="45">
        <v>53</v>
      </c>
      <c r="AQ24" s="45">
        <v>1</v>
      </c>
      <c r="AR24" s="45">
        <v>0</v>
      </c>
      <c r="AS24" s="45">
        <v>5</v>
      </c>
      <c r="AT24" s="45">
        <v>8</v>
      </c>
      <c r="AU24" s="45">
        <v>0</v>
      </c>
      <c r="AV24" s="45">
        <v>119</v>
      </c>
      <c r="AW24" s="45">
        <v>1</v>
      </c>
      <c r="AX24" s="45">
        <v>0</v>
      </c>
      <c r="AY24" s="45">
        <v>10</v>
      </c>
      <c r="AZ24" s="45">
        <v>19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1</v>
      </c>
      <c r="CB24" s="45">
        <v>0</v>
      </c>
      <c r="CC24" s="45">
        <v>3</v>
      </c>
      <c r="CD24" s="45">
        <v>1</v>
      </c>
      <c r="CE24" s="45">
        <v>0</v>
      </c>
      <c r="CF24" s="45">
        <v>501096</v>
      </c>
      <c r="CG24" s="45">
        <v>8424</v>
      </c>
      <c r="CH24" s="45">
        <v>0</v>
      </c>
      <c r="CI24" s="45">
        <v>37227</v>
      </c>
      <c r="CJ24" s="45">
        <v>64619</v>
      </c>
      <c r="CK24" s="45">
        <v>0</v>
      </c>
      <c r="CL24" s="45">
        <v>94</v>
      </c>
      <c r="CM24" s="45">
        <v>1</v>
      </c>
      <c r="CN24" s="45">
        <v>0</v>
      </c>
      <c r="CO24" s="45">
        <v>9</v>
      </c>
      <c r="CP24" s="45">
        <v>19</v>
      </c>
      <c r="CQ24" s="45">
        <v>0</v>
      </c>
      <c r="CR24" s="45">
        <v>1</v>
      </c>
      <c r="CS24" s="45">
        <v>0</v>
      </c>
      <c r="CT24" s="45">
        <v>0</v>
      </c>
      <c r="CU24" s="45">
        <v>1</v>
      </c>
      <c r="CV24" s="45">
        <v>0</v>
      </c>
      <c r="CW24" s="45">
        <v>0</v>
      </c>
      <c r="CX24" s="45">
        <v>447515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25</v>
      </c>
      <c r="DE24" s="45">
        <v>0</v>
      </c>
      <c r="DF24" s="45">
        <v>0</v>
      </c>
      <c r="DG24" s="45">
        <v>1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</row>
    <row r="25" spans="1:131" x14ac:dyDescent="0.25">
      <c r="A25" s="13">
        <v>10</v>
      </c>
      <c r="B25" s="14" t="s">
        <v>44</v>
      </c>
      <c r="C25" s="14" t="s">
        <v>77</v>
      </c>
      <c r="D25" s="45">
        <v>3</v>
      </c>
      <c r="E25" s="45">
        <v>4</v>
      </c>
      <c r="F25" s="45">
        <v>0</v>
      </c>
      <c r="G25" s="45">
        <v>2</v>
      </c>
      <c r="H25" s="45">
        <v>0</v>
      </c>
      <c r="I25" s="45">
        <v>0</v>
      </c>
      <c r="J25" s="45">
        <v>106</v>
      </c>
      <c r="K25" s="45">
        <v>10</v>
      </c>
      <c r="L25" s="45">
        <v>943939.25</v>
      </c>
      <c r="M25" s="45">
        <v>25495.040000000001</v>
      </c>
      <c r="N25" s="45">
        <v>0</v>
      </c>
      <c r="O25" s="45">
        <v>10626.24</v>
      </c>
      <c r="P25" s="45">
        <v>0</v>
      </c>
      <c r="Q25" s="45">
        <v>0</v>
      </c>
      <c r="R25" s="45">
        <v>236</v>
      </c>
      <c r="S25" s="45">
        <v>6</v>
      </c>
      <c r="T25" s="45">
        <v>0</v>
      </c>
      <c r="U25" s="45">
        <v>3</v>
      </c>
      <c r="V25" s="45">
        <v>0</v>
      </c>
      <c r="W25" s="45">
        <v>0</v>
      </c>
      <c r="X25" s="45">
        <v>0</v>
      </c>
      <c r="Y25" s="45">
        <v>1</v>
      </c>
      <c r="Z25" s="45">
        <v>0</v>
      </c>
      <c r="AA25" s="45">
        <v>1</v>
      </c>
      <c r="AB25" s="45">
        <v>0</v>
      </c>
      <c r="AC25" s="45">
        <v>0</v>
      </c>
      <c r="AD25" s="45">
        <v>1</v>
      </c>
      <c r="AE25" s="45">
        <v>1</v>
      </c>
      <c r="AF25" s="45">
        <v>0</v>
      </c>
      <c r="AG25" s="45">
        <v>0</v>
      </c>
      <c r="AH25" s="45">
        <v>0</v>
      </c>
      <c r="AI25" s="45">
        <v>0</v>
      </c>
      <c r="AJ25" s="45">
        <v>92</v>
      </c>
      <c r="AK25" s="45">
        <v>4</v>
      </c>
      <c r="AL25" s="45">
        <v>0</v>
      </c>
      <c r="AM25" s="45">
        <v>1</v>
      </c>
      <c r="AN25" s="45">
        <v>0</v>
      </c>
      <c r="AO25" s="45">
        <v>0</v>
      </c>
      <c r="AP25" s="45">
        <v>143</v>
      </c>
      <c r="AQ25" s="45">
        <v>0</v>
      </c>
      <c r="AR25" s="45">
        <v>0</v>
      </c>
      <c r="AS25" s="45">
        <v>1</v>
      </c>
      <c r="AT25" s="45">
        <v>0</v>
      </c>
      <c r="AU25" s="45">
        <v>0</v>
      </c>
      <c r="AV25" s="45">
        <v>220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3</v>
      </c>
      <c r="CA25" s="45">
        <v>2</v>
      </c>
      <c r="CB25" s="45">
        <v>0</v>
      </c>
      <c r="CC25" s="45">
        <v>1</v>
      </c>
      <c r="CD25" s="45">
        <v>0</v>
      </c>
      <c r="CE25" s="45">
        <v>0</v>
      </c>
      <c r="CF25" s="45">
        <v>943939.25</v>
      </c>
      <c r="CG25" s="45">
        <v>15426.66</v>
      </c>
      <c r="CH25" s="45">
        <v>0</v>
      </c>
      <c r="CI25" s="45">
        <v>5151.24</v>
      </c>
      <c r="CJ25" s="45">
        <v>0</v>
      </c>
      <c r="CK25" s="45">
        <v>0</v>
      </c>
      <c r="CL25" s="45">
        <v>236</v>
      </c>
      <c r="CM25" s="45">
        <v>4</v>
      </c>
      <c r="CN25" s="45">
        <v>0</v>
      </c>
      <c r="CO25" s="45">
        <v>1</v>
      </c>
      <c r="CP25" s="45">
        <v>0</v>
      </c>
      <c r="CQ25" s="45">
        <v>0</v>
      </c>
      <c r="CR25" s="45">
        <v>0</v>
      </c>
      <c r="CS25" s="45">
        <v>2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10068.379999999999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2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1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5475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2</v>
      </c>
      <c r="DZ25" s="45">
        <v>0</v>
      </c>
      <c r="EA25" s="45">
        <v>0</v>
      </c>
    </row>
    <row r="26" spans="1:131" x14ac:dyDescent="0.25">
      <c r="A26" s="13">
        <v>11</v>
      </c>
      <c r="B26" s="14" t="s">
        <v>44</v>
      </c>
      <c r="C26" s="14" t="s">
        <v>78</v>
      </c>
      <c r="D26" s="45">
        <v>5</v>
      </c>
      <c r="E26" s="45">
        <v>4</v>
      </c>
      <c r="F26" s="45">
        <v>0</v>
      </c>
      <c r="G26" s="45">
        <v>0</v>
      </c>
      <c r="H26" s="45">
        <v>0</v>
      </c>
      <c r="I26" s="45">
        <v>0</v>
      </c>
      <c r="J26" s="45">
        <v>45</v>
      </c>
      <c r="K26" s="45">
        <v>15</v>
      </c>
      <c r="L26" s="45">
        <v>939381.96</v>
      </c>
      <c r="M26" s="45">
        <v>69338.31</v>
      </c>
      <c r="N26" s="45">
        <v>0</v>
      </c>
      <c r="O26" s="45">
        <v>0</v>
      </c>
      <c r="P26" s="45">
        <v>0</v>
      </c>
      <c r="Q26" s="45">
        <v>0</v>
      </c>
      <c r="R26" s="45">
        <v>183</v>
      </c>
      <c r="S26" s="45">
        <v>12</v>
      </c>
      <c r="T26" s="45">
        <v>0</v>
      </c>
      <c r="U26" s="45">
        <v>0</v>
      </c>
      <c r="V26" s="45">
        <v>0</v>
      </c>
      <c r="W26" s="45">
        <v>0</v>
      </c>
      <c r="X26" s="45">
        <v>14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10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73</v>
      </c>
      <c r="AK26" s="45">
        <v>7</v>
      </c>
      <c r="AL26" s="45">
        <v>0</v>
      </c>
      <c r="AM26" s="45">
        <v>0</v>
      </c>
      <c r="AN26" s="45">
        <v>0</v>
      </c>
      <c r="AO26" s="45">
        <v>0</v>
      </c>
      <c r="AP26" s="45">
        <v>86</v>
      </c>
      <c r="AQ26" s="45">
        <v>5</v>
      </c>
      <c r="AR26" s="45">
        <v>0</v>
      </c>
      <c r="AS26" s="45">
        <v>0</v>
      </c>
      <c r="AT26" s="45">
        <v>0</v>
      </c>
      <c r="AU26" s="45">
        <v>0</v>
      </c>
      <c r="AV26" s="45">
        <v>183</v>
      </c>
      <c r="AW26" s="45">
        <v>12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4</v>
      </c>
      <c r="CA26" s="45">
        <v>4</v>
      </c>
      <c r="CB26" s="45">
        <v>0</v>
      </c>
      <c r="CC26" s="45">
        <v>0</v>
      </c>
      <c r="CD26" s="45">
        <v>0</v>
      </c>
      <c r="CE26" s="45">
        <v>0</v>
      </c>
      <c r="CF26" s="45">
        <v>850734.7</v>
      </c>
      <c r="CG26" s="45">
        <v>69338.31</v>
      </c>
      <c r="CH26" s="45">
        <v>0</v>
      </c>
      <c r="CI26" s="45">
        <v>0</v>
      </c>
      <c r="CJ26" s="45">
        <v>0</v>
      </c>
      <c r="CK26" s="45">
        <v>0</v>
      </c>
      <c r="CL26" s="45">
        <v>159</v>
      </c>
      <c r="CM26" s="45">
        <v>12</v>
      </c>
      <c r="CN26" s="45">
        <v>0</v>
      </c>
      <c r="CO26" s="45">
        <v>0</v>
      </c>
      <c r="CP26" s="45">
        <v>0</v>
      </c>
      <c r="CQ26" s="45">
        <v>0</v>
      </c>
      <c r="CR26" s="45">
        <v>1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88647.26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24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</row>
    <row r="27" spans="1:131" x14ac:dyDescent="0.25">
      <c r="A27" s="13">
        <v>12</v>
      </c>
      <c r="B27" s="14" t="s">
        <v>44</v>
      </c>
      <c r="C27" s="14" t="s">
        <v>79</v>
      </c>
      <c r="D27" s="45">
        <v>1</v>
      </c>
      <c r="E27" s="45">
        <v>2</v>
      </c>
      <c r="F27" s="45">
        <v>2</v>
      </c>
      <c r="G27" s="45">
        <v>3</v>
      </c>
      <c r="H27" s="45">
        <v>0</v>
      </c>
      <c r="I27" s="45">
        <v>0</v>
      </c>
      <c r="J27" s="45">
        <v>116</v>
      </c>
      <c r="K27" s="45">
        <v>7</v>
      </c>
      <c r="L27" s="45">
        <v>538294</v>
      </c>
      <c r="M27" s="45">
        <v>15453</v>
      </c>
      <c r="N27" s="45">
        <v>404644</v>
      </c>
      <c r="O27" s="45">
        <v>24957</v>
      </c>
      <c r="P27" s="45">
        <v>0</v>
      </c>
      <c r="Q27" s="45">
        <v>0</v>
      </c>
      <c r="R27" s="45">
        <v>157</v>
      </c>
      <c r="S27" s="45">
        <v>8</v>
      </c>
      <c r="T27" s="45">
        <v>86</v>
      </c>
      <c r="U27" s="45">
        <v>4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1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84</v>
      </c>
      <c r="AK27" s="45">
        <v>6</v>
      </c>
      <c r="AL27" s="45">
        <v>41</v>
      </c>
      <c r="AM27" s="45">
        <v>1</v>
      </c>
      <c r="AN27" s="45">
        <v>0</v>
      </c>
      <c r="AO27" s="45">
        <v>0</v>
      </c>
      <c r="AP27" s="45">
        <v>73</v>
      </c>
      <c r="AQ27" s="45">
        <v>2</v>
      </c>
      <c r="AR27" s="45">
        <v>45</v>
      </c>
      <c r="AS27" s="45">
        <v>2</v>
      </c>
      <c r="AT27" s="45">
        <v>0</v>
      </c>
      <c r="AU27" s="45">
        <v>0</v>
      </c>
      <c r="AV27" s="45">
        <v>157</v>
      </c>
      <c r="AW27" s="45">
        <v>8</v>
      </c>
      <c r="AX27" s="45">
        <v>86</v>
      </c>
      <c r="AY27" s="45">
        <v>4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1</v>
      </c>
      <c r="CA27" s="45">
        <v>2</v>
      </c>
      <c r="CB27" s="45">
        <v>2</v>
      </c>
      <c r="CC27" s="45">
        <v>2</v>
      </c>
      <c r="CD27" s="45">
        <v>0</v>
      </c>
      <c r="CE27" s="45">
        <v>0</v>
      </c>
      <c r="CF27" s="45">
        <v>538294</v>
      </c>
      <c r="CG27" s="45">
        <v>15453</v>
      </c>
      <c r="CH27" s="45">
        <v>404644</v>
      </c>
      <c r="CI27" s="45">
        <v>10044</v>
      </c>
      <c r="CJ27" s="45">
        <v>0</v>
      </c>
      <c r="CK27" s="45">
        <v>0</v>
      </c>
      <c r="CL27" s="45">
        <v>157</v>
      </c>
      <c r="CM27" s="45">
        <v>8</v>
      </c>
      <c r="CN27" s="45">
        <v>86</v>
      </c>
      <c r="CO27" s="45">
        <v>3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1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14913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1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</row>
    <row r="28" spans="1:131" x14ac:dyDescent="0.25">
      <c r="A28" s="13">
        <v>13</v>
      </c>
      <c r="B28" s="14" t="s">
        <v>44</v>
      </c>
      <c r="C28" s="14" t="s">
        <v>80</v>
      </c>
      <c r="D28" s="45">
        <v>5</v>
      </c>
      <c r="E28" s="45">
        <v>1</v>
      </c>
      <c r="F28" s="45">
        <v>0</v>
      </c>
      <c r="G28" s="45">
        <v>0</v>
      </c>
      <c r="H28" s="45">
        <v>0</v>
      </c>
      <c r="I28" s="45">
        <v>0</v>
      </c>
      <c r="J28" s="45">
        <v>60</v>
      </c>
      <c r="K28" s="45">
        <v>9</v>
      </c>
      <c r="L28" s="45">
        <v>1192609</v>
      </c>
      <c r="M28" s="45">
        <v>8626</v>
      </c>
      <c r="N28" s="45">
        <v>0</v>
      </c>
      <c r="O28" s="45">
        <v>0</v>
      </c>
      <c r="P28" s="45">
        <v>0</v>
      </c>
      <c r="Q28" s="45">
        <v>0</v>
      </c>
      <c r="R28" s="45">
        <v>209</v>
      </c>
      <c r="S28" s="45">
        <v>2</v>
      </c>
      <c r="T28" s="45">
        <v>0</v>
      </c>
      <c r="U28" s="45">
        <v>0</v>
      </c>
      <c r="V28" s="45">
        <v>0</v>
      </c>
      <c r="W28" s="45">
        <v>0</v>
      </c>
      <c r="X28" s="45">
        <v>15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11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91</v>
      </c>
      <c r="AK28" s="45">
        <v>1</v>
      </c>
      <c r="AL28" s="45">
        <v>0</v>
      </c>
      <c r="AM28" s="45">
        <v>0</v>
      </c>
      <c r="AN28" s="45">
        <v>0</v>
      </c>
      <c r="AO28" s="45">
        <v>0</v>
      </c>
      <c r="AP28" s="45">
        <v>92</v>
      </c>
      <c r="AQ28" s="45">
        <v>1</v>
      </c>
      <c r="AR28" s="45">
        <v>0</v>
      </c>
      <c r="AS28" s="45">
        <v>0</v>
      </c>
      <c r="AT28" s="45">
        <v>0</v>
      </c>
      <c r="AU28" s="45">
        <v>0</v>
      </c>
      <c r="AV28" s="45">
        <v>16</v>
      </c>
      <c r="AW28" s="45">
        <v>2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4</v>
      </c>
      <c r="CA28" s="45">
        <v>1</v>
      </c>
      <c r="CB28" s="45">
        <v>0</v>
      </c>
      <c r="CC28" s="45">
        <v>0</v>
      </c>
      <c r="CD28" s="45">
        <v>0</v>
      </c>
      <c r="CE28" s="45">
        <v>0</v>
      </c>
      <c r="CF28" s="45">
        <v>953793</v>
      </c>
      <c r="CG28" s="45">
        <v>8626</v>
      </c>
      <c r="CH28" s="45">
        <v>0</v>
      </c>
      <c r="CI28" s="45">
        <v>0</v>
      </c>
      <c r="CJ28" s="45">
        <v>0</v>
      </c>
      <c r="CK28" s="45">
        <v>0</v>
      </c>
      <c r="CL28" s="45">
        <v>183</v>
      </c>
      <c r="CM28" s="45">
        <v>2</v>
      </c>
      <c r="CN28" s="45">
        <v>0</v>
      </c>
      <c r="CO28" s="45">
        <v>0</v>
      </c>
      <c r="CP28" s="45">
        <v>0</v>
      </c>
      <c r="CQ28" s="45">
        <v>0</v>
      </c>
      <c r="CR28" s="45">
        <v>1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238816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26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</row>
    <row r="29" spans="1:131" x14ac:dyDescent="0.25">
      <c r="A29" s="13">
        <v>14</v>
      </c>
      <c r="B29" s="14" t="s">
        <v>44</v>
      </c>
      <c r="C29" s="14" t="s">
        <v>81</v>
      </c>
      <c r="D29" s="45">
        <v>1</v>
      </c>
      <c r="E29" s="45">
        <v>4</v>
      </c>
      <c r="F29" s="45">
        <v>1</v>
      </c>
      <c r="G29" s="45">
        <v>12</v>
      </c>
      <c r="H29" s="45">
        <v>0</v>
      </c>
      <c r="I29" s="45">
        <v>0</v>
      </c>
      <c r="J29" s="45">
        <v>20</v>
      </c>
      <c r="K29" s="45">
        <v>3</v>
      </c>
      <c r="L29" s="45">
        <v>387574</v>
      </c>
      <c r="M29" s="45">
        <v>119601</v>
      </c>
      <c r="N29" s="45">
        <v>185586</v>
      </c>
      <c r="O29" s="45">
        <v>150735</v>
      </c>
      <c r="P29" s="45">
        <v>0</v>
      </c>
      <c r="Q29" s="45">
        <v>0</v>
      </c>
      <c r="R29" s="45">
        <v>89</v>
      </c>
      <c r="S29" s="45">
        <v>19</v>
      </c>
      <c r="T29" s="45">
        <v>44</v>
      </c>
      <c r="U29" s="45">
        <v>26</v>
      </c>
      <c r="V29" s="45">
        <v>0</v>
      </c>
      <c r="W29" s="45">
        <v>0</v>
      </c>
      <c r="X29" s="45">
        <v>0</v>
      </c>
      <c r="Y29" s="45">
        <v>1</v>
      </c>
      <c r="Z29" s="45">
        <v>0</v>
      </c>
      <c r="AA29" s="45">
        <v>3</v>
      </c>
      <c r="AB29" s="45">
        <v>0</v>
      </c>
      <c r="AC29" s="45">
        <v>0</v>
      </c>
      <c r="AD29" s="45">
        <v>0</v>
      </c>
      <c r="AE29" s="45">
        <v>3</v>
      </c>
      <c r="AF29" s="45">
        <v>0</v>
      </c>
      <c r="AG29" s="45">
        <v>1</v>
      </c>
      <c r="AH29" s="45">
        <v>0</v>
      </c>
      <c r="AI29" s="45">
        <v>0</v>
      </c>
      <c r="AJ29" s="45">
        <v>28</v>
      </c>
      <c r="AK29" s="45">
        <v>8</v>
      </c>
      <c r="AL29" s="45">
        <v>25</v>
      </c>
      <c r="AM29" s="45">
        <v>11</v>
      </c>
      <c r="AN29" s="45">
        <v>0</v>
      </c>
      <c r="AO29" s="45">
        <v>0</v>
      </c>
      <c r="AP29" s="45">
        <v>61</v>
      </c>
      <c r="AQ29" s="45">
        <v>7</v>
      </c>
      <c r="AR29" s="45">
        <v>19</v>
      </c>
      <c r="AS29" s="45">
        <v>11</v>
      </c>
      <c r="AT29" s="45">
        <v>0</v>
      </c>
      <c r="AU29" s="45">
        <v>0</v>
      </c>
      <c r="AV29" s="45">
        <v>89</v>
      </c>
      <c r="AW29" s="45">
        <v>19</v>
      </c>
      <c r="AX29" s="45">
        <v>44</v>
      </c>
      <c r="AY29" s="45">
        <v>26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1</v>
      </c>
      <c r="CA29" s="45">
        <v>2</v>
      </c>
      <c r="CB29" s="45">
        <v>1</v>
      </c>
      <c r="CC29" s="45">
        <v>10</v>
      </c>
      <c r="CD29" s="45">
        <v>0</v>
      </c>
      <c r="CE29" s="45">
        <v>0</v>
      </c>
      <c r="CF29" s="45">
        <v>387574</v>
      </c>
      <c r="CG29" s="45">
        <v>69228</v>
      </c>
      <c r="CH29" s="45">
        <v>185586</v>
      </c>
      <c r="CI29" s="45">
        <v>94517</v>
      </c>
      <c r="CJ29" s="45">
        <v>0</v>
      </c>
      <c r="CK29" s="45">
        <v>0</v>
      </c>
      <c r="CL29" s="45">
        <v>89</v>
      </c>
      <c r="CM29" s="45">
        <v>15</v>
      </c>
      <c r="CN29" s="45">
        <v>44</v>
      </c>
      <c r="CO29" s="45">
        <v>21</v>
      </c>
      <c r="CP29" s="45">
        <v>0</v>
      </c>
      <c r="CQ29" s="45">
        <v>0</v>
      </c>
      <c r="CR29" s="45">
        <v>0</v>
      </c>
      <c r="CS29" s="45">
        <v>2</v>
      </c>
      <c r="CT29" s="45">
        <v>0</v>
      </c>
      <c r="CU29" s="45">
        <v>2</v>
      </c>
      <c r="CV29" s="45">
        <v>0</v>
      </c>
      <c r="CW29" s="45">
        <v>0</v>
      </c>
      <c r="CX29" s="45">
        <v>0</v>
      </c>
      <c r="CY29" s="45">
        <v>50373</v>
      </c>
      <c r="CZ29" s="45">
        <v>0</v>
      </c>
      <c r="DA29" s="45">
        <v>56218</v>
      </c>
      <c r="DB29" s="45">
        <v>0</v>
      </c>
      <c r="DC29" s="45">
        <v>0</v>
      </c>
      <c r="DD29" s="45">
        <v>0</v>
      </c>
      <c r="DE29" s="45">
        <v>4</v>
      </c>
      <c r="DF29" s="45">
        <v>0</v>
      </c>
      <c r="DG29" s="45">
        <v>5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</row>
    <row r="30" spans="1:131" x14ac:dyDescent="0.25">
      <c r="A30" s="13">
        <v>15</v>
      </c>
      <c r="B30" s="14" t="s">
        <v>44</v>
      </c>
      <c r="C30" s="14" t="s">
        <v>82</v>
      </c>
      <c r="D30" s="45">
        <v>1</v>
      </c>
      <c r="E30" s="45">
        <v>10</v>
      </c>
      <c r="F30" s="45">
        <v>0</v>
      </c>
      <c r="G30" s="45">
        <v>2</v>
      </c>
      <c r="H30" s="45">
        <v>0</v>
      </c>
      <c r="I30" s="45">
        <v>0</v>
      </c>
      <c r="J30" s="45">
        <v>32</v>
      </c>
      <c r="K30" s="45">
        <v>2</v>
      </c>
      <c r="L30" s="45">
        <v>1804049</v>
      </c>
      <c r="M30" s="45">
        <v>147450.76999999999</v>
      </c>
      <c r="N30" s="45">
        <v>0</v>
      </c>
      <c r="O30" s="45">
        <v>20791.96</v>
      </c>
      <c r="P30" s="45">
        <v>0</v>
      </c>
      <c r="Q30" s="45">
        <v>0</v>
      </c>
      <c r="R30" s="45">
        <v>56</v>
      </c>
      <c r="S30" s="45">
        <v>23</v>
      </c>
      <c r="T30" s="45">
        <v>0</v>
      </c>
      <c r="U30" s="45">
        <v>2</v>
      </c>
      <c r="V30" s="45">
        <v>0</v>
      </c>
      <c r="W30" s="45">
        <v>0</v>
      </c>
      <c r="X30" s="45">
        <v>0</v>
      </c>
      <c r="Y30" s="45">
        <v>1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1</v>
      </c>
      <c r="AF30" s="45">
        <v>0</v>
      </c>
      <c r="AG30" s="45">
        <v>0</v>
      </c>
      <c r="AH30" s="45">
        <v>0</v>
      </c>
      <c r="AI30" s="45">
        <v>0</v>
      </c>
      <c r="AJ30" s="45">
        <v>32</v>
      </c>
      <c r="AK30" s="45">
        <v>10</v>
      </c>
      <c r="AL30" s="45">
        <v>0</v>
      </c>
      <c r="AM30" s="45">
        <v>1</v>
      </c>
      <c r="AN30" s="45">
        <v>0</v>
      </c>
      <c r="AO30" s="45">
        <v>0</v>
      </c>
      <c r="AP30" s="45">
        <v>24</v>
      </c>
      <c r="AQ30" s="45">
        <v>11</v>
      </c>
      <c r="AR30" s="45">
        <v>0</v>
      </c>
      <c r="AS30" s="45">
        <v>1</v>
      </c>
      <c r="AT30" s="45">
        <v>0</v>
      </c>
      <c r="AU30" s="45">
        <v>0</v>
      </c>
      <c r="AV30" s="45">
        <v>56</v>
      </c>
      <c r="AW30" s="45">
        <v>23</v>
      </c>
      <c r="AX30" s="45">
        <v>0</v>
      </c>
      <c r="AY30" s="45">
        <v>2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1</v>
      </c>
      <c r="CA30" s="45">
        <v>8</v>
      </c>
      <c r="CB30" s="45">
        <v>0</v>
      </c>
      <c r="CC30" s="45">
        <v>0</v>
      </c>
      <c r="CD30" s="45">
        <v>0</v>
      </c>
      <c r="CE30" s="45">
        <v>0</v>
      </c>
      <c r="CF30" s="45">
        <v>1804049</v>
      </c>
      <c r="CG30" s="45">
        <v>90929.67</v>
      </c>
      <c r="CH30" s="45">
        <v>0</v>
      </c>
      <c r="CI30" s="45">
        <v>0</v>
      </c>
      <c r="CJ30" s="45">
        <v>0</v>
      </c>
      <c r="CK30" s="45">
        <v>0</v>
      </c>
      <c r="CL30" s="45">
        <v>56</v>
      </c>
      <c r="CM30" s="45">
        <v>21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2</v>
      </c>
      <c r="CT30" s="45">
        <v>0</v>
      </c>
      <c r="CU30" s="45">
        <v>2</v>
      </c>
      <c r="CV30" s="45">
        <v>0</v>
      </c>
      <c r="CW30" s="45">
        <v>0</v>
      </c>
      <c r="CX30" s="45">
        <v>0</v>
      </c>
      <c r="CY30" s="45">
        <v>56521.1</v>
      </c>
      <c r="CZ30" s="45">
        <v>0</v>
      </c>
      <c r="DA30" s="45">
        <v>20791.96</v>
      </c>
      <c r="DB30" s="45">
        <v>0</v>
      </c>
      <c r="DC30" s="45">
        <v>0</v>
      </c>
      <c r="DD30" s="45">
        <v>0</v>
      </c>
      <c r="DE30" s="45">
        <v>2</v>
      </c>
      <c r="DF30" s="45">
        <v>0</v>
      </c>
      <c r="DG30" s="45">
        <v>2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</row>
    <row r="31" spans="1:131" x14ac:dyDescent="0.25">
      <c r="A31" s="13">
        <v>16</v>
      </c>
      <c r="B31" s="14" t="s">
        <v>44</v>
      </c>
      <c r="C31" s="14" t="s">
        <v>83</v>
      </c>
      <c r="D31" s="45">
        <v>3</v>
      </c>
      <c r="E31" s="45">
        <v>9</v>
      </c>
      <c r="F31" s="45">
        <v>0</v>
      </c>
      <c r="G31" s="45">
        <v>0</v>
      </c>
      <c r="H31" s="45">
        <v>1</v>
      </c>
      <c r="I31" s="45">
        <v>0</v>
      </c>
      <c r="J31" s="45">
        <v>84</v>
      </c>
      <c r="K31" s="45">
        <v>13</v>
      </c>
      <c r="L31" s="45">
        <v>539442.31000000006</v>
      </c>
      <c r="M31" s="45">
        <v>205025.96</v>
      </c>
      <c r="N31" s="45">
        <v>0</v>
      </c>
      <c r="O31" s="45">
        <v>0</v>
      </c>
      <c r="P31" s="45">
        <v>109669.5</v>
      </c>
      <c r="Q31" s="45">
        <v>0</v>
      </c>
      <c r="R31" s="45">
        <v>94</v>
      </c>
      <c r="S31" s="45">
        <v>37</v>
      </c>
      <c r="T31" s="45">
        <v>0</v>
      </c>
      <c r="U31" s="45">
        <v>0</v>
      </c>
      <c r="V31" s="45">
        <v>25</v>
      </c>
      <c r="W31" s="45">
        <v>0</v>
      </c>
      <c r="X31" s="45">
        <v>0</v>
      </c>
      <c r="Y31" s="45">
        <v>3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1</v>
      </c>
      <c r="AF31" s="45">
        <v>0</v>
      </c>
      <c r="AG31" s="45">
        <v>0</v>
      </c>
      <c r="AH31" s="45">
        <v>0</v>
      </c>
      <c r="AI31" s="45">
        <v>0</v>
      </c>
      <c r="AJ31" s="45">
        <v>44</v>
      </c>
      <c r="AK31" s="45">
        <v>20</v>
      </c>
      <c r="AL31" s="45">
        <v>0</v>
      </c>
      <c r="AM31" s="45">
        <v>0</v>
      </c>
      <c r="AN31" s="45">
        <v>12</v>
      </c>
      <c r="AO31" s="45">
        <v>0</v>
      </c>
      <c r="AP31" s="45">
        <v>50</v>
      </c>
      <c r="AQ31" s="45">
        <v>13</v>
      </c>
      <c r="AR31" s="45">
        <v>0</v>
      </c>
      <c r="AS31" s="45">
        <v>0</v>
      </c>
      <c r="AT31" s="45">
        <v>13</v>
      </c>
      <c r="AU31" s="45">
        <v>0</v>
      </c>
      <c r="AV31" s="45">
        <v>94</v>
      </c>
      <c r="AW31" s="45">
        <v>37</v>
      </c>
      <c r="AX31" s="45">
        <v>0</v>
      </c>
      <c r="AY31" s="45">
        <v>0</v>
      </c>
      <c r="AZ31" s="45">
        <v>25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3</v>
      </c>
      <c r="CA31" s="45">
        <v>7</v>
      </c>
      <c r="CB31" s="45">
        <v>0</v>
      </c>
      <c r="CC31" s="45">
        <v>0</v>
      </c>
      <c r="CD31" s="45">
        <v>1</v>
      </c>
      <c r="CE31" s="45">
        <v>0</v>
      </c>
      <c r="CF31" s="45">
        <v>539442.31000000006</v>
      </c>
      <c r="CG31" s="45">
        <v>163507.16</v>
      </c>
      <c r="CH31" s="45">
        <v>0</v>
      </c>
      <c r="CI31" s="45">
        <v>0</v>
      </c>
      <c r="CJ31" s="45">
        <v>109669.5</v>
      </c>
      <c r="CK31" s="45">
        <v>0</v>
      </c>
      <c r="CL31" s="45">
        <v>94</v>
      </c>
      <c r="CM31" s="45">
        <v>33</v>
      </c>
      <c r="CN31" s="45">
        <v>0</v>
      </c>
      <c r="CO31" s="45">
        <v>0</v>
      </c>
      <c r="CP31" s="45">
        <v>25</v>
      </c>
      <c r="CQ31" s="45">
        <v>0</v>
      </c>
      <c r="CR31" s="45">
        <v>0</v>
      </c>
      <c r="CS31" s="45">
        <v>2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41518.800000000003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4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</row>
    <row r="32" spans="1:131" x14ac:dyDescent="0.25">
      <c r="A32" s="13">
        <v>17</v>
      </c>
      <c r="B32" s="14" t="s">
        <v>44</v>
      </c>
      <c r="C32" s="14" t="s">
        <v>84</v>
      </c>
      <c r="D32" s="45">
        <v>3</v>
      </c>
      <c r="E32" s="45">
        <v>2</v>
      </c>
      <c r="F32" s="45">
        <v>1</v>
      </c>
      <c r="G32" s="45">
        <v>0</v>
      </c>
      <c r="H32" s="45">
        <v>0</v>
      </c>
      <c r="I32" s="45">
        <v>0</v>
      </c>
      <c r="J32" s="45">
        <v>44</v>
      </c>
      <c r="K32" s="45">
        <v>5</v>
      </c>
      <c r="L32" s="45">
        <v>55197.120000000003</v>
      </c>
      <c r="M32" s="45">
        <v>6284.64</v>
      </c>
      <c r="N32" s="45">
        <v>34409.18</v>
      </c>
      <c r="O32" s="45">
        <v>0</v>
      </c>
      <c r="P32" s="45">
        <v>0</v>
      </c>
      <c r="Q32" s="45">
        <v>0</v>
      </c>
      <c r="R32" s="45">
        <v>26</v>
      </c>
      <c r="S32" s="45">
        <v>4</v>
      </c>
      <c r="T32" s="45">
        <v>22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16</v>
      </c>
      <c r="AK32" s="45">
        <v>1</v>
      </c>
      <c r="AL32" s="45">
        <v>10</v>
      </c>
      <c r="AM32" s="45">
        <v>0</v>
      </c>
      <c r="AN32" s="45">
        <v>0</v>
      </c>
      <c r="AO32" s="45">
        <v>0</v>
      </c>
      <c r="AP32" s="45">
        <v>10</v>
      </c>
      <c r="AQ32" s="45">
        <v>3</v>
      </c>
      <c r="AR32" s="45">
        <v>12</v>
      </c>
      <c r="AS32" s="45">
        <v>0</v>
      </c>
      <c r="AT32" s="45">
        <v>0</v>
      </c>
      <c r="AU32" s="45">
        <v>0</v>
      </c>
      <c r="AV32" s="45">
        <v>25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11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3</v>
      </c>
      <c r="CA32" s="45">
        <v>2</v>
      </c>
      <c r="CB32" s="45">
        <v>1</v>
      </c>
      <c r="CC32" s="45">
        <v>0</v>
      </c>
      <c r="CD32" s="45">
        <v>0</v>
      </c>
      <c r="CE32" s="45">
        <v>0</v>
      </c>
      <c r="CF32" s="45">
        <v>55197.120000000003</v>
      </c>
      <c r="CG32" s="45">
        <v>6284.64</v>
      </c>
      <c r="CH32" s="45">
        <v>34409.18</v>
      </c>
      <c r="CI32" s="45">
        <v>0</v>
      </c>
      <c r="CJ32" s="45">
        <v>0</v>
      </c>
      <c r="CK32" s="45">
        <v>0</v>
      </c>
      <c r="CL32" s="45">
        <v>26</v>
      </c>
      <c r="CM32" s="45">
        <v>4</v>
      </c>
      <c r="CN32" s="45">
        <v>22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</row>
    <row r="33" spans="1:131" x14ac:dyDescent="0.25">
      <c r="A33" s="13">
        <v>18</v>
      </c>
      <c r="B33" s="14" t="s">
        <v>44</v>
      </c>
      <c r="C33" s="14" t="s">
        <v>85</v>
      </c>
      <c r="D33" s="45">
        <v>4</v>
      </c>
      <c r="E33" s="45">
        <v>3</v>
      </c>
      <c r="F33" s="45">
        <v>0</v>
      </c>
      <c r="G33" s="45">
        <v>0</v>
      </c>
      <c r="H33" s="45">
        <v>0</v>
      </c>
      <c r="I33" s="45">
        <v>0</v>
      </c>
      <c r="J33" s="45">
        <v>114</v>
      </c>
      <c r="K33" s="45">
        <v>12</v>
      </c>
      <c r="L33" s="45">
        <v>878328.94</v>
      </c>
      <c r="M33" s="45">
        <v>28912.7</v>
      </c>
      <c r="N33" s="45">
        <v>0</v>
      </c>
      <c r="O33" s="45">
        <v>0</v>
      </c>
      <c r="P33" s="45">
        <v>0</v>
      </c>
      <c r="Q33" s="45">
        <v>0</v>
      </c>
      <c r="R33" s="45">
        <v>183</v>
      </c>
      <c r="S33" s="45">
        <v>5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4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73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110</v>
      </c>
      <c r="AQ33" s="45">
        <v>1</v>
      </c>
      <c r="AR33" s="45">
        <v>0</v>
      </c>
      <c r="AS33" s="45">
        <v>0</v>
      </c>
      <c r="AT33" s="45">
        <v>0</v>
      </c>
      <c r="AU33" s="45">
        <v>0</v>
      </c>
      <c r="AV33" s="45">
        <v>183</v>
      </c>
      <c r="AW33" s="45">
        <v>5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4</v>
      </c>
      <c r="CA33" s="45">
        <v>1</v>
      </c>
      <c r="CB33" s="45">
        <v>0</v>
      </c>
      <c r="CC33" s="45">
        <v>0</v>
      </c>
      <c r="CD33" s="45">
        <v>0</v>
      </c>
      <c r="CE33" s="45">
        <v>0</v>
      </c>
      <c r="CF33" s="45">
        <v>878328.94</v>
      </c>
      <c r="CG33" s="45">
        <v>157</v>
      </c>
      <c r="CH33" s="45">
        <v>0</v>
      </c>
      <c r="CI33" s="45">
        <v>0</v>
      </c>
      <c r="CJ33" s="45">
        <v>0</v>
      </c>
      <c r="CK33" s="45">
        <v>0</v>
      </c>
      <c r="CL33" s="45">
        <v>183</v>
      </c>
      <c r="CM33" s="45">
        <v>1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2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28755.7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4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</row>
    <row r="34" spans="1:131" x14ac:dyDescent="0.25">
      <c r="A34" s="13">
        <v>19</v>
      </c>
      <c r="B34" s="14" t="s">
        <v>44</v>
      </c>
      <c r="C34" s="14" t="s">
        <v>86</v>
      </c>
      <c r="D34" s="45">
        <v>8</v>
      </c>
      <c r="E34" s="45">
        <v>4</v>
      </c>
      <c r="F34" s="45">
        <v>0</v>
      </c>
      <c r="G34" s="45">
        <v>0</v>
      </c>
      <c r="H34" s="45">
        <v>0</v>
      </c>
      <c r="I34" s="45">
        <v>0</v>
      </c>
      <c r="J34" s="45">
        <v>175</v>
      </c>
      <c r="K34" s="45">
        <v>9</v>
      </c>
      <c r="L34" s="45">
        <v>3288134</v>
      </c>
      <c r="M34" s="45">
        <v>28247.55</v>
      </c>
      <c r="N34" s="45">
        <v>0</v>
      </c>
      <c r="O34" s="45">
        <v>0</v>
      </c>
      <c r="P34" s="45">
        <v>0</v>
      </c>
      <c r="Q34" s="45">
        <v>0</v>
      </c>
      <c r="R34" s="45">
        <v>313</v>
      </c>
      <c r="S34" s="45">
        <v>9</v>
      </c>
      <c r="T34" s="45">
        <v>0</v>
      </c>
      <c r="U34" s="45">
        <v>0</v>
      </c>
      <c r="V34" s="45">
        <v>0</v>
      </c>
      <c r="W34" s="45">
        <v>0</v>
      </c>
      <c r="X34" s="45">
        <v>9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4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127</v>
      </c>
      <c r="AK34" s="45">
        <v>7</v>
      </c>
      <c r="AL34" s="45">
        <v>0</v>
      </c>
      <c r="AM34" s="45">
        <v>0</v>
      </c>
      <c r="AN34" s="45">
        <v>0</v>
      </c>
      <c r="AO34" s="45">
        <v>0</v>
      </c>
      <c r="AP34" s="45">
        <v>173</v>
      </c>
      <c r="AQ34" s="45">
        <v>2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7</v>
      </c>
      <c r="CA34" s="45">
        <v>4</v>
      </c>
      <c r="CB34" s="45">
        <v>0</v>
      </c>
      <c r="CC34" s="45">
        <v>0</v>
      </c>
      <c r="CD34" s="45">
        <v>0</v>
      </c>
      <c r="CE34" s="45">
        <v>0</v>
      </c>
      <c r="CF34" s="45">
        <v>3069294</v>
      </c>
      <c r="CG34" s="45">
        <v>28247.55</v>
      </c>
      <c r="CH34" s="45">
        <v>0</v>
      </c>
      <c r="CI34" s="45">
        <v>0</v>
      </c>
      <c r="CJ34" s="45">
        <v>0</v>
      </c>
      <c r="CK34" s="45">
        <v>0</v>
      </c>
      <c r="CL34" s="45">
        <v>300</v>
      </c>
      <c r="CM34" s="45">
        <v>9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1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218840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13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</row>
    <row r="35" spans="1:131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6</v>
      </c>
      <c r="F35" s="45">
        <v>0</v>
      </c>
      <c r="G35" s="45">
        <v>2</v>
      </c>
      <c r="H35" s="45">
        <v>0</v>
      </c>
      <c r="I35" s="45">
        <v>12</v>
      </c>
      <c r="J35" s="45">
        <v>0</v>
      </c>
      <c r="K35" s="45">
        <v>0</v>
      </c>
      <c r="L35" s="45">
        <v>0</v>
      </c>
      <c r="M35" s="45">
        <v>263958.14</v>
      </c>
      <c r="N35" s="45">
        <v>0</v>
      </c>
      <c r="O35" s="45">
        <v>17376.009999999998</v>
      </c>
      <c r="P35" s="45">
        <v>0</v>
      </c>
      <c r="Q35" s="45">
        <v>65027.14</v>
      </c>
      <c r="R35" s="45">
        <v>0</v>
      </c>
      <c r="S35" s="45">
        <v>58</v>
      </c>
      <c r="T35" s="45">
        <v>0</v>
      </c>
      <c r="U35" s="45">
        <v>4</v>
      </c>
      <c r="V35" s="45">
        <v>0</v>
      </c>
      <c r="W35" s="45">
        <v>21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17</v>
      </c>
      <c r="AL35" s="45">
        <v>0</v>
      </c>
      <c r="AM35" s="45">
        <v>2</v>
      </c>
      <c r="AN35" s="45">
        <v>0</v>
      </c>
      <c r="AO35" s="45">
        <v>7</v>
      </c>
      <c r="AP35" s="45">
        <v>0</v>
      </c>
      <c r="AQ35" s="45">
        <v>41</v>
      </c>
      <c r="AR35" s="45">
        <v>0</v>
      </c>
      <c r="AS35" s="45">
        <v>2</v>
      </c>
      <c r="AT35" s="45">
        <v>0</v>
      </c>
      <c r="AU35" s="45">
        <v>14</v>
      </c>
      <c r="AV35" s="45">
        <v>0</v>
      </c>
      <c r="AW35" s="45">
        <v>58</v>
      </c>
      <c r="AX35" s="45">
        <v>0</v>
      </c>
      <c r="AY35" s="45">
        <v>4</v>
      </c>
      <c r="AZ35" s="45">
        <v>0</v>
      </c>
      <c r="BA35" s="45">
        <v>21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6</v>
      </c>
      <c r="CB35" s="45">
        <v>0</v>
      </c>
      <c r="CC35" s="45">
        <v>2</v>
      </c>
      <c r="CD35" s="45">
        <v>0</v>
      </c>
      <c r="CE35" s="45">
        <v>12</v>
      </c>
      <c r="CF35" s="45">
        <v>0</v>
      </c>
      <c r="CG35" s="45">
        <v>263958.14</v>
      </c>
      <c r="CH35" s="45">
        <v>0</v>
      </c>
      <c r="CI35" s="45">
        <v>12431.01</v>
      </c>
      <c r="CJ35" s="45">
        <v>0</v>
      </c>
      <c r="CK35" s="45">
        <v>65027.14</v>
      </c>
      <c r="CL35" s="45">
        <v>0</v>
      </c>
      <c r="CM35" s="45">
        <v>58</v>
      </c>
      <c r="CN35" s="45">
        <v>0</v>
      </c>
      <c r="CO35" s="45">
        <v>3</v>
      </c>
      <c r="CP35" s="45">
        <v>0</v>
      </c>
      <c r="CQ35" s="45">
        <v>21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4945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1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</row>
    <row r="36" spans="1:131" x14ac:dyDescent="0.25">
      <c r="A36" s="13">
        <v>21</v>
      </c>
      <c r="B36" s="14" t="s">
        <v>44</v>
      </c>
      <c r="C36" s="14" t="s">
        <v>88</v>
      </c>
      <c r="D36" s="45">
        <v>1</v>
      </c>
      <c r="E36" s="45">
        <v>10</v>
      </c>
      <c r="F36" s="45">
        <v>0</v>
      </c>
      <c r="G36" s="45">
        <v>4</v>
      </c>
      <c r="H36" s="45">
        <v>1</v>
      </c>
      <c r="I36" s="45">
        <v>3</v>
      </c>
      <c r="J36" s="45">
        <v>42</v>
      </c>
      <c r="K36" s="45">
        <v>2</v>
      </c>
      <c r="L36" s="45">
        <v>181840.21</v>
      </c>
      <c r="M36" s="45">
        <v>270524.78999999998</v>
      </c>
      <c r="N36" s="45">
        <v>0</v>
      </c>
      <c r="O36" s="45">
        <v>326060.27</v>
      </c>
      <c r="P36" s="45">
        <v>190949</v>
      </c>
      <c r="Q36" s="45">
        <v>80497.13</v>
      </c>
      <c r="R36" s="45">
        <v>37</v>
      </c>
      <c r="S36" s="45">
        <v>68</v>
      </c>
      <c r="T36" s="45">
        <v>0</v>
      </c>
      <c r="U36" s="45">
        <v>54</v>
      </c>
      <c r="V36" s="45">
        <v>43</v>
      </c>
      <c r="W36" s="45">
        <v>22</v>
      </c>
      <c r="X36" s="45">
        <v>0</v>
      </c>
      <c r="Y36" s="45">
        <v>2</v>
      </c>
      <c r="Z36" s="45">
        <v>0</v>
      </c>
      <c r="AA36" s="45">
        <v>8</v>
      </c>
      <c r="AB36" s="45">
        <v>0</v>
      </c>
      <c r="AC36" s="45">
        <v>2</v>
      </c>
      <c r="AD36" s="45">
        <v>0</v>
      </c>
      <c r="AE36" s="45">
        <v>0</v>
      </c>
      <c r="AF36" s="45">
        <v>0</v>
      </c>
      <c r="AG36" s="45">
        <v>5</v>
      </c>
      <c r="AH36" s="45">
        <v>0</v>
      </c>
      <c r="AI36" s="45">
        <v>0</v>
      </c>
      <c r="AJ36" s="45">
        <v>22</v>
      </c>
      <c r="AK36" s="45">
        <v>24</v>
      </c>
      <c r="AL36" s="45">
        <v>0</v>
      </c>
      <c r="AM36" s="45">
        <v>17</v>
      </c>
      <c r="AN36" s="45">
        <v>18</v>
      </c>
      <c r="AO36" s="45">
        <v>13</v>
      </c>
      <c r="AP36" s="45">
        <v>15</v>
      </c>
      <c r="AQ36" s="45">
        <v>42</v>
      </c>
      <c r="AR36" s="45">
        <v>0</v>
      </c>
      <c r="AS36" s="45">
        <v>24</v>
      </c>
      <c r="AT36" s="45">
        <v>25</v>
      </c>
      <c r="AU36" s="45">
        <v>7</v>
      </c>
      <c r="AV36" s="45">
        <v>37</v>
      </c>
      <c r="AW36" s="45">
        <v>68</v>
      </c>
      <c r="AX36" s="45">
        <v>0</v>
      </c>
      <c r="AY36" s="45">
        <v>54</v>
      </c>
      <c r="AZ36" s="45">
        <v>43</v>
      </c>
      <c r="BA36" s="45">
        <v>22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1</v>
      </c>
      <c r="CA36" s="45">
        <v>9</v>
      </c>
      <c r="CB36" s="45">
        <v>0</v>
      </c>
      <c r="CC36" s="45">
        <v>2</v>
      </c>
      <c r="CD36" s="45">
        <v>1</v>
      </c>
      <c r="CE36" s="45">
        <v>2</v>
      </c>
      <c r="CF36" s="45">
        <v>181840.21</v>
      </c>
      <c r="CG36" s="45">
        <v>244421.56</v>
      </c>
      <c r="CH36" s="45">
        <v>0</v>
      </c>
      <c r="CI36" s="45">
        <v>141416.94</v>
      </c>
      <c r="CJ36" s="45">
        <v>190949</v>
      </c>
      <c r="CK36" s="45">
        <v>54471.13</v>
      </c>
      <c r="CL36" s="45">
        <v>37</v>
      </c>
      <c r="CM36" s="45">
        <v>66</v>
      </c>
      <c r="CN36" s="45">
        <v>0</v>
      </c>
      <c r="CO36" s="45">
        <v>36</v>
      </c>
      <c r="CP36" s="45">
        <v>43</v>
      </c>
      <c r="CQ36" s="45">
        <v>20</v>
      </c>
      <c r="CR36" s="45">
        <v>0</v>
      </c>
      <c r="CS36" s="45">
        <v>1</v>
      </c>
      <c r="CT36" s="45">
        <v>0</v>
      </c>
      <c r="CU36" s="45">
        <v>1</v>
      </c>
      <c r="CV36" s="45">
        <v>0</v>
      </c>
      <c r="CW36" s="45">
        <v>1</v>
      </c>
      <c r="CX36" s="45">
        <v>0</v>
      </c>
      <c r="CY36" s="45">
        <v>26103.23</v>
      </c>
      <c r="CZ36" s="45">
        <v>0</v>
      </c>
      <c r="DA36" s="45">
        <v>171868.33</v>
      </c>
      <c r="DB36" s="45">
        <v>0</v>
      </c>
      <c r="DC36" s="45">
        <v>26026</v>
      </c>
      <c r="DD36" s="45">
        <v>0</v>
      </c>
      <c r="DE36" s="45">
        <v>2</v>
      </c>
      <c r="DF36" s="45">
        <v>0</v>
      </c>
      <c r="DG36" s="45">
        <v>13</v>
      </c>
      <c r="DH36" s="45">
        <v>0</v>
      </c>
      <c r="DI36" s="45">
        <v>2</v>
      </c>
      <c r="DJ36" s="45">
        <v>0</v>
      </c>
      <c r="DK36" s="45">
        <v>0</v>
      </c>
      <c r="DL36" s="45">
        <v>0</v>
      </c>
      <c r="DM36" s="45">
        <v>1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12775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5</v>
      </c>
      <c r="DZ36" s="45">
        <v>0</v>
      </c>
      <c r="EA36" s="45">
        <v>0</v>
      </c>
    </row>
    <row r="37" spans="1:131" x14ac:dyDescent="0.25">
      <c r="A37" s="13">
        <v>22</v>
      </c>
      <c r="B37" s="14" t="s">
        <v>44</v>
      </c>
      <c r="C37" s="14" t="s">
        <v>89</v>
      </c>
      <c r="D37" s="45">
        <v>1</v>
      </c>
      <c r="E37" s="45">
        <v>7</v>
      </c>
      <c r="F37" s="45">
        <v>0</v>
      </c>
      <c r="G37" s="45">
        <v>6</v>
      </c>
      <c r="H37" s="45">
        <v>0</v>
      </c>
      <c r="I37" s="45">
        <v>0</v>
      </c>
      <c r="J37" s="45">
        <v>22</v>
      </c>
      <c r="K37" s="45">
        <v>3</v>
      </c>
      <c r="L37" s="45">
        <v>669200</v>
      </c>
      <c r="M37" s="45">
        <v>74419.73</v>
      </c>
      <c r="N37" s="45">
        <v>0</v>
      </c>
      <c r="O37" s="45">
        <v>187688.25</v>
      </c>
      <c r="P37" s="45">
        <v>0</v>
      </c>
      <c r="Q37" s="45">
        <v>0</v>
      </c>
      <c r="R37" s="45">
        <v>61</v>
      </c>
      <c r="S37" s="45">
        <v>9</v>
      </c>
      <c r="T37" s="45">
        <v>0</v>
      </c>
      <c r="U37" s="45">
        <v>18</v>
      </c>
      <c r="V37" s="45">
        <v>0</v>
      </c>
      <c r="W37" s="45">
        <v>0</v>
      </c>
      <c r="X37" s="45">
        <v>0</v>
      </c>
      <c r="Y37" s="45">
        <v>4</v>
      </c>
      <c r="Z37" s="45">
        <v>0</v>
      </c>
      <c r="AA37" s="45">
        <v>9</v>
      </c>
      <c r="AB37" s="45">
        <v>0</v>
      </c>
      <c r="AC37" s="45">
        <v>0</v>
      </c>
      <c r="AD37" s="45">
        <v>0</v>
      </c>
      <c r="AE37" s="45">
        <v>1</v>
      </c>
      <c r="AF37" s="45">
        <v>0</v>
      </c>
      <c r="AG37" s="45">
        <v>3</v>
      </c>
      <c r="AH37" s="45">
        <v>0</v>
      </c>
      <c r="AI37" s="45">
        <v>0</v>
      </c>
      <c r="AJ37" s="45">
        <v>14</v>
      </c>
      <c r="AK37" s="45">
        <v>2</v>
      </c>
      <c r="AL37" s="45">
        <v>0</v>
      </c>
      <c r="AM37" s="45">
        <v>5</v>
      </c>
      <c r="AN37" s="45">
        <v>0</v>
      </c>
      <c r="AO37" s="45">
        <v>0</v>
      </c>
      <c r="AP37" s="45">
        <v>47</v>
      </c>
      <c r="AQ37" s="45">
        <v>2</v>
      </c>
      <c r="AR37" s="45">
        <v>0</v>
      </c>
      <c r="AS37" s="45">
        <v>1</v>
      </c>
      <c r="AT37" s="45">
        <v>0</v>
      </c>
      <c r="AU37" s="45">
        <v>0</v>
      </c>
      <c r="AV37" s="45">
        <v>17</v>
      </c>
      <c r="AW37" s="45">
        <v>9</v>
      </c>
      <c r="AX37" s="45">
        <v>0</v>
      </c>
      <c r="AY37" s="45">
        <v>18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1</v>
      </c>
      <c r="CA37" s="45">
        <v>3</v>
      </c>
      <c r="CB37" s="45">
        <v>0</v>
      </c>
      <c r="CC37" s="45">
        <v>4</v>
      </c>
      <c r="CD37" s="45">
        <v>0</v>
      </c>
      <c r="CE37" s="45">
        <v>0</v>
      </c>
      <c r="CF37" s="45">
        <v>669200</v>
      </c>
      <c r="CG37" s="45">
        <v>12557</v>
      </c>
      <c r="CH37" s="45">
        <v>0</v>
      </c>
      <c r="CI37" s="45">
        <v>12783</v>
      </c>
      <c r="CJ37" s="45">
        <v>0</v>
      </c>
      <c r="CK37" s="45">
        <v>0</v>
      </c>
      <c r="CL37" s="45">
        <v>61</v>
      </c>
      <c r="CM37" s="45">
        <v>4</v>
      </c>
      <c r="CN37" s="45">
        <v>0</v>
      </c>
      <c r="CO37" s="45">
        <v>6</v>
      </c>
      <c r="CP37" s="45">
        <v>0</v>
      </c>
      <c r="CQ37" s="45">
        <v>0</v>
      </c>
      <c r="CR37" s="45">
        <v>0</v>
      </c>
      <c r="CS37" s="45">
        <v>4</v>
      </c>
      <c r="CT37" s="45">
        <v>0</v>
      </c>
      <c r="CU37" s="45">
        <v>2</v>
      </c>
      <c r="CV37" s="45">
        <v>0</v>
      </c>
      <c r="CW37" s="45">
        <v>0</v>
      </c>
      <c r="CX37" s="45">
        <v>0</v>
      </c>
      <c r="CY37" s="45">
        <v>61862.73</v>
      </c>
      <c r="CZ37" s="45">
        <v>0</v>
      </c>
      <c r="DA37" s="45">
        <v>174905.25</v>
      </c>
      <c r="DB37" s="45">
        <v>0</v>
      </c>
      <c r="DC37" s="45">
        <v>0</v>
      </c>
      <c r="DD37" s="45">
        <v>0</v>
      </c>
      <c r="DE37" s="45">
        <v>5</v>
      </c>
      <c r="DF37" s="45">
        <v>0</v>
      </c>
      <c r="DG37" s="45">
        <v>12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</row>
    <row r="38" spans="1:131" x14ac:dyDescent="0.25">
      <c r="A38" s="13">
        <v>23</v>
      </c>
      <c r="B38" s="14" t="s">
        <v>44</v>
      </c>
      <c r="C38" s="14" t="s">
        <v>90</v>
      </c>
      <c r="D38" s="45">
        <v>4</v>
      </c>
      <c r="E38" s="45">
        <v>1</v>
      </c>
      <c r="F38" s="45">
        <v>0</v>
      </c>
      <c r="G38" s="45">
        <v>0</v>
      </c>
      <c r="H38" s="45">
        <v>0</v>
      </c>
      <c r="I38" s="45">
        <v>0</v>
      </c>
      <c r="J38" s="45">
        <v>105</v>
      </c>
      <c r="K38" s="45">
        <v>12</v>
      </c>
      <c r="L38" s="45">
        <v>1829577.28</v>
      </c>
      <c r="M38" s="45">
        <v>796.05</v>
      </c>
      <c r="N38" s="45">
        <v>0</v>
      </c>
      <c r="O38" s="45">
        <v>0</v>
      </c>
      <c r="P38" s="45">
        <v>0</v>
      </c>
      <c r="Q38" s="45">
        <v>0</v>
      </c>
      <c r="R38" s="45">
        <v>166</v>
      </c>
      <c r="S38" s="45">
        <v>1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58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108</v>
      </c>
      <c r="AQ38" s="45">
        <v>1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4</v>
      </c>
      <c r="CA38" s="45">
        <v>1</v>
      </c>
      <c r="CB38" s="45">
        <v>0</v>
      </c>
      <c r="CC38" s="45">
        <v>0</v>
      </c>
      <c r="CD38" s="45">
        <v>0</v>
      </c>
      <c r="CE38" s="45">
        <v>0</v>
      </c>
      <c r="CF38" s="45">
        <v>1829577.28</v>
      </c>
      <c r="CG38" s="45">
        <v>796.05</v>
      </c>
      <c r="CH38" s="45">
        <v>0</v>
      </c>
      <c r="CI38" s="45">
        <v>0</v>
      </c>
      <c r="CJ38" s="45">
        <v>0</v>
      </c>
      <c r="CK38" s="45">
        <v>0</v>
      </c>
      <c r="CL38" s="45">
        <v>166</v>
      </c>
      <c r="CM38" s="45">
        <v>1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</row>
    <row r="39" spans="1:131" x14ac:dyDescent="0.25">
      <c r="A39" s="13">
        <v>24</v>
      </c>
      <c r="B39" s="14" t="s">
        <v>44</v>
      </c>
      <c r="C39" s="14" t="s">
        <v>91</v>
      </c>
      <c r="D39" s="45">
        <v>6</v>
      </c>
      <c r="E39" s="45">
        <v>15</v>
      </c>
      <c r="F39" s="45">
        <v>0</v>
      </c>
      <c r="G39" s="45">
        <v>0</v>
      </c>
      <c r="H39" s="45">
        <v>0</v>
      </c>
      <c r="I39" s="45">
        <v>0</v>
      </c>
      <c r="J39" s="45">
        <v>189</v>
      </c>
      <c r="K39" s="45">
        <v>22</v>
      </c>
      <c r="L39" s="45">
        <v>2767816.62</v>
      </c>
      <c r="M39" s="45">
        <v>334233.51</v>
      </c>
      <c r="N39" s="45">
        <v>0</v>
      </c>
      <c r="O39" s="45">
        <v>0</v>
      </c>
      <c r="P39" s="45">
        <v>0</v>
      </c>
      <c r="Q39" s="45">
        <v>0</v>
      </c>
      <c r="R39" s="45">
        <v>176</v>
      </c>
      <c r="S39" s="45">
        <v>85</v>
      </c>
      <c r="T39" s="45">
        <v>0</v>
      </c>
      <c r="U39" s="45">
        <v>0</v>
      </c>
      <c r="V39" s="45">
        <v>0</v>
      </c>
      <c r="W39" s="45">
        <v>0</v>
      </c>
      <c r="X39" s="45">
        <v>13</v>
      </c>
      <c r="Y39" s="45">
        <v>1</v>
      </c>
      <c r="Z39" s="45">
        <v>0</v>
      </c>
      <c r="AA39" s="45">
        <v>0</v>
      </c>
      <c r="AB39" s="45">
        <v>0</v>
      </c>
      <c r="AC39" s="45">
        <v>0</v>
      </c>
      <c r="AD39" s="45">
        <v>6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82</v>
      </c>
      <c r="AK39" s="45">
        <v>37</v>
      </c>
      <c r="AL39" s="45">
        <v>0</v>
      </c>
      <c r="AM39" s="45">
        <v>0</v>
      </c>
      <c r="AN39" s="45">
        <v>0</v>
      </c>
      <c r="AO39" s="45">
        <v>0</v>
      </c>
      <c r="AP39" s="45">
        <v>75</v>
      </c>
      <c r="AQ39" s="45">
        <v>47</v>
      </c>
      <c r="AR39" s="45">
        <v>0</v>
      </c>
      <c r="AS39" s="45">
        <v>0</v>
      </c>
      <c r="AT39" s="45">
        <v>0</v>
      </c>
      <c r="AU39" s="45">
        <v>0</v>
      </c>
      <c r="AV39" s="45">
        <v>176</v>
      </c>
      <c r="AW39" s="45">
        <v>85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5</v>
      </c>
      <c r="CA39" s="45">
        <v>14</v>
      </c>
      <c r="CB39" s="45">
        <v>0</v>
      </c>
      <c r="CC39" s="45">
        <v>0</v>
      </c>
      <c r="CD39" s="45">
        <v>0</v>
      </c>
      <c r="CE39" s="45">
        <v>0</v>
      </c>
      <c r="CF39" s="45">
        <v>2548699</v>
      </c>
      <c r="CG39" s="45">
        <v>312255.53000000003</v>
      </c>
      <c r="CH39" s="45">
        <v>0</v>
      </c>
      <c r="CI39" s="45">
        <v>0</v>
      </c>
      <c r="CJ39" s="45">
        <v>0</v>
      </c>
      <c r="CK39" s="45">
        <v>0</v>
      </c>
      <c r="CL39" s="45">
        <v>157</v>
      </c>
      <c r="CM39" s="45">
        <v>84</v>
      </c>
      <c r="CN39" s="45">
        <v>0</v>
      </c>
      <c r="CO39" s="45">
        <v>0</v>
      </c>
      <c r="CP39" s="45">
        <v>0</v>
      </c>
      <c r="CQ39" s="45">
        <v>0</v>
      </c>
      <c r="CR39" s="45">
        <v>1</v>
      </c>
      <c r="CS39" s="45">
        <v>1</v>
      </c>
      <c r="CT39" s="45">
        <v>0</v>
      </c>
      <c r="CU39" s="45">
        <v>0</v>
      </c>
      <c r="CV39" s="45">
        <v>0</v>
      </c>
      <c r="CW39" s="45">
        <v>0</v>
      </c>
      <c r="CX39" s="45">
        <v>219117.62</v>
      </c>
      <c r="CY39" s="45">
        <v>21977.98</v>
      </c>
      <c r="CZ39" s="45">
        <v>0</v>
      </c>
      <c r="DA39" s="45">
        <v>0</v>
      </c>
      <c r="DB39" s="45">
        <v>0</v>
      </c>
      <c r="DC39" s="45">
        <v>0</v>
      </c>
      <c r="DD39" s="45">
        <v>19</v>
      </c>
      <c r="DE39" s="45">
        <v>1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</row>
    <row r="40" spans="1:131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22</v>
      </c>
      <c r="F40" s="45">
        <v>0</v>
      </c>
      <c r="G40" s="45">
        <v>3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412231.61</v>
      </c>
      <c r="N40" s="45">
        <v>0</v>
      </c>
      <c r="O40" s="45">
        <v>51838.61</v>
      </c>
      <c r="P40" s="45">
        <v>0</v>
      </c>
      <c r="Q40" s="45">
        <v>0</v>
      </c>
      <c r="R40" s="45">
        <v>0</v>
      </c>
      <c r="S40" s="45">
        <v>69</v>
      </c>
      <c r="T40" s="45">
        <v>0</v>
      </c>
      <c r="U40" s="45">
        <v>12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2</v>
      </c>
      <c r="AB40" s="45">
        <v>0</v>
      </c>
      <c r="AC40" s="45">
        <v>0</v>
      </c>
      <c r="AD40" s="45">
        <v>0</v>
      </c>
      <c r="AE40" s="45">
        <v>1</v>
      </c>
      <c r="AF40" s="45">
        <v>0</v>
      </c>
      <c r="AG40" s="45">
        <v>1</v>
      </c>
      <c r="AH40" s="45">
        <v>0</v>
      </c>
      <c r="AI40" s="45">
        <v>0</v>
      </c>
      <c r="AJ40" s="45">
        <v>0</v>
      </c>
      <c r="AK40" s="45">
        <v>30</v>
      </c>
      <c r="AL40" s="45">
        <v>0</v>
      </c>
      <c r="AM40" s="45">
        <v>2</v>
      </c>
      <c r="AN40" s="45">
        <v>0</v>
      </c>
      <c r="AO40" s="45">
        <v>0</v>
      </c>
      <c r="AP40" s="45">
        <v>0</v>
      </c>
      <c r="AQ40" s="45">
        <v>38</v>
      </c>
      <c r="AR40" s="45">
        <v>0</v>
      </c>
      <c r="AS40" s="45">
        <v>7</v>
      </c>
      <c r="AT40" s="45">
        <v>0</v>
      </c>
      <c r="AU40" s="45">
        <v>0</v>
      </c>
      <c r="AV40" s="45">
        <v>0</v>
      </c>
      <c r="AW40" s="45">
        <v>69</v>
      </c>
      <c r="AX40" s="45">
        <v>0</v>
      </c>
      <c r="AY40" s="45">
        <v>12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21</v>
      </c>
      <c r="CB40" s="45">
        <v>0</v>
      </c>
      <c r="CC40" s="45">
        <v>2</v>
      </c>
      <c r="CD40" s="45">
        <v>0</v>
      </c>
      <c r="CE40" s="45">
        <v>0</v>
      </c>
      <c r="CF40" s="45">
        <v>0</v>
      </c>
      <c r="CG40" s="45">
        <v>390546</v>
      </c>
      <c r="CH40" s="45">
        <v>0</v>
      </c>
      <c r="CI40" s="45">
        <v>14387</v>
      </c>
      <c r="CJ40" s="45">
        <v>0</v>
      </c>
      <c r="CK40" s="45">
        <v>0</v>
      </c>
      <c r="CL40" s="45">
        <v>0</v>
      </c>
      <c r="CM40" s="45">
        <v>68</v>
      </c>
      <c r="CN40" s="45">
        <v>0</v>
      </c>
      <c r="CO40" s="45">
        <v>9</v>
      </c>
      <c r="CP40" s="45">
        <v>0</v>
      </c>
      <c r="CQ40" s="45">
        <v>0</v>
      </c>
      <c r="CR40" s="45">
        <v>0</v>
      </c>
      <c r="CS40" s="45">
        <v>1</v>
      </c>
      <c r="CT40" s="45">
        <v>0</v>
      </c>
      <c r="CU40" s="45">
        <v>1</v>
      </c>
      <c r="CV40" s="45">
        <v>0</v>
      </c>
      <c r="CW40" s="45">
        <v>0</v>
      </c>
      <c r="CX40" s="45">
        <v>0</v>
      </c>
      <c r="CY40" s="45">
        <v>21685.61</v>
      </c>
      <c r="CZ40" s="45">
        <v>0</v>
      </c>
      <c r="DA40" s="45">
        <v>37451.61</v>
      </c>
      <c r="DB40" s="45">
        <v>0</v>
      </c>
      <c r="DC40" s="45">
        <v>0</v>
      </c>
      <c r="DD40" s="45">
        <v>0</v>
      </c>
      <c r="DE40" s="45">
        <v>1</v>
      </c>
      <c r="DF40" s="45">
        <v>0</v>
      </c>
      <c r="DG40" s="45">
        <v>3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</row>
    <row r="41" spans="1:131" x14ac:dyDescent="0.25">
      <c r="A41" s="13">
        <v>26</v>
      </c>
      <c r="B41" s="14" t="s">
        <v>44</v>
      </c>
      <c r="C41" s="14" t="s">
        <v>93</v>
      </c>
      <c r="D41" s="45">
        <v>0</v>
      </c>
      <c r="E41" s="45">
        <v>6</v>
      </c>
      <c r="F41" s="45">
        <v>0</v>
      </c>
      <c r="G41" s="45">
        <v>3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394386.1</v>
      </c>
      <c r="N41" s="45">
        <v>0</v>
      </c>
      <c r="O41" s="45">
        <v>147423.82</v>
      </c>
      <c r="P41" s="45">
        <v>0</v>
      </c>
      <c r="Q41" s="45">
        <v>0</v>
      </c>
      <c r="R41" s="45">
        <v>0</v>
      </c>
      <c r="S41" s="45">
        <v>33</v>
      </c>
      <c r="T41" s="45">
        <v>0</v>
      </c>
      <c r="U41" s="45">
        <v>28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5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9</v>
      </c>
      <c r="AL41" s="45">
        <v>0</v>
      </c>
      <c r="AM41" s="45">
        <v>14</v>
      </c>
      <c r="AN41" s="45">
        <v>0</v>
      </c>
      <c r="AO41" s="45">
        <v>0</v>
      </c>
      <c r="AP41" s="45">
        <v>0</v>
      </c>
      <c r="AQ41" s="45">
        <v>24</v>
      </c>
      <c r="AR41" s="45">
        <v>0</v>
      </c>
      <c r="AS41" s="45">
        <v>9</v>
      </c>
      <c r="AT41" s="45">
        <v>0</v>
      </c>
      <c r="AU41" s="45">
        <v>0</v>
      </c>
      <c r="AV41" s="45">
        <v>0</v>
      </c>
      <c r="AW41" s="45">
        <v>33</v>
      </c>
      <c r="AX41" s="45">
        <v>0</v>
      </c>
      <c r="AY41" s="45">
        <v>28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6</v>
      </c>
      <c r="CB41" s="45">
        <v>0</v>
      </c>
      <c r="CC41" s="45">
        <v>2</v>
      </c>
      <c r="CD41" s="45">
        <v>0</v>
      </c>
      <c r="CE41" s="45">
        <v>0</v>
      </c>
      <c r="CF41" s="45">
        <v>0</v>
      </c>
      <c r="CG41" s="45">
        <v>394386.1</v>
      </c>
      <c r="CH41" s="45">
        <v>0</v>
      </c>
      <c r="CI41" s="45">
        <v>52926.59</v>
      </c>
      <c r="CJ41" s="45">
        <v>0</v>
      </c>
      <c r="CK41" s="45">
        <v>0</v>
      </c>
      <c r="CL41" s="45">
        <v>0</v>
      </c>
      <c r="CM41" s="45">
        <v>33</v>
      </c>
      <c r="CN41" s="45">
        <v>0</v>
      </c>
      <c r="CO41" s="45">
        <v>23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1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94497.23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5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</row>
    <row r="42" spans="1:131" x14ac:dyDescent="0.25">
      <c r="A42" s="13">
        <v>27</v>
      </c>
      <c r="B42" s="14" t="s">
        <v>44</v>
      </c>
      <c r="C42" s="14" t="s">
        <v>94</v>
      </c>
      <c r="D42" s="45">
        <v>1</v>
      </c>
      <c r="E42" s="45">
        <v>2</v>
      </c>
      <c r="F42" s="45">
        <v>0</v>
      </c>
      <c r="G42" s="45">
        <v>7</v>
      </c>
      <c r="H42" s="45">
        <v>0</v>
      </c>
      <c r="I42" s="45">
        <v>6</v>
      </c>
      <c r="J42" s="45">
        <v>27</v>
      </c>
      <c r="K42" s="45">
        <v>9</v>
      </c>
      <c r="L42" s="45">
        <v>134010</v>
      </c>
      <c r="M42" s="45">
        <v>6091.54</v>
      </c>
      <c r="N42" s="45">
        <v>0</v>
      </c>
      <c r="O42" s="45">
        <v>314338.48</v>
      </c>
      <c r="P42" s="45">
        <v>0</v>
      </c>
      <c r="Q42" s="45">
        <v>81515.320000000007</v>
      </c>
      <c r="R42" s="45">
        <v>68</v>
      </c>
      <c r="S42" s="45">
        <v>2</v>
      </c>
      <c r="T42" s="45">
        <v>0</v>
      </c>
      <c r="U42" s="45">
        <v>67</v>
      </c>
      <c r="V42" s="45">
        <v>0</v>
      </c>
      <c r="W42" s="45">
        <v>26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1</v>
      </c>
      <c r="AF42" s="45">
        <v>0</v>
      </c>
      <c r="AG42" s="45">
        <v>0</v>
      </c>
      <c r="AH42" s="45">
        <v>0</v>
      </c>
      <c r="AI42" s="45">
        <v>0</v>
      </c>
      <c r="AJ42" s="45">
        <v>28</v>
      </c>
      <c r="AK42" s="45">
        <v>1</v>
      </c>
      <c r="AL42" s="45">
        <v>0</v>
      </c>
      <c r="AM42" s="45">
        <v>35</v>
      </c>
      <c r="AN42" s="45">
        <v>0</v>
      </c>
      <c r="AO42" s="45">
        <v>13</v>
      </c>
      <c r="AP42" s="45">
        <v>40</v>
      </c>
      <c r="AQ42" s="45">
        <v>0</v>
      </c>
      <c r="AR42" s="45">
        <v>0</v>
      </c>
      <c r="AS42" s="45">
        <v>32</v>
      </c>
      <c r="AT42" s="45">
        <v>0</v>
      </c>
      <c r="AU42" s="45">
        <v>13</v>
      </c>
      <c r="AV42" s="45">
        <v>68</v>
      </c>
      <c r="AW42" s="45">
        <v>2</v>
      </c>
      <c r="AX42" s="45">
        <v>0</v>
      </c>
      <c r="AY42" s="45">
        <v>67</v>
      </c>
      <c r="AZ42" s="45">
        <v>0</v>
      </c>
      <c r="BA42" s="45">
        <v>26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1</v>
      </c>
      <c r="CA42" s="45">
        <v>2</v>
      </c>
      <c r="CB42" s="45">
        <v>0</v>
      </c>
      <c r="CC42" s="45">
        <v>7</v>
      </c>
      <c r="CD42" s="45">
        <v>0</v>
      </c>
      <c r="CE42" s="45">
        <v>6</v>
      </c>
      <c r="CF42" s="45">
        <v>134010</v>
      </c>
      <c r="CG42" s="45">
        <v>6091.54</v>
      </c>
      <c r="CH42" s="45">
        <v>0</v>
      </c>
      <c r="CI42" s="45">
        <v>314338.48</v>
      </c>
      <c r="CJ42" s="45">
        <v>0</v>
      </c>
      <c r="CK42" s="45">
        <v>81515.320000000007</v>
      </c>
      <c r="CL42" s="45">
        <v>68</v>
      </c>
      <c r="CM42" s="45">
        <v>2</v>
      </c>
      <c r="CN42" s="45">
        <v>0</v>
      </c>
      <c r="CO42" s="45">
        <v>67</v>
      </c>
      <c r="CP42" s="45">
        <v>0</v>
      </c>
      <c r="CQ42" s="45">
        <v>26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</row>
    <row r="43" spans="1:131" x14ac:dyDescent="0.25">
      <c r="A43" s="13">
        <v>28</v>
      </c>
      <c r="B43" s="14" t="s">
        <v>44</v>
      </c>
      <c r="C43" s="14" t="s">
        <v>95</v>
      </c>
      <c r="D43" s="45">
        <v>1</v>
      </c>
      <c r="E43" s="45">
        <v>5</v>
      </c>
      <c r="F43" s="45">
        <v>0</v>
      </c>
      <c r="G43" s="45">
        <v>10</v>
      </c>
      <c r="H43" s="45">
        <v>0</v>
      </c>
      <c r="I43" s="45">
        <v>0</v>
      </c>
      <c r="J43" s="45">
        <v>13</v>
      </c>
      <c r="K43" s="45">
        <v>3</v>
      </c>
      <c r="L43" s="45">
        <v>152006.04999999999</v>
      </c>
      <c r="M43" s="45">
        <v>86453.96</v>
      </c>
      <c r="N43" s="45">
        <v>0</v>
      </c>
      <c r="O43" s="45">
        <v>119503.33</v>
      </c>
      <c r="P43" s="45">
        <v>0</v>
      </c>
      <c r="Q43" s="45">
        <v>0</v>
      </c>
      <c r="R43" s="45">
        <v>28</v>
      </c>
      <c r="S43" s="45">
        <v>18</v>
      </c>
      <c r="T43" s="45">
        <v>0</v>
      </c>
      <c r="U43" s="45">
        <v>18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2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1</v>
      </c>
      <c r="AH43" s="45">
        <v>0</v>
      </c>
      <c r="AI43" s="45">
        <v>0</v>
      </c>
      <c r="AJ43" s="45">
        <v>11</v>
      </c>
      <c r="AK43" s="45">
        <v>7</v>
      </c>
      <c r="AL43" s="45">
        <v>0</v>
      </c>
      <c r="AM43" s="45">
        <v>13</v>
      </c>
      <c r="AN43" s="45">
        <v>0</v>
      </c>
      <c r="AO43" s="45">
        <v>0</v>
      </c>
      <c r="AP43" s="45">
        <v>17</v>
      </c>
      <c r="AQ43" s="45">
        <v>11</v>
      </c>
      <c r="AR43" s="45">
        <v>0</v>
      </c>
      <c r="AS43" s="45">
        <v>2</v>
      </c>
      <c r="AT43" s="45">
        <v>0</v>
      </c>
      <c r="AU43" s="45">
        <v>0</v>
      </c>
      <c r="AV43" s="45">
        <v>28</v>
      </c>
      <c r="AW43" s="45">
        <v>18</v>
      </c>
      <c r="AX43" s="45">
        <v>0</v>
      </c>
      <c r="AY43" s="45">
        <v>18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1</v>
      </c>
      <c r="CA43" s="45">
        <v>5</v>
      </c>
      <c r="CB43" s="45">
        <v>0</v>
      </c>
      <c r="CC43" s="45">
        <v>9</v>
      </c>
      <c r="CD43" s="45">
        <v>0</v>
      </c>
      <c r="CE43" s="45">
        <v>0</v>
      </c>
      <c r="CF43" s="45">
        <v>152006.04999999999</v>
      </c>
      <c r="CG43" s="45">
        <v>86453.96</v>
      </c>
      <c r="CH43" s="45">
        <v>0</v>
      </c>
      <c r="CI43" s="45">
        <v>87790.83</v>
      </c>
      <c r="CJ43" s="45">
        <v>0</v>
      </c>
      <c r="CK43" s="45">
        <v>0</v>
      </c>
      <c r="CL43" s="45">
        <v>28</v>
      </c>
      <c r="CM43" s="45">
        <v>18</v>
      </c>
      <c r="CN43" s="45">
        <v>0</v>
      </c>
      <c r="CO43" s="45">
        <v>15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1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31712.5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3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</row>
    <row r="44" spans="1:131" x14ac:dyDescent="0.25">
      <c r="A44" s="13">
        <v>29</v>
      </c>
      <c r="B44" s="14" t="s">
        <v>44</v>
      </c>
      <c r="C44" s="14" t="s">
        <v>96</v>
      </c>
      <c r="D44" s="45">
        <v>4</v>
      </c>
      <c r="E44" s="45">
        <v>6</v>
      </c>
      <c r="F44" s="45">
        <v>2</v>
      </c>
      <c r="G44" s="45">
        <v>6</v>
      </c>
      <c r="H44" s="45">
        <v>0</v>
      </c>
      <c r="I44" s="45">
        <v>0</v>
      </c>
      <c r="J44" s="45">
        <v>67</v>
      </c>
      <c r="K44" s="45">
        <v>9</v>
      </c>
      <c r="L44" s="45">
        <v>287704.8</v>
      </c>
      <c r="M44" s="45">
        <v>46273.31</v>
      </c>
      <c r="N44" s="45">
        <v>174219.5</v>
      </c>
      <c r="O44" s="45">
        <v>108066.66</v>
      </c>
      <c r="P44" s="45">
        <v>0</v>
      </c>
      <c r="Q44" s="45">
        <v>0</v>
      </c>
      <c r="R44" s="45">
        <v>57</v>
      </c>
      <c r="S44" s="45">
        <v>10</v>
      </c>
      <c r="T44" s="45">
        <v>23</v>
      </c>
      <c r="U44" s="45">
        <v>17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28</v>
      </c>
      <c r="AK44" s="45">
        <v>3</v>
      </c>
      <c r="AL44" s="45">
        <v>14</v>
      </c>
      <c r="AM44" s="45">
        <v>12</v>
      </c>
      <c r="AN44" s="45">
        <v>0</v>
      </c>
      <c r="AO44" s="45">
        <v>0</v>
      </c>
      <c r="AP44" s="45">
        <v>29</v>
      </c>
      <c r="AQ44" s="45">
        <v>7</v>
      </c>
      <c r="AR44" s="45">
        <v>9</v>
      </c>
      <c r="AS44" s="45">
        <v>5</v>
      </c>
      <c r="AT44" s="45">
        <v>0</v>
      </c>
      <c r="AU44" s="45">
        <v>0</v>
      </c>
      <c r="AV44" s="45">
        <v>57</v>
      </c>
      <c r="AW44" s="45">
        <v>10</v>
      </c>
      <c r="AX44" s="45">
        <v>23</v>
      </c>
      <c r="AY44" s="45">
        <v>17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4</v>
      </c>
      <c r="CA44" s="45">
        <v>6</v>
      </c>
      <c r="CB44" s="45">
        <v>2</v>
      </c>
      <c r="CC44" s="45">
        <v>6</v>
      </c>
      <c r="CD44" s="45">
        <v>0</v>
      </c>
      <c r="CE44" s="45">
        <v>0</v>
      </c>
      <c r="CF44" s="45">
        <v>287704.8</v>
      </c>
      <c r="CG44" s="45">
        <v>46273.31</v>
      </c>
      <c r="CH44" s="45">
        <v>174219.5</v>
      </c>
      <c r="CI44" s="45">
        <v>108066.66</v>
      </c>
      <c r="CJ44" s="45">
        <v>0</v>
      </c>
      <c r="CK44" s="45">
        <v>0</v>
      </c>
      <c r="CL44" s="45">
        <v>57</v>
      </c>
      <c r="CM44" s="45">
        <v>10</v>
      </c>
      <c r="CN44" s="45">
        <v>23</v>
      </c>
      <c r="CO44" s="45">
        <v>17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</row>
    <row r="45" spans="1:131" x14ac:dyDescent="0.25">
      <c r="A45" s="13">
        <v>30</v>
      </c>
      <c r="B45" s="14" t="s">
        <v>44</v>
      </c>
      <c r="C45" s="14" t="s">
        <v>97</v>
      </c>
      <c r="D45" s="45">
        <v>3</v>
      </c>
      <c r="E45" s="45">
        <v>2</v>
      </c>
      <c r="F45" s="45">
        <v>1</v>
      </c>
      <c r="G45" s="45">
        <v>3</v>
      </c>
      <c r="H45" s="45">
        <v>0</v>
      </c>
      <c r="I45" s="45">
        <v>0</v>
      </c>
      <c r="J45" s="45">
        <v>106</v>
      </c>
      <c r="K45" s="45">
        <v>96</v>
      </c>
      <c r="L45" s="45">
        <v>291110.18</v>
      </c>
      <c r="M45" s="45">
        <v>33307.160000000003</v>
      </c>
      <c r="N45" s="45">
        <v>87211.7</v>
      </c>
      <c r="O45" s="45">
        <v>14393.74</v>
      </c>
      <c r="P45" s="45">
        <v>0</v>
      </c>
      <c r="Q45" s="45">
        <v>0</v>
      </c>
      <c r="R45" s="45">
        <v>102</v>
      </c>
      <c r="S45" s="45">
        <v>7</v>
      </c>
      <c r="T45" s="45">
        <v>18</v>
      </c>
      <c r="U45" s="45">
        <v>3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45</v>
      </c>
      <c r="AK45" s="45">
        <v>3</v>
      </c>
      <c r="AL45" s="45">
        <v>9</v>
      </c>
      <c r="AM45" s="45">
        <v>1</v>
      </c>
      <c r="AN45" s="45">
        <v>0</v>
      </c>
      <c r="AO45" s="45">
        <v>0</v>
      </c>
      <c r="AP45" s="45">
        <v>57</v>
      </c>
      <c r="AQ45" s="45">
        <v>4</v>
      </c>
      <c r="AR45" s="45">
        <v>9</v>
      </c>
      <c r="AS45" s="45">
        <v>2</v>
      </c>
      <c r="AT45" s="45">
        <v>0</v>
      </c>
      <c r="AU45" s="45">
        <v>0</v>
      </c>
      <c r="AV45" s="45">
        <v>102</v>
      </c>
      <c r="AW45" s="45">
        <v>7</v>
      </c>
      <c r="AX45" s="45">
        <v>18</v>
      </c>
      <c r="AY45" s="45">
        <v>3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3</v>
      </c>
      <c r="CA45" s="45">
        <v>2</v>
      </c>
      <c r="CB45" s="45">
        <v>1</v>
      </c>
      <c r="CC45" s="45">
        <v>3</v>
      </c>
      <c r="CD45" s="45">
        <v>0</v>
      </c>
      <c r="CE45" s="45">
        <v>0</v>
      </c>
      <c r="CF45" s="45">
        <v>291110.18</v>
      </c>
      <c r="CG45" s="45">
        <v>33307.160000000003</v>
      </c>
      <c r="CH45" s="45">
        <v>87211.7</v>
      </c>
      <c r="CI45" s="45">
        <v>14393.74</v>
      </c>
      <c r="CJ45" s="45">
        <v>0</v>
      </c>
      <c r="CK45" s="45">
        <v>0</v>
      </c>
      <c r="CL45" s="45">
        <v>102</v>
      </c>
      <c r="CM45" s="45">
        <v>7</v>
      </c>
      <c r="CN45" s="45">
        <v>18</v>
      </c>
      <c r="CO45" s="45">
        <v>3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</row>
    <row r="46" spans="1:131" x14ac:dyDescent="0.25">
      <c r="A46" s="13">
        <v>31</v>
      </c>
      <c r="B46" s="14" t="s">
        <v>44</v>
      </c>
      <c r="C46" s="14" t="s">
        <v>98</v>
      </c>
      <c r="D46" s="45">
        <v>1</v>
      </c>
      <c r="E46" s="45">
        <v>4</v>
      </c>
      <c r="F46" s="45">
        <v>2</v>
      </c>
      <c r="G46" s="45">
        <v>3</v>
      </c>
      <c r="H46" s="45">
        <v>2</v>
      </c>
      <c r="I46" s="45">
        <v>0</v>
      </c>
      <c r="J46" s="45">
        <v>93</v>
      </c>
      <c r="K46" s="45">
        <v>6</v>
      </c>
      <c r="L46" s="45">
        <v>822065.11</v>
      </c>
      <c r="M46" s="45">
        <v>98203.21</v>
      </c>
      <c r="N46" s="45">
        <v>65887.509999999995</v>
      </c>
      <c r="O46" s="45">
        <v>23095.61</v>
      </c>
      <c r="P46" s="45">
        <v>82410.69</v>
      </c>
      <c r="Q46" s="45">
        <v>0</v>
      </c>
      <c r="R46" s="45">
        <v>140</v>
      </c>
      <c r="S46" s="45">
        <v>9</v>
      </c>
      <c r="T46" s="45">
        <v>12</v>
      </c>
      <c r="U46" s="45">
        <v>6</v>
      </c>
      <c r="V46" s="45">
        <v>13</v>
      </c>
      <c r="W46" s="45">
        <v>0</v>
      </c>
      <c r="X46" s="45">
        <v>0</v>
      </c>
      <c r="Y46" s="45">
        <v>3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2</v>
      </c>
      <c r="AF46" s="45">
        <v>0</v>
      </c>
      <c r="AG46" s="45">
        <v>0</v>
      </c>
      <c r="AH46" s="45">
        <v>0</v>
      </c>
      <c r="AI46" s="45">
        <v>0</v>
      </c>
      <c r="AJ46" s="45">
        <v>75</v>
      </c>
      <c r="AK46" s="45">
        <v>1</v>
      </c>
      <c r="AL46" s="45">
        <v>7</v>
      </c>
      <c r="AM46" s="45">
        <v>3</v>
      </c>
      <c r="AN46" s="45">
        <v>7</v>
      </c>
      <c r="AO46" s="45">
        <v>0</v>
      </c>
      <c r="AP46" s="45">
        <v>65</v>
      </c>
      <c r="AQ46" s="45">
        <v>3</v>
      </c>
      <c r="AR46" s="45">
        <v>5</v>
      </c>
      <c r="AS46" s="45">
        <v>3</v>
      </c>
      <c r="AT46" s="45">
        <v>6</v>
      </c>
      <c r="AU46" s="45">
        <v>0</v>
      </c>
      <c r="AV46" s="45">
        <v>140</v>
      </c>
      <c r="AW46" s="45">
        <v>9</v>
      </c>
      <c r="AX46" s="45">
        <v>12</v>
      </c>
      <c r="AY46" s="45">
        <v>6</v>
      </c>
      <c r="AZ46" s="45">
        <v>13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1</v>
      </c>
      <c r="CB46" s="45">
        <v>2</v>
      </c>
      <c r="CC46" s="45">
        <v>3</v>
      </c>
      <c r="CD46" s="45">
        <v>2</v>
      </c>
      <c r="CE46" s="45">
        <v>0</v>
      </c>
      <c r="CF46" s="45">
        <v>822065.11</v>
      </c>
      <c r="CG46" s="45">
        <v>31580.1</v>
      </c>
      <c r="CH46" s="45">
        <v>65887.509999999995</v>
      </c>
      <c r="CI46" s="45">
        <v>23095.61</v>
      </c>
      <c r="CJ46" s="45">
        <v>82410.69</v>
      </c>
      <c r="CK46" s="45">
        <v>0</v>
      </c>
      <c r="CL46" s="45">
        <v>140</v>
      </c>
      <c r="CM46" s="45">
        <v>4</v>
      </c>
      <c r="CN46" s="45">
        <v>12</v>
      </c>
      <c r="CO46" s="45">
        <v>6</v>
      </c>
      <c r="CP46" s="45">
        <v>13</v>
      </c>
      <c r="CQ46" s="45">
        <v>0</v>
      </c>
      <c r="CR46" s="45">
        <v>0</v>
      </c>
      <c r="CS46" s="45">
        <v>3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66623.11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5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</row>
    <row r="47" spans="1:131" x14ac:dyDescent="0.25">
      <c r="A47" s="13">
        <v>32</v>
      </c>
      <c r="B47" s="14" t="s">
        <v>44</v>
      </c>
      <c r="C47" s="14" t="s">
        <v>99</v>
      </c>
      <c r="D47" s="45">
        <v>2</v>
      </c>
      <c r="E47" s="45">
        <v>7</v>
      </c>
      <c r="F47" s="45">
        <v>0</v>
      </c>
      <c r="G47" s="45">
        <v>6</v>
      </c>
      <c r="H47" s="45">
        <v>1</v>
      </c>
      <c r="I47" s="45">
        <v>8</v>
      </c>
      <c r="J47" s="45">
        <v>161</v>
      </c>
      <c r="K47" s="45">
        <v>11</v>
      </c>
      <c r="L47" s="45">
        <v>986457.93</v>
      </c>
      <c r="M47" s="45">
        <v>131417.23000000001</v>
      </c>
      <c r="N47" s="45">
        <v>0</v>
      </c>
      <c r="O47" s="45">
        <v>23267.13</v>
      </c>
      <c r="P47" s="45">
        <v>119013.69</v>
      </c>
      <c r="Q47" s="45">
        <v>31480.080000000002</v>
      </c>
      <c r="R47" s="45">
        <v>186</v>
      </c>
      <c r="S47" s="45">
        <v>27</v>
      </c>
      <c r="T47" s="45">
        <v>0</v>
      </c>
      <c r="U47" s="45">
        <v>10</v>
      </c>
      <c r="V47" s="45">
        <v>37</v>
      </c>
      <c r="W47" s="45">
        <v>12</v>
      </c>
      <c r="X47" s="45">
        <v>3</v>
      </c>
      <c r="Y47" s="45">
        <v>1</v>
      </c>
      <c r="Z47" s="45">
        <v>0</v>
      </c>
      <c r="AA47" s="45">
        <v>0</v>
      </c>
      <c r="AB47" s="45">
        <v>0</v>
      </c>
      <c r="AC47" s="45">
        <v>0</v>
      </c>
      <c r="AD47" s="45">
        <v>5</v>
      </c>
      <c r="AE47" s="45">
        <v>1</v>
      </c>
      <c r="AF47" s="45">
        <v>0</v>
      </c>
      <c r="AG47" s="45">
        <v>0</v>
      </c>
      <c r="AH47" s="45">
        <v>0</v>
      </c>
      <c r="AI47" s="45">
        <v>0</v>
      </c>
      <c r="AJ47" s="45">
        <v>71</v>
      </c>
      <c r="AK47" s="45">
        <v>8</v>
      </c>
      <c r="AL47" s="45">
        <v>0</v>
      </c>
      <c r="AM47" s="45">
        <v>4</v>
      </c>
      <c r="AN47" s="45">
        <v>14</v>
      </c>
      <c r="AO47" s="45">
        <v>2</v>
      </c>
      <c r="AP47" s="45">
        <v>107</v>
      </c>
      <c r="AQ47" s="45">
        <v>17</v>
      </c>
      <c r="AR47" s="45">
        <v>0</v>
      </c>
      <c r="AS47" s="45">
        <v>6</v>
      </c>
      <c r="AT47" s="45">
        <v>23</v>
      </c>
      <c r="AU47" s="45">
        <v>10</v>
      </c>
      <c r="AV47" s="45">
        <v>184</v>
      </c>
      <c r="AW47" s="45">
        <v>24</v>
      </c>
      <c r="AX47" s="45">
        <v>0</v>
      </c>
      <c r="AY47" s="45">
        <v>10</v>
      </c>
      <c r="AZ47" s="45">
        <v>36</v>
      </c>
      <c r="BA47" s="45">
        <v>12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1</v>
      </c>
      <c r="CA47" s="45">
        <v>5</v>
      </c>
      <c r="CB47" s="45">
        <v>0</v>
      </c>
      <c r="CC47" s="45">
        <v>6</v>
      </c>
      <c r="CD47" s="45">
        <v>1</v>
      </c>
      <c r="CE47" s="45">
        <v>8</v>
      </c>
      <c r="CF47" s="45">
        <v>856611.9</v>
      </c>
      <c r="CG47" s="45">
        <v>111286.76</v>
      </c>
      <c r="CH47" s="45">
        <v>0</v>
      </c>
      <c r="CI47" s="45">
        <v>23267.13</v>
      </c>
      <c r="CJ47" s="45">
        <v>119013.69</v>
      </c>
      <c r="CK47" s="45">
        <v>31480.080000000002</v>
      </c>
      <c r="CL47" s="45">
        <v>177</v>
      </c>
      <c r="CM47" s="45">
        <v>25</v>
      </c>
      <c r="CN47" s="45">
        <v>0</v>
      </c>
      <c r="CO47" s="45">
        <v>10</v>
      </c>
      <c r="CP47" s="45">
        <v>37</v>
      </c>
      <c r="CQ47" s="45">
        <v>12</v>
      </c>
      <c r="CR47" s="45">
        <v>1</v>
      </c>
      <c r="CS47" s="45">
        <v>2</v>
      </c>
      <c r="CT47" s="45">
        <v>0</v>
      </c>
      <c r="CU47" s="45">
        <v>0</v>
      </c>
      <c r="CV47" s="45">
        <v>0</v>
      </c>
      <c r="CW47" s="45">
        <v>0</v>
      </c>
      <c r="CX47" s="45">
        <v>129846.03</v>
      </c>
      <c r="CY47" s="45">
        <v>20130.47</v>
      </c>
      <c r="CZ47" s="45">
        <v>0</v>
      </c>
      <c r="DA47" s="45">
        <v>0</v>
      </c>
      <c r="DB47" s="45">
        <v>0</v>
      </c>
      <c r="DC47" s="45">
        <v>0</v>
      </c>
      <c r="DD47" s="45">
        <v>9</v>
      </c>
      <c r="DE47" s="45">
        <v>2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</row>
    <row r="48" spans="1:131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3</v>
      </c>
      <c r="F48" s="45">
        <v>2</v>
      </c>
      <c r="G48" s="45">
        <v>1</v>
      </c>
      <c r="H48" s="45">
        <v>0</v>
      </c>
      <c r="I48" s="45">
        <v>3</v>
      </c>
      <c r="J48" s="45">
        <v>0</v>
      </c>
      <c r="K48" s="45">
        <v>0</v>
      </c>
      <c r="L48" s="45">
        <v>0</v>
      </c>
      <c r="M48" s="45">
        <v>56419.8</v>
      </c>
      <c r="N48" s="45">
        <v>217499.66</v>
      </c>
      <c r="O48" s="45">
        <v>20985.32</v>
      </c>
      <c r="P48" s="45">
        <v>0</v>
      </c>
      <c r="Q48" s="45">
        <v>52211.1</v>
      </c>
      <c r="R48" s="45">
        <v>0</v>
      </c>
      <c r="S48" s="45">
        <v>5</v>
      </c>
      <c r="T48" s="45">
        <v>53</v>
      </c>
      <c r="U48" s="45">
        <v>4</v>
      </c>
      <c r="V48" s="45">
        <v>0</v>
      </c>
      <c r="W48" s="45">
        <v>19</v>
      </c>
      <c r="X48" s="45">
        <v>0</v>
      </c>
      <c r="Y48" s="45">
        <v>2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1</v>
      </c>
      <c r="AL48" s="45">
        <v>25</v>
      </c>
      <c r="AM48" s="45">
        <v>1</v>
      </c>
      <c r="AN48" s="45">
        <v>0</v>
      </c>
      <c r="AO48" s="45">
        <v>10</v>
      </c>
      <c r="AP48" s="45">
        <v>0</v>
      </c>
      <c r="AQ48" s="45">
        <v>2</v>
      </c>
      <c r="AR48" s="45">
        <v>28</v>
      </c>
      <c r="AS48" s="45">
        <v>3</v>
      </c>
      <c r="AT48" s="45">
        <v>0</v>
      </c>
      <c r="AU48" s="45">
        <v>9</v>
      </c>
      <c r="AV48" s="45">
        <v>0</v>
      </c>
      <c r="AW48" s="45">
        <v>5</v>
      </c>
      <c r="AX48" s="45">
        <v>53</v>
      </c>
      <c r="AY48" s="45">
        <v>4</v>
      </c>
      <c r="AZ48" s="45">
        <v>0</v>
      </c>
      <c r="BA48" s="45">
        <v>19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2</v>
      </c>
      <c r="CB48" s="45">
        <v>2</v>
      </c>
      <c r="CC48" s="45">
        <v>1</v>
      </c>
      <c r="CD48" s="45">
        <v>0</v>
      </c>
      <c r="CE48" s="45">
        <v>3</v>
      </c>
      <c r="CF48" s="45">
        <v>0</v>
      </c>
      <c r="CG48" s="45">
        <v>13232.04</v>
      </c>
      <c r="CH48" s="45">
        <v>217499.66</v>
      </c>
      <c r="CI48" s="45">
        <v>20985.32</v>
      </c>
      <c r="CJ48" s="45">
        <v>0</v>
      </c>
      <c r="CK48" s="45">
        <v>52211.1</v>
      </c>
      <c r="CL48" s="45">
        <v>0</v>
      </c>
      <c r="CM48" s="45">
        <v>3</v>
      </c>
      <c r="CN48" s="45">
        <v>53</v>
      </c>
      <c r="CO48" s="45">
        <v>4</v>
      </c>
      <c r="CP48" s="45">
        <v>0</v>
      </c>
      <c r="CQ48" s="45">
        <v>19</v>
      </c>
      <c r="CR48" s="45">
        <v>0</v>
      </c>
      <c r="CS48" s="45">
        <v>1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43187.76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2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</row>
    <row r="49" spans="1:131" x14ac:dyDescent="0.25">
      <c r="A49" s="13">
        <v>34</v>
      </c>
      <c r="B49" s="14" t="s">
        <v>44</v>
      </c>
      <c r="C49" s="14" t="s">
        <v>101</v>
      </c>
      <c r="D49" s="45">
        <v>2</v>
      </c>
      <c r="E49" s="45">
        <v>4</v>
      </c>
      <c r="F49" s="45">
        <v>3</v>
      </c>
      <c r="G49" s="45">
        <v>3</v>
      </c>
      <c r="H49" s="45">
        <v>2</v>
      </c>
      <c r="I49" s="45">
        <v>6</v>
      </c>
      <c r="J49" s="45">
        <v>85</v>
      </c>
      <c r="K49" s="45">
        <v>8</v>
      </c>
      <c r="L49" s="45">
        <v>2203906</v>
      </c>
      <c r="M49" s="45">
        <v>38818</v>
      </c>
      <c r="N49" s="45">
        <v>313667</v>
      </c>
      <c r="O49" s="45">
        <v>116398</v>
      </c>
      <c r="P49" s="45">
        <v>201364</v>
      </c>
      <c r="Q49" s="45">
        <v>27636</v>
      </c>
      <c r="R49" s="45">
        <v>130</v>
      </c>
      <c r="S49" s="45">
        <v>9</v>
      </c>
      <c r="T49" s="45">
        <v>58</v>
      </c>
      <c r="U49" s="45">
        <v>28</v>
      </c>
      <c r="V49" s="45">
        <v>47</v>
      </c>
      <c r="W49" s="45">
        <v>10</v>
      </c>
      <c r="X49" s="45">
        <v>0</v>
      </c>
      <c r="Y49" s="45">
        <v>2</v>
      </c>
      <c r="Z49" s="45">
        <v>1</v>
      </c>
      <c r="AA49" s="45">
        <v>1</v>
      </c>
      <c r="AB49" s="45">
        <v>0</v>
      </c>
      <c r="AC49" s="45">
        <v>0</v>
      </c>
      <c r="AD49" s="45">
        <v>0</v>
      </c>
      <c r="AE49" s="45">
        <v>0</v>
      </c>
      <c r="AF49" s="45">
        <v>1</v>
      </c>
      <c r="AG49" s="45">
        <v>1</v>
      </c>
      <c r="AH49" s="45">
        <v>0</v>
      </c>
      <c r="AI49" s="45">
        <v>0</v>
      </c>
      <c r="AJ49" s="45">
        <v>53</v>
      </c>
      <c r="AK49" s="45">
        <v>4</v>
      </c>
      <c r="AL49" s="45">
        <v>19</v>
      </c>
      <c r="AM49" s="45">
        <v>11</v>
      </c>
      <c r="AN49" s="45">
        <v>28</v>
      </c>
      <c r="AO49" s="45">
        <v>3</v>
      </c>
      <c r="AP49" s="45">
        <v>77</v>
      </c>
      <c r="AQ49" s="45">
        <v>3</v>
      </c>
      <c r="AR49" s="45">
        <v>37</v>
      </c>
      <c r="AS49" s="45">
        <v>15</v>
      </c>
      <c r="AT49" s="45">
        <v>19</v>
      </c>
      <c r="AU49" s="45">
        <v>7</v>
      </c>
      <c r="AV49" s="45">
        <v>130</v>
      </c>
      <c r="AW49" s="45">
        <v>9</v>
      </c>
      <c r="AX49" s="45">
        <v>58</v>
      </c>
      <c r="AY49" s="45">
        <v>28</v>
      </c>
      <c r="AZ49" s="45">
        <v>47</v>
      </c>
      <c r="BA49" s="45">
        <v>10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19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2</v>
      </c>
      <c r="CA49" s="45">
        <v>2</v>
      </c>
      <c r="CB49" s="45">
        <v>2</v>
      </c>
      <c r="CC49" s="45">
        <v>2</v>
      </c>
      <c r="CD49" s="45">
        <v>2</v>
      </c>
      <c r="CE49" s="45">
        <v>6</v>
      </c>
      <c r="CF49" s="45">
        <v>2203906</v>
      </c>
      <c r="CG49" s="45">
        <v>11165</v>
      </c>
      <c r="CH49" s="45">
        <v>282707</v>
      </c>
      <c r="CI49" s="45">
        <v>85438</v>
      </c>
      <c r="CJ49" s="45">
        <v>201364</v>
      </c>
      <c r="CK49" s="45">
        <v>27636</v>
      </c>
      <c r="CL49" s="45">
        <v>130</v>
      </c>
      <c r="CM49" s="45">
        <v>7</v>
      </c>
      <c r="CN49" s="45">
        <v>56</v>
      </c>
      <c r="CO49" s="45">
        <v>26</v>
      </c>
      <c r="CP49" s="45">
        <v>47</v>
      </c>
      <c r="CQ49" s="45">
        <v>10</v>
      </c>
      <c r="CR49" s="45">
        <v>0</v>
      </c>
      <c r="CS49" s="45">
        <v>2</v>
      </c>
      <c r="CT49" s="45">
        <v>1</v>
      </c>
      <c r="CU49" s="45">
        <v>1</v>
      </c>
      <c r="CV49" s="45">
        <v>0</v>
      </c>
      <c r="CW49" s="45">
        <v>0</v>
      </c>
      <c r="CX49" s="45">
        <v>0</v>
      </c>
      <c r="CY49" s="45">
        <v>27653</v>
      </c>
      <c r="CZ49" s="45">
        <v>30960</v>
      </c>
      <c r="DA49" s="45">
        <v>30960</v>
      </c>
      <c r="DB49" s="45">
        <v>0</v>
      </c>
      <c r="DC49" s="45">
        <v>0</v>
      </c>
      <c r="DD49" s="45">
        <v>0</v>
      </c>
      <c r="DE49" s="45">
        <v>2</v>
      </c>
      <c r="DF49" s="45">
        <v>2</v>
      </c>
      <c r="DG49" s="45">
        <v>2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</row>
    <row r="50" spans="1:131" x14ac:dyDescent="0.25">
      <c r="A50" s="13">
        <v>35</v>
      </c>
      <c r="B50" s="14" t="s">
        <v>44</v>
      </c>
      <c r="C50" s="14" t="s">
        <v>102</v>
      </c>
      <c r="D50" s="45">
        <v>1</v>
      </c>
      <c r="E50" s="45">
        <v>3</v>
      </c>
      <c r="F50" s="45">
        <v>1</v>
      </c>
      <c r="G50" s="45">
        <v>0</v>
      </c>
      <c r="H50" s="45">
        <v>0</v>
      </c>
      <c r="I50" s="45">
        <v>0</v>
      </c>
      <c r="J50" s="45">
        <v>20</v>
      </c>
      <c r="K50" s="45">
        <v>1</v>
      </c>
      <c r="L50" s="45">
        <v>345701</v>
      </c>
      <c r="M50" s="45">
        <v>20146.02</v>
      </c>
      <c r="N50" s="45">
        <v>67403.23</v>
      </c>
      <c r="O50" s="45">
        <v>0</v>
      </c>
      <c r="P50" s="45">
        <v>0</v>
      </c>
      <c r="Q50" s="45">
        <v>0</v>
      </c>
      <c r="R50" s="45">
        <v>44</v>
      </c>
      <c r="S50" s="45">
        <v>2</v>
      </c>
      <c r="T50" s="45">
        <v>44</v>
      </c>
      <c r="U50" s="45">
        <v>0</v>
      </c>
      <c r="V50" s="45">
        <v>0</v>
      </c>
      <c r="W50" s="45">
        <v>0</v>
      </c>
      <c r="X50" s="45">
        <v>1</v>
      </c>
      <c r="Y50" s="45">
        <v>1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1</v>
      </c>
      <c r="AF50" s="45">
        <v>0</v>
      </c>
      <c r="AG50" s="45">
        <v>0</v>
      </c>
      <c r="AH50" s="45">
        <v>0</v>
      </c>
      <c r="AI50" s="45">
        <v>0</v>
      </c>
      <c r="AJ50" s="45">
        <v>21</v>
      </c>
      <c r="AK50" s="45">
        <v>0</v>
      </c>
      <c r="AL50" s="45">
        <v>10</v>
      </c>
      <c r="AM50" s="45">
        <v>0</v>
      </c>
      <c r="AN50" s="45">
        <v>0</v>
      </c>
      <c r="AO50" s="45">
        <v>0</v>
      </c>
      <c r="AP50" s="45">
        <v>22</v>
      </c>
      <c r="AQ50" s="45">
        <v>0</v>
      </c>
      <c r="AR50" s="45">
        <v>34</v>
      </c>
      <c r="AS50" s="45">
        <v>0</v>
      </c>
      <c r="AT50" s="45">
        <v>0</v>
      </c>
      <c r="AU50" s="45">
        <v>0</v>
      </c>
      <c r="AV50" s="45">
        <v>43</v>
      </c>
      <c r="AW50" s="45">
        <v>2</v>
      </c>
      <c r="AX50" s="45">
        <v>44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1</v>
      </c>
      <c r="CA50" s="45">
        <v>2</v>
      </c>
      <c r="CB50" s="45">
        <v>1</v>
      </c>
      <c r="CC50" s="45">
        <v>0</v>
      </c>
      <c r="CD50" s="45">
        <v>0</v>
      </c>
      <c r="CE50" s="45">
        <v>0</v>
      </c>
      <c r="CF50" s="45">
        <v>345701</v>
      </c>
      <c r="CG50" s="45">
        <v>0</v>
      </c>
      <c r="CH50" s="45">
        <v>67403.23</v>
      </c>
      <c r="CI50" s="45">
        <v>0</v>
      </c>
      <c r="CJ50" s="45">
        <v>0</v>
      </c>
      <c r="CK50" s="45">
        <v>0</v>
      </c>
      <c r="CL50" s="45">
        <v>43</v>
      </c>
      <c r="CM50" s="45">
        <v>0</v>
      </c>
      <c r="CN50" s="45">
        <v>44</v>
      </c>
      <c r="CO50" s="45">
        <v>0</v>
      </c>
      <c r="CP50" s="45">
        <v>0</v>
      </c>
      <c r="CQ50" s="45">
        <v>0</v>
      </c>
      <c r="CR50" s="45">
        <v>0</v>
      </c>
      <c r="CS50" s="45">
        <v>1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20146.02</v>
      </c>
      <c r="CZ50" s="45">
        <v>0</v>
      </c>
      <c r="DA50" s="45">
        <v>0</v>
      </c>
      <c r="DB50" s="45">
        <v>0</v>
      </c>
      <c r="DC50" s="45">
        <v>0</v>
      </c>
      <c r="DD50" s="45">
        <v>1</v>
      </c>
      <c r="DE50" s="45">
        <v>2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</row>
    <row r="51" spans="1:131" x14ac:dyDescent="0.25">
      <c r="A51" s="13">
        <v>36</v>
      </c>
      <c r="B51" s="14" t="s">
        <v>44</v>
      </c>
      <c r="C51" s="14" t="s">
        <v>103</v>
      </c>
      <c r="D51" s="45">
        <v>0</v>
      </c>
      <c r="E51" s="45">
        <v>2</v>
      </c>
      <c r="F51" s="45">
        <v>0</v>
      </c>
      <c r="G51" s="45">
        <v>7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23749.5</v>
      </c>
      <c r="N51" s="45">
        <v>0</v>
      </c>
      <c r="O51" s="45">
        <v>311467.49</v>
      </c>
      <c r="P51" s="45">
        <v>0</v>
      </c>
      <c r="Q51" s="45">
        <v>0</v>
      </c>
      <c r="R51" s="45">
        <v>0</v>
      </c>
      <c r="S51" s="45">
        <v>8</v>
      </c>
      <c r="T51" s="45">
        <v>0</v>
      </c>
      <c r="U51" s="45">
        <v>64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2</v>
      </c>
      <c r="AL51" s="45">
        <v>0</v>
      </c>
      <c r="AM51" s="45">
        <v>36</v>
      </c>
      <c r="AN51" s="45">
        <v>0</v>
      </c>
      <c r="AO51" s="45">
        <v>0</v>
      </c>
      <c r="AP51" s="45">
        <v>0</v>
      </c>
      <c r="AQ51" s="45">
        <v>6</v>
      </c>
      <c r="AR51" s="45">
        <v>0</v>
      </c>
      <c r="AS51" s="45">
        <v>28</v>
      </c>
      <c r="AT51" s="45">
        <v>0</v>
      </c>
      <c r="AU51" s="45">
        <v>0</v>
      </c>
      <c r="AV51" s="45">
        <v>0</v>
      </c>
      <c r="AW51" s="45">
        <v>8</v>
      </c>
      <c r="AX51" s="45">
        <v>0</v>
      </c>
      <c r="AY51" s="45">
        <v>64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2</v>
      </c>
      <c r="CB51" s="45">
        <v>0</v>
      </c>
      <c r="CC51" s="45">
        <v>7</v>
      </c>
      <c r="CD51" s="45">
        <v>0</v>
      </c>
      <c r="CE51" s="45">
        <v>0</v>
      </c>
      <c r="CF51" s="45">
        <v>0</v>
      </c>
      <c r="CG51" s="45">
        <v>23749.5</v>
      </c>
      <c r="CH51" s="45">
        <v>0</v>
      </c>
      <c r="CI51" s="45">
        <v>311467.49</v>
      </c>
      <c r="CJ51" s="45">
        <v>0</v>
      </c>
      <c r="CK51" s="45">
        <v>0</v>
      </c>
      <c r="CL51" s="45">
        <v>0</v>
      </c>
      <c r="CM51" s="45">
        <v>8</v>
      </c>
      <c r="CN51" s="45">
        <v>0</v>
      </c>
      <c r="CO51" s="45">
        <v>64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</row>
    <row r="52" spans="1:131" x14ac:dyDescent="0.25">
      <c r="A52" s="16">
        <v>36</v>
      </c>
      <c r="B52" s="17" t="s">
        <v>44</v>
      </c>
      <c r="C52" s="17" t="s">
        <v>104</v>
      </c>
      <c r="D52" s="46">
        <v>87</v>
      </c>
      <c r="E52" s="46">
        <v>191</v>
      </c>
      <c r="F52" s="46">
        <v>19</v>
      </c>
      <c r="G52" s="46">
        <v>97</v>
      </c>
      <c r="H52" s="46">
        <v>15</v>
      </c>
      <c r="I52" s="46">
        <v>42</v>
      </c>
      <c r="J52" s="46">
        <v>2289</v>
      </c>
      <c r="K52" s="46">
        <v>327</v>
      </c>
      <c r="L52" s="46">
        <v>27351034.379999999</v>
      </c>
      <c r="M52" s="46">
        <v>3837691.06</v>
      </c>
      <c r="N52" s="46">
        <v>2873895.92</v>
      </c>
      <c r="O52" s="46">
        <v>2469096.08</v>
      </c>
      <c r="P52" s="46">
        <v>1235149.53</v>
      </c>
      <c r="Q52" s="46">
        <v>411397.59</v>
      </c>
      <c r="R52" s="46">
        <v>3784</v>
      </c>
      <c r="S52" s="46">
        <v>723</v>
      </c>
      <c r="T52" s="46">
        <v>580</v>
      </c>
      <c r="U52" s="46">
        <v>429</v>
      </c>
      <c r="V52" s="46">
        <v>264</v>
      </c>
      <c r="W52" s="46">
        <v>123</v>
      </c>
      <c r="X52" s="46">
        <v>89</v>
      </c>
      <c r="Y52" s="46">
        <v>29</v>
      </c>
      <c r="Z52" s="46">
        <v>13</v>
      </c>
      <c r="AA52" s="46">
        <v>45</v>
      </c>
      <c r="AB52" s="46">
        <v>0</v>
      </c>
      <c r="AC52" s="46">
        <v>2</v>
      </c>
      <c r="AD52" s="46">
        <v>57</v>
      </c>
      <c r="AE52" s="46">
        <v>15</v>
      </c>
      <c r="AF52" s="46">
        <v>7</v>
      </c>
      <c r="AG52" s="46">
        <v>26</v>
      </c>
      <c r="AH52" s="46">
        <v>0</v>
      </c>
      <c r="AI52" s="46">
        <v>0</v>
      </c>
      <c r="AJ52" s="46">
        <v>1609</v>
      </c>
      <c r="AK52" s="46">
        <v>290</v>
      </c>
      <c r="AL52" s="46">
        <v>257</v>
      </c>
      <c r="AM52" s="46">
        <v>190</v>
      </c>
      <c r="AN52" s="46">
        <v>121</v>
      </c>
      <c r="AO52" s="46">
        <v>57</v>
      </c>
      <c r="AP52" s="46">
        <v>2029</v>
      </c>
      <c r="AQ52" s="46">
        <v>389</v>
      </c>
      <c r="AR52" s="46">
        <v>303</v>
      </c>
      <c r="AS52" s="46">
        <v>168</v>
      </c>
      <c r="AT52" s="46">
        <v>143</v>
      </c>
      <c r="AU52" s="46">
        <v>64</v>
      </c>
      <c r="AV52" s="46">
        <v>2873</v>
      </c>
      <c r="AW52" s="46">
        <v>698</v>
      </c>
      <c r="AX52" s="46">
        <v>505</v>
      </c>
      <c r="AY52" s="46">
        <v>415</v>
      </c>
      <c r="AZ52" s="46">
        <v>256</v>
      </c>
      <c r="BA52" s="46">
        <v>123</v>
      </c>
      <c r="BB52" s="46">
        <v>0</v>
      </c>
      <c r="BC52" s="46">
        <v>0</v>
      </c>
      <c r="BD52" s="46">
        <v>0</v>
      </c>
      <c r="BE52" s="46">
        <v>0</v>
      </c>
      <c r="BF52" s="46">
        <v>0</v>
      </c>
      <c r="BG52" s="46">
        <v>0</v>
      </c>
      <c r="BH52" s="46">
        <v>0</v>
      </c>
      <c r="BI52" s="46">
        <v>0</v>
      </c>
      <c r="BJ52" s="46">
        <v>0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46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78</v>
      </c>
      <c r="CA52" s="46">
        <v>160</v>
      </c>
      <c r="CB52" s="46">
        <v>17</v>
      </c>
      <c r="CC52" s="46">
        <v>78</v>
      </c>
      <c r="CD52" s="46">
        <v>15</v>
      </c>
      <c r="CE52" s="46">
        <v>41</v>
      </c>
      <c r="CF52" s="46">
        <v>25518278.359999999</v>
      </c>
      <c r="CG52" s="46">
        <v>3284529.61</v>
      </c>
      <c r="CH52" s="46">
        <v>2660060.87</v>
      </c>
      <c r="CI52" s="46">
        <v>1504783.34</v>
      </c>
      <c r="CJ52" s="46">
        <v>1235149.53</v>
      </c>
      <c r="CK52" s="46">
        <v>385371.59</v>
      </c>
      <c r="CL52" s="46">
        <v>3638</v>
      </c>
      <c r="CM52" s="46">
        <v>680</v>
      </c>
      <c r="CN52" s="46">
        <v>560</v>
      </c>
      <c r="CO52" s="46">
        <v>348</v>
      </c>
      <c r="CP52" s="46">
        <v>264</v>
      </c>
      <c r="CQ52" s="46">
        <v>121</v>
      </c>
      <c r="CR52" s="46">
        <v>8</v>
      </c>
      <c r="CS52" s="46">
        <v>31</v>
      </c>
      <c r="CT52" s="46">
        <v>2</v>
      </c>
      <c r="CU52" s="46">
        <v>17</v>
      </c>
      <c r="CV52" s="46">
        <v>0</v>
      </c>
      <c r="CW52" s="46">
        <v>1</v>
      </c>
      <c r="CX52" s="46">
        <v>1613916.02</v>
      </c>
      <c r="CY52" s="46">
        <v>553161.44999999995</v>
      </c>
      <c r="CZ52" s="46">
        <v>213835.05</v>
      </c>
      <c r="DA52" s="46">
        <v>946062.74</v>
      </c>
      <c r="DB52" s="46">
        <v>0</v>
      </c>
      <c r="DC52" s="46">
        <v>26026</v>
      </c>
      <c r="DD52" s="46">
        <v>133</v>
      </c>
      <c r="DE52" s="46">
        <v>43</v>
      </c>
      <c r="DF52" s="46">
        <v>20</v>
      </c>
      <c r="DG52" s="46">
        <v>74</v>
      </c>
      <c r="DH52" s="46">
        <v>0</v>
      </c>
      <c r="DI52" s="46">
        <v>2</v>
      </c>
      <c r="DJ52" s="46">
        <v>1</v>
      </c>
      <c r="DK52" s="46">
        <v>0</v>
      </c>
      <c r="DL52" s="46">
        <v>0</v>
      </c>
      <c r="DM52" s="46">
        <v>2</v>
      </c>
      <c r="DN52" s="46">
        <v>0</v>
      </c>
      <c r="DO52" s="46">
        <v>0</v>
      </c>
      <c r="DP52" s="46">
        <v>218840</v>
      </c>
      <c r="DQ52" s="46">
        <v>0</v>
      </c>
      <c r="DR52" s="46">
        <v>0</v>
      </c>
      <c r="DS52" s="46">
        <v>18250</v>
      </c>
      <c r="DT52" s="46">
        <v>0</v>
      </c>
      <c r="DU52" s="46">
        <v>0</v>
      </c>
      <c r="DV52" s="46">
        <v>13</v>
      </c>
      <c r="DW52" s="46">
        <v>0</v>
      </c>
      <c r="DX52" s="46">
        <v>0</v>
      </c>
      <c r="DY52" s="46">
        <v>7</v>
      </c>
      <c r="DZ52" s="46">
        <v>0</v>
      </c>
      <c r="EA52" s="46">
        <v>0</v>
      </c>
    </row>
    <row r="53" spans="1:131" x14ac:dyDescent="0.25">
      <c r="A53" s="19">
        <v>43</v>
      </c>
      <c r="B53" s="20" t="s">
        <v>44</v>
      </c>
      <c r="C53" s="20" t="s">
        <v>105</v>
      </c>
      <c r="D53" s="47">
        <v>99</v>
      </c>
      <c r="E53" s="47">
        <v>224</v>
      </c>
      <c r="F53" s="47">
        <v>22</v>
      </c>
      <c r="G53" s="47">
        <v>124</v>
      </c>
      <c r="H53" s="47">
        <v>22</v>
      </c>
      <c r="I53" s="47">
        <v>70</v>
      </c>
      <c r="J53" s="47">
        <v>3216</v>
      </c>
      <c r="K53" s="47">
        <v>416</v>
      </c>
      <c r="L53" s="47">
        <v>49073283.530000001</v>
      </c>
      <c r="M53" s="47">
        <v>6981937</v>
      </c>
      <c r="N53" s="47">
        <v>4035110.87</v>
      </c>
      <c r="O53" s="47">
        <v>4806760.67</v>
      </c>
      <c r="P53" s="47">
        <v>3797877.63</v>
      </c>
      <c r="Q53" s="47">
        <v>3941831.47</v>
      </c>
      <c r="R53" s="47">
        <v>5632</v>
      </c>
      <c r="S53" s="47">
        <v>1489</v>
      </c>
      <c r="T53" s="47">
        <v>765</v>
      </c>
      <c r="U53" s="47">
        <v>842</v>
      </c>
      <c r="V53" s="47">
        <v>772</v>
      </c>
      <c r="W53" s="47">
        <v>832</v>
      </c>
      <c r="X53" s="47">
        <v>217</v>
      </c>
      <c r="Y53" s="47">
        <v>31</v>
      </c>
      <c r="Z53" s="47">
        <v>15</v>
      </c>
      <c r="AA53" s="47">
        <v>80</v>
      </c>
      <c r="AB53" s="47">
        <v>0</v>
      </c>
      <c r="AC53" s="47">
        <v>2</v>
      </c>
      <c r="AD53" s="47">
        <v>140</v>
      </c>
      <c r="AE53" s="47">
        <v>17</v>
      </c>
      <c r="AF53" s="47">
        <v>7</v>
      </c>
      <c r="AG53" s="47">
        <v>47</v>
      </c>
      <c r="AH53" s="47">
        <v>0</v>
      </c>
      <c r="AI53" s="47">
        <v>0</v>
      </c>
      <c r="AJ53" s="47">
        <v>2217</v>
      </c>
      <c r="AK53" s="47">
        <v>545</v>
      </c>
      <c r="AL53" s="47">
        <v>329</v>
      </c>
      <c r="AM53" s="47">
        <v>310</v>
      </c>
      <c r="AN53" s="47">
        <v>245</v>
      </c>
      <c r="AO53" s="47">
        <v>298</v>
      </c>
      <c r="AP53" s="47">
        <v>3058</v>
      </c>
      <c r="AQ53" s="47">
        <v>896</v>
      </c>
      <c r="AR53" s="47">
        <v>414</v>
      </c>
      <c r="AS53" s="47">
        <v>405</v>
      </c>
      <c r="AT53" s="47">
        <v>527</v>
      </c>
      <c r="AU53" s="47">
        <v>532</v>
      </c>
      <c r="AV53" s="47">
        <v>4575</v>
      </c>
      <c r="AW53" s="47">
        <v>1464</v>
      </c>
      <c r="AX53" s="47">
        <v>688</v>
      </c>
      <c r="AY53" s="47">
        <v>801</v>
      </c>
      <c r="AZ53" s="47">
        <v>764</v>
      </c>
      <c r="BA53" s="47">
        <v>832</v>
      </c>
      <c r="BB53" s="47">
        <v>32</v>
      </c>
      <c r="BC53" s="47">
        <v>0</v>
      </c>
      <c r="BD53" s="47">
        <v>3</v>
      </c>
      <c r="BE53" s="47">
        <v>1</v>
      </c>
      <c r="BF53" s="47">
        <v>5</v>
      </c>
      <c r="BG53" s="47">
        <v>3</v>
      </c>
      <c r="BH53" s="47">
        <v>32</v>
      </c>
      <c r="BI53" s="47">
        <v>0</v>
      </c>
      <c r="BJ53" s="47">
        <v>3</v>
      </c>
      <c r="BK53" s="47">
        <v>1</v>
      </c>
      <c r="BL53" s="47">
        <v>5</v>
      </c>
      <c r="BM53" s="47">
        <v>3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141</v>
      </c>
      <c r="BU53" s="47">
        <v>46</v>
      </c>
      <c r="BV53" s="47">
        <v>13</v>
      </c>
      <c r="BW53" s="47">
        <v>11</v>
      </c>
      <c r="BX53" s="47">
        <v>21</v>
      </c>
      <c r="BY53" s="47">
        <v>23</v>
      </c>
      <c r="BZ53" s="47">
        <v>85</v>
      </c>
      <c r="CA53" s="47">
        <v>191</v>
      </c>
      <c r="CB53" s="47">
        <v>19</v>
      </c>
      <c r="CC53" s="47">
        <v>98</v>
      </c>
      <c r="CD53" s="47">
        <v>22</v>
      </c>
      <c r="CE53" s="47">
        <v>69</v>
      </c>
      <c r="CF53" s="47">
        <v>41971776.579999998</v>
      </c>
      <c r="CG53" s="47">
        <v>6409863.7000000002</v>
      </c>
      <c r="CH53" s="47">
        <v>3787675.82</v>
      </c>
      <c r="CI53" s="47">
        <v>2887150.15</v>
      </c>
      <c r="CJ53" s="47">
        <v>3797877.63</v>
      </c>
      <c r="CK53" s="47">
        <v>3915805.47</v>
      </c>
      <c r="CL53" s="47">
        <v>5279</v>
      </c>
      <c r="CM53" s="47">
        <v>1442</v>
      </c>
      <c r="CN53" s="47">
        <v>743</v>
      </c>
      <c r="CO53" s="47">
        <v>704</v>
      </c>
      <c r="CP53" s="47">
        <v>772</v>
      </c>
      <c r="CQ53" s="47">
        <v>830</v>
      </c>
      <c r="CR53" s="47">
        <v>13</v>
      </c>
      <c r="CS53" s="47">
        <v>33</v>
      </c>
      <c r="CT53" s="47">
        <v>3</v>
      </c>
      <c r="CU53" s="47">
        <v>24</v>
      </c>
      <c r="CV53" s="47">
        <v>0</v>
      </c>
      <c r="CW53" s="47">
        <v>1</v>
      </c>
      <c r="CX53" s="47">
        <v>6857768.04</v>
      </c>
      <c r="CY53" s="47">
        <v>572073.30000000005</v>
      </c>
      <c r="CZ53" s="47">
        <v>247435.05</v>
      </c>
      <c r="DA53" s="47">
        <v>1901360.52</v>
      </c>
      <c r="DB53" s="47">
        <v>0</v>
      </c>
      <c r="DC53" s="47">
        <v>26026</v>
      </c>
      <c r="DD53" s="47">
        <v>340</v>
      </c>
      <c r="DE53" s="47">
        <v>47</v>
      </c>
      <c r="DF53" s="47">
        <v>22</v>
      </c>
      <c r="DG53" s="47">
        <v>131</v>
      </c>
      <c r="DH53" s="47">
        <v>0</v>
      </c>
      <c r="DI53" s="47">
        <v>2</v>
      </c>
      <c r="DJ53" s="47">
        <v>1</v>
      </c>
      <c r="DK53" s="47">
        <v>0</v>
      </c>
      <c r="DL53" s="47">
        <v>0</v>
      </c>
      <c r="DM53" s="47">
        <v>2</v>
      </c>
      <c r="DN53" s="47">
        <v>0</v>
      </c>
      <c r="DO53" s="47">
        <v>0</v>
      </c>
      <c r="DP53" s="47">
        <v>218840</v>
      </c>
      <c r="DQ53" s="47">
        <v>0</v>
      </c>
      <c r="DR53" s="47">
        <v>0</v>
      </c>
      <c r="DS53" s="47">
        <v>18250</v>
      </c>
      <c r="DT53" s="47">
        <v>0</v>
      </c>
      <c r="DU53" s="47">
        <v>0</v>
      </c>
      <c r="DV53" s="47">
        <v>13</v>
      </c>
      <c r="DW53" s="47">
        <v>0</v>
      </c>
      <c r="DX53" s="47">
        <v>0</v>
      </c>
      <c r="DY53" s="47">
        <v>7</v>
      </c>
      <c r="DZ53" s="47">
        <v>0</v>
      </c>
      <c r="EA53" s="47">
        <v>0</v>
      </c>
    </row>
    <row r="54" spans="1:131" ht="0" hidden="1" customHeight="1" x14ac:dyDescent="0.25"/>
  </sheetData>
  <mergeCells count="57">
    <mergeCell ref="A3:A7"/>
    <mergeCell ref="B3:B7"/>
    <mergeCell ref="C3:C7"/>
    <mergeCell ref="D4:I4"/>
    <mergeCell ref="L4:Q4"/>
    <mergeCell ref="D5:I5"/>
    <mergeCell ref="L5:Q5"/>
    <mergeCell ref="R4:W4"/>
    <mergeCell ref="X4:AI4"/>
    <mergeCell ref="AJ4:AU4"/>
    <mergeCell ref="AV4:BA4"/>
    <mergeCell ref="BB4:BG4"/>
    <mergeCell ref="BH4:BS4"/>
    <mergeCell ref="BT4:BY4"/>
    <mergeCell ref="BZ4:CQ4"/>
    <mergeCell ref="CR4:DI4"/>
    <mergeCell ref="DJ4:EA4"/>
    <mergeCell ref="R5:W5"/>
    <mergeCell ref="X5:AC5"/>
    <mergeCell ref="AD5:AI5"/>
    <mergeCell ref="AJ5:AO5"/>
    <mergeCell ref="AP5:AU5"/>
    <mergeCell ref="AV5:BA5"/>
    <mergeCell ref="BB5:BG5"/>
    <mergeCell ref="BH5:BM5"/>
    <mergeCell ref="BN5:BS5"/>
    <mergeCell ref="BT5:BY5"/>
    <mergeCell ref="BZ5:CE5"/>
    <mergeCell ref="CF5:CK5"/>
    <mergeCell ref="CL5:CQ5"/>
    <mergeCell ref="CR5:CW5"/>
    <mergeCell ref="CX5:DC5"/>
    <mergeCell ref="DD5:DI5"/>
    <mergeCell ref="DJ5:DO5"/>
    <mergeCell ref="DP5:DU5"/>
    <mergeCell ref="DV5:EA5"/>
    <mergeCell ref="E6:I6"/>
    <mergeCell ref="M6:Q6"/>
    <mergeCell ref="S6:W6"/>
    <mergeCell ref="Y6:AC6"/>
    <mergeCell ref="AE6:AI6"/>
    <mergeCell ref="AK6:AO6"/>
    <mergeCell ref="AQ6:AU6"/>
    <mergeCell ref="AW6:BA6"/>
    <mergeCell ref="BC6:BG6"/>
    <mergeCell ref="BI6:BM6"/>
    <mergeCell ref="BO6:BS6"/>
    <mergeCell ref="BU6:BY6"/>
    <mergeCell ref="DE6:DI6"/>
    <mergeCell ref="DK6:DO6"/>
    <mergeCell ref="DQ6:DU6"/>
    <mergeCell ref="DW6:EA6"/>
    <mergeCell ref="CA6:CE6"/>
    <mergeCell ref="CG6:CK6"/>
    <mergeCell ref="CM6:CQ6"/>
    <mergeCell ref="CS6:CW6"/>
    <mergeCell ref="CY6:DC6"/>
  </mergeCells>
  <pageMargins left="1" right="1" top="1" bottom="1" header="1" footer="1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I52"/>
  <sheetViews>
    <sheetView showGridLines="0" topLeftCell="CR1" workbookViewId="0"/>
  </sheetViews>
  <sheetFormatPr defaultRowHeight="15" x14ac:dyDescent="0.25"/>
  <cols>
    <col min="1" max="1" width="7.140625" customWidth="1"/>
    <col min="2" max="2" width="13.7109375" customWidth="1"/>
    <col min="3" max="3" width="20.85546875" customWidth="1"/>
    <col min="4" max="4" width="16.85546875" customWidth="1"/>
    <col min="5" max="5" width="10.28515625" customWidth="1"/>
    <col min="6" max="6" width="17.140625" customWidth="1"/>
    <col min="7" max="7" width="15.85546875" customWidth="1"/>
    <col min="8" max="8" width="15.42578125" customWidth="1"/>
    <col min="9" max="9" width="11.42578125" customWidth="1"/>
    <col min="10" max="10" width="24.140625" customWidth="1"/>
    <col min="11" max="11" width="19" customWidth="1"/>
    <col min="12" max="12" width="16" customWidth="1"/>
    <col min="13" max="13" width="10.5703125" customWidth="1"/>
    <col min="14" max="14" width="16.85546875" customWidth="1"/>
    <col min="15" max="15" width="15.85546875" customWidth="1"/>
    <col min="16" max="16" width="16" customWidth="1"/>
    <col min="17" max="17" width="11" customWidth="1"/>
    <col min="18" max="18" width="18" customWidth="1"/>
    <col min="19" max="19" width="10.7109375" customWidth="1"/>
    <col min="20" max="20" width="16.7109375" customWidth="1"/>
    <col min="21" max="21" width="16.140625" customWidth="1"/>
    <col min="22" max="22" width="15.42578125" customWidth="1"/>
    <col min="23" max="23" width="11.140625" customWidth="1"/>
    <col min="24" max="24" width="18" customWidth="1"/>
    <col min="25" max="25" width="10.140625" customWidth="1"/>
    <col min="26" max="26" width="17.28515625" customWidth="1"/>
    <col min="27" max="27" width="16.42578125" customWidth="1"/>
    <col min="28" max="28" width="15.85546875" customWidth="1"/>
    <col min="29" max="29" width="10.85546875" customWidth="1"/>
    <col min="30" max="30" width="16.5703125" customWidth="1"/>
    <col min="31" max="31" width="9.85546875" customWidth="1"/>
    <col min="32" max="32" width="17.5703125" customWidth="1"/>
    <col min="33" max="33" width="16" customWidth="1"/>
    <col min="34" max="34" width="15.140625" customWidth="1"/>
    <col min="35" max="35" width="11.140625" customWidth="1"/>
    <col min="36" max="36" width="17.85546875" customWidth="1"/>
    <col min="37" max="37" width="10" customWidth="1"/>
    <col min="38" max="38" width="16" customWidth="1"/>
    <col min="39" max="39" width="15.140625" customWidth="1"/>
    <col min="40" max="40" width="16.140625" customWidth="1"/>
    <col min="41" max="41" width="11" customWidth="1"/>
    <col min="42" max="42" width="18" customWidth="1"/>
    <col min="43" max="43" width="9.85546875" customWidth="1"/>
    <col min="44" max="44" width="17.5703125" customWidth="1"/>
    <col min="45" max="45" width="16.28515625" customWidth="1"/>
    <col min="46" max="46" width="15.42578125" customWidth="1"/>
    <col min="47" max="47" width="10.85546875" customWidth="1"/>
    <col min="48" max="48" width="16.5703125" customWidth="1"/>
    <col min="49" max="49" width="10" customWidth="1"/>
    <col min="50" max="50" width="16" customWidth="1"/>
    <col min="51" max="51" width="16.85546875" customWidth="1"/>
    <col min="52" max="52" width="15.5703125" customWidth="1"/>
    <col min="53" max="53" width="10.5703125" customWidth="1"/>
    <col min="54" max="54" width="16.85546875" customWidth="1"/>
    <col min="55" max="55" width="11" customWidth="1"/>
    <col min="56" max="56" width="16.42578125" customWidth="1"/>
    <col min="57" max="57" width="16.140625" customWidth="1"/>
    <col min="58" max="58" width="15.85546875" customWidth="1"/>
    <col min="59" max="59" width="10.28515625" customWidth="1"/>
    <col min="60" max="60" width="17.140625" customWidth="1"/>
    <col min="61" max="61" width="10.28515625" customWidth="1"/>
    <col min="62" max="62" width="17.140625" customWidth="1"/>
    <col min="63" max="63" width="15.85546875" customWidth="1"/>
    <col min="64" max="64" width="16.28515625" customWidth="1"/>
    <col min="65" max="65" width="11.28515625" customWidth="1"/>
    <col min="66" max="66" width="17.7109375" customWidth="1"/>
    <col min="67" max="67" width="9.85546875" customWidth="1"/>
    <col min="68" max="68" width="16.140625" customWidth="1"/>
    <col min="69" max="69" width="16.85546875" customWidth="1"/>
    <col min="70" max="70" width="16.28515625" customWidth="1"/>
    <col min="71" max="71" width="11.28515625" customWidth="1"/>
    <col min="72" max="72" width="16.140625" customWidth="1"/>
    <col min="73" max="73" width="10.28515625" customWidth="1"/>
    <col min="74" max="74" width="17.140625" customWidth="1"/>
    <col min="75" max="75" width="15.5703125" customWidth="1"/>
    <col min="76" max="76" width="15.28515625" customWidth="1"/>
    <col min="77" max="77" width="10.85546875" customWidth="1"/>
    <col min="78" max="78" width="16.5703125" customWidth="1"/>
    <col min="79" max="79" width="9.85546875" customWidth="1"/>
    <col min="80" max="80" width="15.85546875" customWidth="1"/>
    <col min="81" max="81" width="15.42578125" customWidth="1"/>
    <col min="82" max="82" width="16.140625" customWidth="1"/>
    <col min="83" max="83" width="10.85546875" customWidth="1"/>
    <col min="84" max="84" width="16.5703125" customWidth="1"/>
    <col min="85" max="85" width="9.7109375" customWidth="1"/>
    <col min="86" max="86" width="16.140625" customWidth="1"/>
    <col min="87" max="87" width="16.7109375" customWidth="1"/>
    <col min="88" max="88" width="16" customWidth="1"/>
    <col min="89" max="89" width="10.85546875" customWidth="1"/>
    <col min="90" max="90" width="16.5703125" customWidth="1"/>
    <col min="91" max="91" width="10" customWidth="1"/>
    <col min="92" max="92" width="17.42578125" customWidth="1"/>
    <col min="93" max="93" width="15.7109375" customWidth="1"/>
    <col min="94" max="94" width="15.85546875" customWidth="1"/>
    <col min="95" max="95" width="11" customWidth="1"/>
    <col min="96" max="96" width="18.140625" customWidth="1"/>
    <col min="97" max="97" width="10" customWidth="1"/>
    <col min="98" max="98" width="17.42578125" customWidth="1"/>
    <col min="99" max="99" width="15.85546875" customWidth="1"/>
    <col min="100" max="100" width="15.5703125" customWidth="1"/>
    <col min="101" max="101" width="11" customWidth="1"/>
    <col min="102" max="102" width="18.140625" customWidth="1"/>
    <col min="103" max="103" width="10.28515625" customWidth="1"/>
    <col min="104" max="104" width="17.140625" customWidth="1"/>
    <col min="105" max="105" width="16.140625" customWidth="1"/>
    <col min="106" max="106" width="15.85546875" customWidth="1"/>
    <col min="107" max="107" width="10.85546875" customWidth="1"/>
    <col min="108" max="108" width="18" customWidth="1"/>
    <col min="109" max="109" width="10" customWidth="1"/>
    <col min="110" max="110" width="17.42578125" customWidth="1"/>
    <col min="111" max="111" width="16" customWidth="1"/>
    <col min="112" max="112" width="15.7109375" customWidth="1"/>
    <col min="113" max="113" width="11.28515625" customWidth="1"/>
    <col min="114" max="114" width="223.7109375" customWidth="1"/>
    <col min="115" max="115" width="2.140625" customWidth="1"/>
  </cols>
  <sheetData>
    <row r="1" spans="1:113" ht="5.25" customHeight="1" x14ac:dyDescent="0.25"/>
    <row r="2" spans="1:113" x14ac:dyDescent="0.25">
      <c r="A2" s="85" t="s">
        <v>0</v>
      </c>
      <c r="B2" s="85" t="s">
        <v>1</v>
      </c>
      <c r="C2" s="88" t="s">
        <v>2</v>
      </c>
      <c r="D2" s="23" t="s">
        <v>489</v>
      </c>
      <c r="E2" s="23" t="s">
        <v>489</v>
      </c>
      <c r="F2" s="23" t="s">
        <v>489</v>
      </c>
      <c r="G2" s="23" t="s">
        <v>489</v>
      </c>
      <c r="H2" s="23" t="s">
        <v>489</v>
      </c>
      <c r="I2" s="22" t="s">
        <v>489</v>
      </c>
      <c r="J2" s="23" t="s">
        <v>490</v>
      </c>
      <c r="K2" s="22" t="s">
        <v>491</v>
      </c>
      <c r="L2" s="23" t="s">
        <v>492</v>
      </c>
      <c r="M2" s="23" t="s">
        <v>492</v>
      </c>
      <c r="N2" s="23" t="s">
        <v>492</v>
      </c>
      <c r="O2" s="23" t="s">
        <v>492</v>
      </c>
      <c r="P2" s="23" t="s">
        <v>492</v>
      </c>
      <c r="Q2" s="22" t="s">
        <v>492</v>
      </c>
      <c r="R2" s="23" t="s">
        <v>493</v>
      </c>
      <c r="S2" s="23" t="s">
        <v>493</v>
      </c>
      <c r="T2" s="23" t="s">
        <v>493</v>
      </c>
      <c r="U2" s="23" t="s">
        <v>493</v>
      </c>
      <c r="V2" s="23" t="s">
        <v>493</v>
      </c>
      <c r="W2" s="22" t="s">
        <v>493</v>
      </c>
      <c r="X2" s="23" t="s">
        <v>494</v>
      </c>
      <c r="Y2" s="23" t="s">
        <v>494</v>
      </c>
      <c r="Z2" s="23" t="s">
        <v>494</v>
      </c>
      <c r="AA2" s="23" t="s">
        <v>494</v>
      </c>
      <c r="AB2" s="23" t="s">
        <v>494</v>
      </c>
      <c r="AC2" s="23" t="s">
        <v>494</v>
      </c>
      <c r="AD2" s="23" t="s">
        <v>495</v>
      </c>
      <c r="AE2" s="23" t="s">
        <v>495</v>
      </c>
      <c r="AF2" s="23" t="s">
        <v>495</v>
      </c>
      <c r="AG2" s="23" t="s">
        <v>495</v>
      </c>
      <c r="AH2" s="23" t="s">
        <v>495</v>
      </c>
      <c r="AI2" s="22" t="s">
        <v>495</v>
      </c>
      <c r="AJ2" s="23" t="s">
        <v>496</v>
      </c>
      <c r="AK2" s="23" t="s">
        <v>496</v>
      </c>
      <c r="AL2" s="23" t="s">
        <v>496</v>
      </c>
      <c r="AM2" s="23" t="s">
        <v>496</v>
      </c>
      <c r="AN2" s="23" t="s">
        <v>496</v>
      </c>
      <c r="AO2" s="23" t="s">
        <v>496</v>
      </c>
      <c r="AP2" s="23" t="s">
        <v>497</v>
      </c>
      <c r="AQ2" s="23" t="s">
        <v>497</v>
      </c>
      <c r="AR2" s="23" t="s">
        <v>497</v>
      </c>
      <c r="AS2" s="23" t="s">
        <v>497</v>
      </c>
      <c r="AT2" s="23" t="s">
        <v>497</v>
      </c>
      <c r="AU2" s="22" t="s">
        <v>497</v>
      </c>
      <c r="AV2" s="23" t="s">
        <v>498</v>
      </c>
      <c r="AW2" s="23" t="s">
        <v>498</v>
      </c>
      <c r="AX2" s="23" t="s">
        <v>498</v>
      </c>
      <c r="AY2" s="23" t="s">
        <v>498</v>
      </c>
      <c r="AZ2" s="23" t="s">
        <v>498</v>
      </c>
      <c r="BA2" s="22" t="s">
        <v>498</v>
      </c>
      <c r="BB2" s="23" t="s">
        <v>499</v>
      </c>
      <c r="BC2" s="23" t="s">
        <v>499</v>
      </c>
      <c r="BD2" s="23" t="s">
        <v>499</v>
      </c>
      <c r="BE2" s="23" t="s">
        <v>499</v>
      </c>
      <c r="BF2" s="23" t="s">
        <v>499</v>
      </c>
      <c r="BG2" s="23" t="s">
        <v>499</v>
      </c>
      <c r="BH2" s="23" t="s">
        <v>500</v>
      </c>
      <c r="BI2" s="23" t="s">
        <v>500</v>
      </c>
      <c r="BJ2" s="23" t="s">
        <v>500</v>
      </c>
      <c r="BK2" s="23" t="s">
        <v>500</v>
      </c>
      <c r="BL2" s="23" t="s">
        <v>500</v>
      </c>
      <c r="BM2" s="23" t="s">
        <v>500</v>
      </c>
      <c r="BN2" s="23" t="s">
        <v>501</v>
      </c>
      <c r="BO2" s="23" t="s">
        <v>501</v>
      </c>
      <c r="BP2" s="23" t="s">
        <v>501</v>
      </c>
      <c r="BQ2" s="23" t="s">
        <v>501</v>
      </c>
      <c r="BR2" s="23" t="s">
        <v>501</v>
      </c>
      <c r="BS2" s="22" t="s">
        <v>501</v>
      </c>
      <c r="BT2" s="23" t="s">
        <v>502</v>
      </c>
      <c r="BU2" s="23" t="s">
        <v>502</v>
      </c>
      <c r="BV2" s="23" t="s">
        <v>502</v>
      </c>
      <c r="BW2" s="23" t="s">
        <v>502</v>
      </c>
      <c r="BX2" s="23" t="s">
        <v>502</v>
      </c>
      <c r="BY2" s="22" t="s">
        <v>502</v>
      </c>
      <c r="BZ2" s="23" t="s">
        <v>503</v>
      </c>
      <c r="CA2" s="23" t="s">
        <v>503</v>
      </c>
      <c r="CB2" s="23" t="s">
        <v>503</v>
      </c>
      <c r="CC2" s="23" t="s">
        <v>503</v>
      </c>
      <c r="CD2" s="23" t="s">
        <v>503</v>
      </c>
      <c r="CE2" s="23" t="s">
        <v>503</v>
      </c>
      <c r="CF2" s="23" t="s">
        <v>504</v>
      </c>
      <c r="CG2" s="23" t="s">
        <v>504</v>
      </c>
      <c r="CH2" s="23" t="s">
        <v>504</v>
      </c>
      <c r="CI2" s="23" t="s">
        <v>504</v>
      </c>
      <c r="CJ2" s="23" t="s">
        <v>504</v>
      </c>
      <c r="CK2" s="23" t="s">
        <v>504</v>
      </c>
      <c r="CL2" s="23" t="s">
        <v>505</v>
      </c>
      <c r="CM2" s="23" t="s">
        <v>505</v>
      </c>
      <c r="CN2" s="23" t="s">
        <v>505</v>
      </c>
      <c r="CO2" s="23" t="s">
        <v>505</v>
      </c>
      <c r="CP2" s="23" t="s">
        <v>505</v>
      </c>
      <c r="CQ2" s="22" t="s">
        <v>505</v>
      </c>
      <c r="CR2" s="23" t="s">
        <v>506</v>
      </c>
      <c r="CS2" s="23" t="s">
        <v>506</v>
      </c>
      <c r="CT2" s="23" t="s">
        <v>506</v>
      </c>
      <c r="CU2" s="23" t="s">
        <v>506</v>
      </c>
      <c r="CV2" s="23" t="s">
        <v>506</v>
      </c>
      <c r="CW2" s="23" t="s">
        <v>506</v>
      </c>
      <c r="CX2" s="23" t="s">
        <v>507</v>
      </c>
      <c r="CY2" s="23" t="s">
        <v>507</v>
      </c>
      <c r="CZ2" s="23" t="s">
        <v>507</v>
      </c>
      <c r="DA2" s="23" t="s">
        <v>507</v>
      </c>
      <c r="DB2" s="23" t="s">
        <v>507</v>
      </c>
      <c r="DC2" s="23" t="s">
        <v>507</v>
      </c>
      <c r="DD2" s="23" t="s">
        <v>508</v>
      </c>
      <c r="DE2" s="23" t="s">
        <v>508</v>
      </c>
      <c r="DF2" s="23" t="s">
        <v>508</v>
      </c>
      <c r="DG2" s="23" t="s">
        <v>508</v>
      </c>
      <c r="DH2" s="23" t="s">
        <v>508</v>
      </c>
      <c r="DI2" s="22" t="s">
        <v>508</v>
      </c>
    </row>
    <row r="3" spans="1:113" ht="23.25" x14ac:dyDescent="0.25">
      <c r="A3" s="86"/>
      <c r="B3" s="86"/>
      <c r="C3" s="76"/>
      <c r="D3" s="113" t="s">
        <v>509</v>
      </c>
      <c r="E3" s="93"/>
      <c r="F3" s="93"/>
      <c r="G3" s="93"/>
      <c r="H3" s="93"/>
      <c r="I3" s="94"/>
      <c r="J3" s="3" t="s">
        <v>510</v>
      </c>
      <c r="K3" s="2" t="s">
        <v>24</v>
      </c>
      <c r="L3" s="113" t="s">
        <v>509</v>
      </c>
      <c r="M3" s="93"/>
      <c r="N3" s="93"/>
      <c r="O3" s="93"/>
      <c r="P3" s="93"/>
      <c r="Q3" s="94"/>
      <c r="R3" s="113" t="s">
        <v>509</v>
      </c>
      <c r="S3" s="93"/>
      <c r="T3" s="93"/>
      <c r="U3" s="93"/>
      <c r="V3" s="93"/>
      <c r="W3" s="94"/>
      <c r="X3" s="78" t="s">
        <v>323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80"/>
      <c r="AJ3" s="78" t="s">
        <v>324</v>
      </c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80"/>
      <c r="AV3" s="78" t="s">
        <v>24</v>
      </c>
      <c r="AW3" s="79"/>
      <c r="AX3" s="79"/>
      <c r="AY3" s="79"/>
      <c r="AZ3" s="79"/>
      <c r="BA3" s="80"/>
      <c r="BB3" s="114" t="s">
        <v>486</v>
      </c>
      <c r="BC3" s="93"/>
      <c r="BD3" s="93"/>
      <c r="BE3" s="93"/>
      <c r="BF3" s="93"/>
      <c r="BG3" s="104"/>
      <c r="BH3" s="78" t="s">
        <v>480</v>
      </c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80"/>
      <c r="BT3" s="113" t="s">
        <v>511</v>
      </c>
      <c r="BU3" s="93"/>
      <c r="BV3" s="93"/>
      <c r="BW3" s="93"/>
      <c r="BX3" s="93"/>
      <c r="BY3" s="94"/>
      <c r="BZ3" s="78" t="s">
        <v>512</v>
      </c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80"/>
      <c r="CR3" s="78" t="s">
        <v>513</v>
      </c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80"/>
    </row>
    <row r="4" spans="1:113" ht="22.5" x14ac:dyDescent="0.25">
      <c r="A4" s="86"/>
      <c r="B4" s="86"/>
      <c r="C4" s="76"/>
      <c r="D4" s="95" t="s">
        <v>514</v>
      </c>
      <c r="E4" s="96"/>
      <c r="F4" s="96"/>
      <c r="G4" s="96"/>
      <c r="H4" s="96"/>
      <c r="I4" s="97"/>
      <c r="J4" s="43" t="s">
        <v>515</v>
      </c>
      <c r="K4" s="2" t="s">
        <v>329</v>
      </c>
      <c r="L4" s="95" t="s">
        <v>445</v>
      </c>
      <c r="M4" s="96"/>
      <c r="N4" s="96"/>
      <c r="O4" s="96"/>
      <c r="P4" s="96"/>
      <c r="Q4" s="97"/>
      <c r="R4" s="95" t="s">
        <v>485</v>
      </c>
      <c r="S4" s="96"/>
      <c r="T4" s="96"/>
      <c r="U4" s="96"/>
      <c r="V4" s="96"/>
      <c r="W4" s="97"/>
      <c r="X4" s="82" t="s">
        <v>332</v>
      </c>
      <c r="Y4" s="79"/>
      <c r="Z4" s="79"/>
      <c r="AA4" s="79"/>
      <c r="AB4" s="79"/>
      <c r="AC4" s="81"/>
      <c r="AD4" s="78" t="s">
        <v>333</v>
      </c>
      <c r="AE4" s="79"/>
      <c r="AF4" s="79"/>
      <c r="AG4" s="79"/>
      <c r="AH4" s="79"/>
      <c r="AI4" s="80"/>
      <c r="AJ4" s="82" t="s">
        <v>332</v>
      </c>
      <c r="AK4" s="79"/>
      <c r="AL4" s="79"/>
      <c r="AM4" s="79"/>
      <c r="AN4" s="79"/>
      <c r="AO4" s="81"/>
      <c r="AP4" s="78" t="s">
        <v>333</v>
      </c>
      <c r="AQ4" s="79"/>
      <c r="AR4" s="79"/>
      <c r="AS4" s="79"/>
      <c r="AT4" s="79"/>
      <c r="AU4" s="80"/>
      <c r="AV4" s="78" t="s">
        <v>385</v>
      </c>
      <c r="AW4" s="79"/>
      <c r="AX4" s="79"/>
      <c r="AY4" s="79"/>
      <c r="AZ4" s="79"/>
      <c r="BA4" s="80"/>
      <c r="BB4" s="98" t="s">
        <v>44</v>
      </c>
      <c r="BC4" s="96"/>
      <c r="BD4" s="96"/>
      <c r="BE4" s="96"/>
      <c r="BF4" s="96"/>
      <c r="BG4" s="99"/>
      <c r="BH4" s="82" t="s">
        <v>448</v>
      </c>
      <c r="BI4" s="79"/>
      <c r="BJ4" s="79"/>
      <c r="BK4" s="79"/>
      <c r="BL4" s="79"/>
      <c r="BM4" s="81"/>
      <c r="BN4" s="78" t="s">
        <v>449</v>
      </c>
      <c r="BO4" s="79"/>
      <c r="BP4" s="79"/>
      <c r="BQ4" s="79"/>
      <c r="BR4" s="79"/>
      <c r="BS4" s="80"/>
      <c r="BT4" s="95" t="s">
        <v>44</v>
      </c>
      <c r="BU4" s="96"/>
      <c r="BV4" s="96"/>
      <c r="BW4" s="96"/>
      <c r="BX4" s="96"/>
      <c r="BY4" s="97"/>
      <c r="BZ4" s="82" t="s">
        <v>514</v>
      </c>
      <c r="CA4" s="79"/>
      <c r="CB4" s="79"/>
      <c r="CC4" s="79"/>
      <c r="CD4" s="79"/>
      <c r="CE4" s="81"/>
      <c r="CF4" s="82" t="s">
        <v>445</v>
      </c>
      <c r="CG4" s="79"/>
      <c r="CH4" s="79"/>
      <c r="CI4" s="79"/>
      <c r="CJ4" s="79"/>
      <c r="CK4" s="81"/>
      <c r="CL4" s="78" t="s">
        <v>488</v>
      </c>
      <c r="CM4" s="79"/>
      <c r="CN4" s="79"/>
      <c r="CO4" s="79"/>
      <c r="CP4" s="79"/>
      <c r="CQ4" s="80"/>
      <c r="CR4" s="82" t="s">
        <v>516</v>
      </c>
      <c r="CS4" s="79"/>
      <c r="CT4" s="79"/>
      <c r="CU4" s="79"/>
      <c r="CV4" s="79"/>
      <c r="CW4" s="81"/>
      <c r="CX4" s="82" t="s">
        <v>445</v>
      </c>
      <c r="CY4" s="79"/>
      <c r="CZ4" s="79"/>
      <c r="DA4" s="79"/>
      <c r="DB4" s="79"/>
      <c r="DC4" s="81"/>
      <c r="DD4" s="78" t="s">
        <v>488</v>
      </c>
      <c r="DE4" s="79"/>
      <c r="DF4" s="79"/>
      <c r="DG4" s="79"/>
      <c r="DH4" s="79"/>
      <c r="DI4" s="80"/>
    </row>
    <row r="5" spans="1:113" x14ac:dyDescent="0.25">
      <c r="A5" s="86"/>
      <c r="B5" s="86"/>
      <c r="C5" s="76"/>
      <c r="D5" s="25" t="s">
        <v>44</v>
      </c>
      <c r="E5" s="83" t="s">
        <v>335</v>
      </c>
      <c r="F5" s="79"/>
      <c r="G5" s="79"/>
      <c r="H5" s="79"/>
      <c r="I5" s="80"/>
      <c r="J5" s="25" t="s">
        <v>44</v>
      </c>
      <c r="K5" s="24" t="s">
        <v>44</v>
      </c>
      <c r="L5" s="25" t="s">
        <v>44</v>
      </c>
      <c r="M5" s="83" t="s">
        <v>335</v>
      </c>
      <c r="N5" s="79"/>
      <c r="O5" s="79"/>
      <c r="P5" s="79"/>
      <c r="Q5" s="80"/>
      <c r="R5" s="25" t="s">
        <v>44</v>
      </c>
      <c r="S5" s="83" t="s">
        <v>335</v>
      </c>
      <c r="T5" s="79"/>
      <c r="U5" s="79"/>
      <c r="V5" s="79"/>
      <c r="W5" s="80"/>
      <c r="X5" s="25" t="s">
        <v>44</v>
      </c>
      <c r="Y5" s="84" t="s">
        <v>335</v>
      </c>
      <c r="Z5" s="79"/>
      <c r="AA5" s="79"/>
      <c r="AB5" s="79"/>
      <c r="AC5" s="81"/>
      <c r="AD5" s="25" t="s">
        <v>44</v>
      </c>
      <c r="AE5" s="83" t="s">
        <v>335</v>
      </c>
      <c r="AF5" s="79"/>
      <c r="AG5" s="79"/>
      <c r="AH5" s="79"/>
      <c r="AI5" s="80"/>
      <c r="AJ5" s="25" t="s">
        <v>44</v>
      </c>
      <c r="AK5" s="84" t="s">
        <v>335</v>
      </c>
      <c r="AL5" s="79"/>
      <c r="AM5" s="79"/>
      <c r="AN5" s="79"/>
      <c r="AO5" s="81"/>
      <c r="AP5" s="25" t="s">
        <v>44</v>
      </c>
      <c r="AQ5" s="83" t="s">
        <v>335</v>
      </c>
      <c r="AR5" s="79"/>
      <c r="AS5" s="79"/>
      <c r="AT5" s="79"/>
      <c r="AU5" s="80"/>
      <c r="AV5" s="25" t="s">
        <v>44</v>
      </c>
      <c r="AW5" s="83" t="s">
        <v>335</v>
      </c>
      <c r="AX5" s="79"/>
      <c r="AY5" s="79"/>
      <c r="AZ5" s="79"/>
      <c r="BA5" s="80"/>
      <c r="BB5" s="25" t="s">
        <v>44</v>
      </c>
      <c r="BC5" s="84" t="s">
        <v>335</v>
      </c>
      <c r="BD5" s="79"/>
      <c r="BE5" s="79"/>
      <c r="BF5" s="79"/>
      <c r="BG5" s="81"/>
      <c r="BH5" s="25" t="s">
        <v>44</v>
      </c>
      <c r="BI5" s="84" t="s">
        <v>335</v>
      </c>
      <c r="BJ5" s="79"/>
      <c r="BK5" s="79"/>
      <c r="BL5" s="79"/>
      <c r="BM5" s="81"/>
      <c r="BN5" s="25" t="s">
        <v>44</v>
      </c>
      <c r="BO5" s="83" t="s">
        <v>335</v>
      </c>
      <c r="BP5" s="79"/>
      <c r="BQ5" s="79"/>
      <c r="BR5" s="79"/>
      <c r="BS5" s="80"/>
      <c r="BT5" s="25" t="s">
        <v>44</v>
      </c>
      <c r="BU5" s="83" t="s">
        <v>335</v>
      </c>
      <c r="BV5" s="79"/>
      <c r="BW5" s="79"/>
      <c r="BX5" s="79"/>
      <c r="BY5" s="80"/>
      <c r="BZ5" s="25" t="s">
        <v>44</v>
      </c>
      <c r="CA5" s="84" t="s">
        <v>335</v>
      </c>
      <c r="CB5" s="79"/>
      <c r="CC5" s="79"/>
      <c r="CD5" s="79"/>
      <c r="CE5" s="81"/>
      <c r="CF5" s="25" t="s">
        <v>44</v>
      </c>
      <c r="CG5" s="84" t="s">
        <v>335</v>
      </c>
      <c r="CH5" s="79"/>
      <c r="CI5" s="79"/>
      <c r="CJ5" s="79"/>
      <c r="CK5" s="81"/>
      <c r="CL5" s="25" t="s">
        <v>44</v>
      </c>
      <c r="CM5" s="83" t="s">
        <v>335</v>
      </c>
      <c r="CN5" s="79"/>
      <c r="CO5" s="79"/>
      <c r="CP5" s="79"/>
      <c r="CQ5" s="80"/>
      <c r="CR5" s="25" t="s">
        <v>44</v>
      </c>
      <c r="CS5" s="84" t="s">
        <v>335</v>
      </c>
      <c r="CT5" s="79"/>
      <c r="CU5" s="79"/>
      <c r="CV5" s="79"/>
      <c r="CW5" s="81"/>
      <c r="CX5" s="25" t="s">
        <v>44</v>
      </c>
      <c r="CY5" s="84" t="s">
        <v>335</v>
      </c>
      <c r="CZ5" s="79"/>
      <c r="DA5" s="79"/>
      <c r="DB5" s="79"/>
      <c r="DC5" s="81"/>
      <c r="DD5" s="25" t="s">
        <v>44</v>
      </c>
      <c r="DE5" s="83" t="s">
        <v>335</v>
      </c>
      <c r="DF5" s="79"/>
      <c r="DG5" s="79"/>
      <c r="DH5" s="79"/>
      <c r="DI5" s="80"/>
    </row>
    <row r="6" spans="1:113" ht="45" x14ac:dyDescent="0.25">
      <c r="A6" s="87"/>
      <c r="B6" s="87"/>
      <c r="C6" s="77"/>
      <c r="D6" s="41" t="s">
        <v>408</v>
      </c>
      <c r="E6" s="11" t="s">
        <v>337</v>
      </c>
      <c r="F6" s="11" t="s">
        <v>338</v>
      </c>
      <c r="G6" s="11" t="s">
        <v>339</v>
      </c>
      <c r="H6" s="11" t="s">
        <v>340</v>
      </c>
      <c r="I6" s="12" t="s">
        <v>341</v>
      </c>
      <c r="J6" s="41" t="s">
        <v>408</v>
      </c>
      <c r="K6" s="42" t="s">
        <v>408</v>
      </c>
      <c r="L6" s="41" t="s">
        <v>408</v>
      </c>
      <c r="M6" s="11" t="s">
        <v>337</v>
      </c>
      <c r="N6" s="11" t="s">
        <v>338</v>
      </c>
      <c r="O6" s="11" t="s">
        <v>339</v>
      </c>
      <c r="P6" s="11" t="s">
        <v>340</v>
      </c>
      <c r="Q6" s="12" t="s">
        <v>341</v>
      </c>
      <c r="R6" s="41" t="s">
        <v>408</v>
      </c>
      <c r="S6" s="11" t="s">
        <v>337</v>
      </c>
      <c r="T6" s="11" t="s">
        <v>338</v>
      </c>
      <c r="U6" s="11" t="s">
        <v>339</v>
      </c>
      <c r="V6" s="11" t="s">
        <v>340</v>
      </c>
      <c r="W6" s="12" t="s">
        <v>341</v>
      </c>
      <c r="X6" s="41" t="s">
        <v>408</v>
      </c>
      <c r="Y6" s="11" t="s">
        <v>337</v>
      </c>
      <c r="Z6" s="11" t="s">
        <v>338</v>
      </c>
      <c r="AA6" s="11" t="s">
        <v>339</v>
      </c>
      <c r="AB6" s="11" t="s">
        <v>340</v>
      </c>
      <c r="AC6" s="11" t="s">
        <v>341</v>
      </c>
      <c r="AD6" s="41" t="s">
        <v>408</v>
      </c>
      <c r="AE6" s="11" t="s">
        <v>337</v>
      </c>
      <c r="AF6" s="11" t="s">
        <v>338</v>
      </c>
      <c r="AG6" s="11" t="s">
        <v>339</v>
      </c>
      <c r="AH6" s="11" t="s">
        <v>340</v>
      </c>
      <c r="AI6" s="12" t="s">
        <v>341</v>
      </c>
      <c r="AJ6" s="41" t="s">
        <v>408</v>
      </c>
      <c r="AK6" s="11" t="s">
        <v>337</v>
      </c>
      <c r="AL6" s="11" t="s">
        <v>338</v>
      </c>
      <c r="AM6" s="11" t="s">
        <v>339</v>
      </c>
      <c r="AN6" s="11" t="s">
        <v>340</v>
      </c>
      <c r="AO6" s="11" t="s">
        <v>341</v>
      </c>
      <c r="AP6" s="41" t="s">
        <v>408</v>
      </c>
      <c r="AQ6" s="11" t="s">
        <v>337</v>
      </c>
      <c r="AR6" s="11" t="s">
        <v>338</v>
      </c>
      <c r="AS6" s="11" t="s">
        <v>339</v>
      </c>
      <c r="AT6" s="11" t="s">
        <v>340</v>
      </c>
      <c r="AU6" s="12" t="s">
        <v>341</v>
      </c>
      <c r="AV6" s="41" t="s">
        <v>408</v>
      </c>
      <c r="AW6" s="11" t="s">
        <v>337</v>
      </c>
      <c r="AX6" s="11" t="s">
        <v>338</v>
      </c>
      <c r="AY6" s="11" t="s">
        <v>339</v>
      </c>
      <c r="AZ6" s="11" t="s">
        <v>340</v>
      </c>
      <c r="BA6" s="12" t="s">
        <v>341</v>
      </c>
      <c r="BB6" s="41" t="s">
        <v>408</v>
      </c>
      <c r="BC6" s="11" t="s">
        <v>337</v>
      </c>
      <c r="BD6" s="11" t="s">
        <v>338</v>
      </c>
      <c r="BE6" s="11" t="s">
        <v>339</v>
      </c>
      <c r="BF6" s="11" t="s">
        <v>340</v>
      </c>
      <c r="BG6" s="11" t="s">
        <v>341</v>
      </c>
      <c r="BH6" s="41" t="s">
        <v>408</v>
      </c>
      <c r="BI6" s="11" t="s">
        <v>337</v>
      </c>
      <c r="BJ6" s="11" t="s">
        <v>338</v>
      </c>
      <c r="BK6" s="11" t="s">
        <v>339</v>
      </c>
      <c r="BL6" s="11" t="s">
        <v>340</v>
      </c>
      <c r="BM6" s="11" t="s">
        <v>341</v>
      </c>
      <c r="BN6" s="41" t="s">
        <v>408</v>
      </c>
      <c r="BO6" s="11" t="s">
        <v>337</v>
      </c>
      <c r="BP6" s="11" t="s">
        <v>338</v>
      </c>
      <c r="BQ6" s="11" t="s">
        <v>339</v>
      </c>
      <c r="BR6" s="11" t="s">
        <v>340</v>
      </c>
      <c r="BS6" s="12" t="s">
        <v>341</v>
      </c>
      <c r="BT6" s="41" t="s">
        <v>408</v>
      </c>
      <c r="BU6" s="11" t="s">
        <v>337</v>
      </c>
      <c r="BV6" s="11" t="s">
        <v>338</v>
      </c>
      <c r="BW6" s="11" t="s">
        <v>339</v>
      </c>
      <c r="BX6" s="11" t="s">
        <v>340</v>
      </c>
      <c r="BY6" s="12" t="s">
        <v>341</v>
      </c>
      <c r="BZ6" s="41" t="s">
        <v>408</v>
      </c>
      <c r="CA6" s="11" t="s">
        <v>337</v>
      </c>
      <c r="CB6" s="11" t="s">
        <v>338</v>
      </c>
      <c r="CC6" s="11" t="s">
        <v>339</v>
      </c>
      <c r="CD6" s="11" t="s">
        <v>340</v>
      </c>
      <c r="CE6" s="11" t="s">
        <v>341</v>
      </c>
      <c r="CF6" s="41" t="s">
        <v>408</v>
      </c>
      <c r="CG6" s="11" t="s">
        <v>337</v>
      </c>
      <c r="CH6" s="11" t="s">
        <v>338</v>
      </c>
      <c r="CI6" s="11" t="s">
        <v>339</v>
      </c>
      <c r="CJ6" s="11" t="s">
        <v>340</v>
      </c>
      <c r="CK6" s="11" t="s">
        <v>341</v>
      </c>
      <c r="CL6" s="41" t="s">
        <v>408</v>
      </c>
      <c r="CM6" s="11" t="s">
        <v>337</v>
      </c>
      <c r="CN6" s="11" t="s">
        <v>338</v>
      </c>
      <c r="CO6" s="11" t="s">
        <v>339</v>
      </c>
      <c r="CP6" s="11" t="s">
        <v>340</v>
      </c>
      <c r="CQ6" s="12" t="s">
        <v>341</v>
      </c>
      <c r="CR6" s="41" t="s">
        <v>408</v>
      </c>
      <c r="CS6" s="11" t="s">
        <v>337</v>
      </c>
      <c r="CT6" s="11" t="s">
        <v>338</v>
      </c>
      <c r="CU6" s="11" t="s">
        <v>339</v>
      </c>
      <c r="CV6" s="11" t="s">
        <v>340</v>
      </c>
      <c r="CW6" s="11" t="s">
        <v>341</v>
      </c>
      <c r="CX6" s="41" t="s">
        <v>408</v>
      </c>
      <c r="CY6" s="11" t="s">
        <v>337</v>
      </c>
      <c r="CZ6" s="11" t="s">
        <v>338</v>
      </c>
      <c r="DA6" s="11" t="s">
        <v>339</v>
      </c>
      <c r="DB6" s="11" t="s">
        <v>340</v>
      </c>
      <c r="DC6" s="11" t="s">
        <v>341</v>
      </c>
      <c r="DD6" s="41" t="s">
        <v>408</v>
      </c>
      <c r="DE6" s="11" t="s">
        <v>337</v>
      </c>
      <c r="DF6" s="11" t="s">
        <v>338</v>
      </c>
      <c r="DG6" s="11" t="s">
        <v>339</v>
      </c>
      <c r="DH6" s="11" t="s">
        <v>340</v>
      </c>
      <c r="DI6" s="12" t="s">
        <v>341</v>
      </c>
    </row>
    <row r="7" spans="1:113" x14ac:dyDescent="0.25">
      <c r="A7" s="13">
        <v>1</v>
      </c>
      <c r="B7" s="14" t="s">
        <v>44</v>
      </c>
      <c r="C7" s="14" t="s">
        <v>60</v>
      </c>
      <c r="D7" s="48">
        <v>2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7</v>
      </c>
      <c r="K7" s="48">
        <v>3</v>
      </c>
      <c r="L7" s="48">
        <v>303073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204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162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42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204</v>
      </c>
      <c r="AW7" s="48">
        <v>0</v>
      </c>
      <c r="AX7" s="48">
        <v>0</v>
      </c>
      <c r="AY7" s="48">
        <v>0</v>
      </c>
      <c r="AZ7" s="48">
        <v>0</v>
      </c>
      <c r="BA7" s="48">
        <v>0</v>
      </c>
      <c r="BB7" s="48">
        <v>0</v>
      </c>
      <c r="BC7" s="48">
        <v>0</v>
      </c>
      <c r="BD7" s="48">
        <v>0</v>
      </c>
      <c r="BE7" s="48">
        <v>0</v>
      </c>
      <c r="BF7" s="48">
        <v>0</v>
      </c>
      <c r="BG7" s="48">
        <v>0</v>
      </c>
      <c r="BH7" s="48">
        <v>0</v>
      </c>
      <c r="BI7" s="48">
        <v>0</v>
      </c>
      <c r="BJ7" s="48">
        <v>0</v>
      </c>
      <c r="BK7" s="48">
        <v>0</v>
      </c>
      <c r="BL7" s="48">
        <v>0</v>
      </c>
      <c r="BM7" s="48">
        <v>0</v>
      </c>
      <c r="BN7" s="48">
        <v>0</v>
      </c>
      <c r="BO7" s="48">
        <v>0</v>
      </c>
      <c r="BP7" s="48">
        <v>0</v>
      </c>
      <c r="BQ7" s="48">
        <v>0</v>
      </c>
      <c r="BR7" s="48">
        <v>0</v>
      </c>
      <c r="BS7" s="48">
        <v>0</v>
      </c>
      <c r="BT7" s="48">
        <v>0</v>
      </c>
      <c r="BU7" s="48">
        <v>0</v>
      </c>
      <c r="BV7" s="48">
        <v>0</v>
      </c>
      <c r="BW7" s="48">
        <v>0</v>
      </c>
      <c r="BX7" s="48">
        <v>0</v>
      </c>
      <c r="BY7" s="48">
        <v>0</v>
      </c>
      <c r="BZ7" s="48">
        <v>2</v>
      </c>
      <c r="CA7" s="48">
        <v>0</v>
      </c>
      <c r="CB7" s="48">
        <v>0</v>
      </c>
      <c r="CC7" s="48">
        <v>0</v>
      </c>
      <c r="CD7" s="48">
        <v>0</v>
      </c>
      <c r="CE7" s="48">
        <v>0</v>
      </c>
      <c r="CF7" s="48">
        <v>303073</v>
      </c>
      <c r="CG7" s="48">
        <v>0</v>
      </c>
      <c r="CH7" s="48">
        <v>0</v>
      </c>
      <c r="CI7" s="48">
        <v>0</v>
      </c>
      <c r="CJ7" s="48">
        <v>0</v>
      </c>
      <c r="CK7" s="48">
        <v>0</v>
      </c>
      <c r="CL7" s="48">
        <v>204</v>
      </c>
      <c r="CM7" s="48">
        <v>0</v>
      </c>
      <c r="CN7" s="48">
        <v>0</v>
      </c>
      <c r="CO7" s="48">
        <v>0</v>
      </c>
      <c r="CP7" s="48">
        <v>0</v>
      </c>
      <c r="CQ7" s="48">
        <v>0</v>
      </c>
      <c r="CR7" s="48">
        <v>0</v>
      </c>
      <c r="CS7" s="48">
        <v>0</v>
      </c>
      <c r="CT7" s="48">
        <v>0</v>
      </c>
      <c r="CU7" s="48">
        <v>0</v>
      </c>
      <c r="CV7" s="48">
        <v>0</v>
      </c>
      <c r="CW7" s="48">
        <v>0</v>
      </c>
      <c r="CX7" s="48">
        <v>0</v>
      </c>
      <c r="CY7" s="48">
        <v>0</v>
      </c>
      <c r="CZ7" s="48">
        <v>0</v>
      </c>
      <c r="DA7" s="48">
        <v>0</v>
      </c>
      <c r="DB7" s="48">
        <v>0</v>
      </c>
      <c r="DC7" s="48">
        <v>0</v>
      </c>
      <c r="DD7" s="48">
        <v>0</v>
      </c>
      <c r="DE7" s="48">
        <v>0</v>
      </c>
      <c r="DF7" s="48">
        <v>0</v>
      </c>
      <c r="DG7" s="48">
        <v>0</v>
      </c>
      <c r="DH7" s="48">
        <v>0</v>
      </c>
      <c r="DI7" s="48">
        <v>0</v>
      </c>
    </row>
    <row r="8" spans="1:113" x14ac:dyDescent="0.25">
      <c r="A8" s="13">
        <v>2</v>
      </c>
      <c r="B8" s="14" t="s">
        <v>44</v>
      </c>
      <c r="C8" s="14" t="s">
        <v>61</v>
      </c>
      <c r="D8" s="48">
        <v>1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3</v>
      </c>
      <c r="K8" s="48">
        <v>0</v>
      </c>
      <c r="L8" s="48">
        <v>86428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114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>
        <v>0</v>
      </c>
      <c r="AI8" s="48">
        <v>0</v>
      </c>
      <c r="AJ8" s="48">
        <v>84</v>
      </c>
      <c r="AK8" s="48">
        <v>0</v>
      </c>
      <c r="AL8" s="48">
        <v>0</v>
      </c>
      <c r="AM8" s="48">
        <v>0</v>
      </c>
      <c r="AN8" s="48">
        <v>0</v>
      </c>
      <c r="AO8" s="48">
        <v>0</v>
      </c>
      <c r="AP8" s="48">
        <v>30</v>
      </c>
      <c r="AQ8" s="48">
        <v>0</v>
      </c>
      <c r="AR8" s="48">
        <v>0</v>
      </c>
      <c r="AS8" s="48">
        <v>0</v>
      </c>
      <c r="AT8" s="48">
        <v>0</v>
      </c>
      <c r="AU8" s="48">
        <v>0</v>
      </c>
      <c r="AV8" s="48">
        <v>114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0</v>
      </c>
      <c r="BD8" s="48">
        <v>0</v>
      </c>
      <c r="BE8" s="48">
        <v>0</v>
      </c>
      <c r="BF8" s="48">
        <v>0</v>
      </c>
      <c r="BG8" s="48">
        <v>0</v>
      </c>
      <c r="BH8" s="48">
        <v>0</v>
      </c>
      <c r="BI8" s="48">
        <v>0</v>
      </c>
      <c r="BJ8" s="48">
        <v>0</v>
      </c>
      <c r="BK8" s="48">
        <v>0</v>
      </c>
      <c r="BL8" s="48">
        <v>0</v>
      </c>
      <c r="BM8" s="48">
        <v>0</v>
      </c>
      <c r="BN8" s="48">
        <v>0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48">
        <v>0</v>
      </c>
      <c r="BV8" s="48">
        <v>0</v>
      </c>
      <c r="BW8" s="48">
        <v>0</v>
      </c>
      <c r="BX8" s="48">
        <v>0</v>
      </c>
      <c r="BY8" s="48">
        <v>0</v>
      </c>
      <c r="BZ8" s="48">
        <v>1</v>
      </c>
      <c r="CA8" s="48">
        <v>0</v>
      </c>
      <c r="CB8" s="48">
        <v>0</v>
      </c>
      <c r="CC8" s="48">
        <v>0</v>
      </c>
      <c r="CD8" s="48">
        <v>0</v>
      </c>
      <c r="CE8" s="48">
        <v>0</v>
      </c>
      <c r="CF8" s="48">
        <v>86428</v>
      </c>
      <c r="CG8" s="48">
        <v>0</v>
      </c>
      <c r="CH8" s="48">
        <v>0</v>
      </c>
      <c r="CI8" s="48">
        <v>0</v>
      </c>
      <c r="CJ8" s="48">
        <v>0</v>
      </c>
      <c r="CK8" s="48">
        <v>0</v>
      </c>
      <c r="CL8" s="48">
        <v>114</v>
      </c>
      <c r="CM8" s="48">
        <v>0</v>
      </c>
      <c r="CN8" s="48">
        <v>0</v>
      </c>
      <c r="CO8" s="48">
        <v>0</v>
      </c>
      <c r="CP8" s="48">
        <v>0</v>
      </c>
      <c r="CQ8" s="48">
        <v>0</v>
      </c>
      <c r="CR8" s="48">
        <v>0</v>
      </c>
      <c r="CS8" s="48">
        <v>0</v>
      </c>
      <c r="CT8" s="48">
        <v>0</v>
      </c>
      <c r="CU8" s="48">
        <v>0</v>
      </c>
      <c r="CV8" s="48">
        <v>0</v>
      </c>
      <c r="CW8" s="48">
        <v>0</v>
      </c>
      <c r="CX8" s="48">
        <v>0</v>
      </c>
      <c r="CY8" s="48">
        <v>0</v>
      </c>
      <c r="CZ8" s="48">
        <v>0</v>
      </c>
      <c r="DA8" s="48">
        <v>0</v>
      </c>
      <c r="DB8" s="48">
        <v>0</v>
      </c>
      <c r="DC8" s="48">
        <v>0</v>
      </c>
      <c r="DD8" s="48">
        <v>0</v>
      </c>
      <c r="DE8" s="48">
        <v>0</v>
      </c>
      <c r="DF8" s="48">
        <v>0</v>
      </c>
      <c r="DG8" s="48">
        <v>0</v>
      </c>
      <c r="DH8" s="48">
        <v>0</v>
      </c>
      <c r="DI8" s="48">
        <v>0</v>
      </c>
    </row>
    <row r="9" spans="1:113" x14ac:dyDescent="0.25">
      <c r="A9" s="13">
        <v>3</v>
      </c>
      <c r="B9" s="14" t="s">
        <v>44</v>
      </c>
      <c r="C9" s="14" t="s">
        <v>62</v>
      </c>
      <c r="D9" s="48">
        <v>1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8</v>
      </c>
      <c r="K9" s="48">
        <v>1</v>
      </c>
      <c r="L9" s="48">
        <v>142660.44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107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79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28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107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0</v>
      </c>
      <c r="BD9" s="48">
        <v>0</v>
      </c>
      <c r="BE9" s="48">
        <v>0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48">
        <v>0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  <c r="BV9" s="48">
        <v>0</v>
      </c>
      <c r="BW9" s="48">
        <v>0</v>
      </c>
      <c r="BX9" s="48">
        <v>0</v>
      </c>
      <c r="BY9" s="48">
        <v>0</v>
      </c>
      <c r="BZ9" s="48">
        <v>1</v>
      </c>
      <c r="CA9" s="48">
        <v>0</v>
      </c>
      <c r="CB9" s="48">
        <v>0</v>
      </c>
      <c r="CC9" s="48">
        <v>0</v>
      </c>
      <c r="CD9" s="48">
        <v>0</v>
      </c>
      <c r="CE9" s="48">
        <v>0</v>
      </c>
      <c r="CF9" s="48">
        <v>142660.44</v>
      </c>
      <c r="CG9" s="48">
        <v>0</v>
      </c>
      <c r="CH9" s="48">
        <v>0</v>
      </c>
      <c r="CI9" s="48">
        <v>0</v>
      </c>
      <c r="CJ9" s="48">
        <v>0</v>
      </c>
      <c r="CK9" s="48">
        <v>0</v>
      </c>
      <c r="CL9" s="48">
        <v>107</v>
      </c>
      <c r="CM9" s="48">
        <v>0</v>
      </c>
      <c r="CN9" s="48">
        <v>0</v>
      </c>
      <c r="CO9" s="48">
        <v>0</v>
      </c>
      <c r="CP9" s="48">
        <v>0</v>
      </c>
      <c r="CQ9" s="48">
        <v>0</v>
      </c>
      <c r="CR9" s="48">
        <v>0</v>
      </c>
      <c r="CS9" s="48">
        <v>0</v>
      </c>
      <c r="CT9" s="48">
        <v>0</v>
      </c>
      <c r="CU9" s="48">
        <v>0</v>
      </c>
      <c r="CV9" s="48">
        <v>0</v>
      </c>
      <c r="CW9" s="48">
        <v>0</v>
      </c>
      <c r="CX9" s="48">
        <v>0</v>
      </c>
      <c r="CY9" s="48">
        <v>0</v>
      </c>
      <c r="CZ9" s="48">
        <v>0</v>
      </c>
      <c r="DA9" s="48">
        <v>0</v>
      </c>
      <c r="DB9" s="48">
        <v>0</v>
      </c>
      <c r="DC9" s="48">
        <v>0</v>
      </c>
      <c r="DD9" s="48">
        <v>0</v>
      </c>
      <c r="DE9" s="48">
        <v>0</v>
      </c>
      <c r="DF9" s="48">
        <v>0</v>
      </c>
      <c r="DG9" s="48">
        <v>0</v>
      </c>
      <c r="DH9" s="48">
        <v>0</v>
      </c>
      <c r="DI9" s="48">
        <v>0</v>
      </c>
    </row>
    <row r="10" spans="1:113" x14ac:dyDescent="0.25">
      <c r="A10" s="13">
        <v>4</v>
      </c>
      <c r="B10" s="14" t="s">
        <v>44</v>
      </c>
      <c r="C10" s="14" t="s">
        <v>63</v>
      </c>
      <c r="D10" s="48">
        <v>2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18</v>
      </c>
      <c r="K10" s="48">
        <v>3</v>
      </c>
      <c r="L10" s="48">
        <v>390328.42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190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1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157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32</v>
      </c>
      <c r="AQ10" s="48">
        <v>0</v>
      </c>
      <c r="AR10" s="48">
        <v>0</v>
      </c>
      <c r="AS10" s="48">
        <v>0</v>
      </c>
      <c r="AT10" s="48">
        <v>0</v>
      </c>
      <c r="AU10" s="48">
        <v>0</v>
      </c>
      <c r="AV10" s="48">
        <v>189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0</v>
      </c>
      <c r="BV10" s="48">
        <v>0</v>
      </c>
      <c r="BW10" s="48">
        <v>0</v>
      </c>
      <c r="BX10" s="48">
        <v>0</v>
      </c>
      <c r="BY10" s="48">
        <v>0</v>
      </c>
      <c r="BZ10" s="48">
        <v>1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386311.1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189</v>
      </c>
      <c r="CM10" s="48">
        <v>0</v>
      </c>
      <c r="CN10" s="48">
        <v>0</v>
      </c>
      <c r="CO10" s="48">
        <v>0</v>
      </c>
      <c r="CP10" s="48">
        <v>0</v>
      </c>
      <c r="CQ10" s="48">
        <v>0</v>
      </c>
      <c r="CR10" s="48">
        <v>1</v>
      </c>
      <c r="CS10" s="48">
        <v>0</v>
      </c>
      <c r="CT10" s="48">
        <v>0</v>
      </c>
      <c r="CU10" s="48">
        <v>0</v>
      </c>
      <c r="CV10" s="48">
        <v>0</v>
      </c>
      <c r="CW10" s="48">
        <v>0</v>
      </c>
      <c r="CX10" s="48">
        <v>4017.32</v>
      </c>
      <c r="CY10" s="48">
        <v>0</v>
      </c>
      <c r="CZ10" s="48">
        <v>0</v>
      </c>
      <c r="DA10" s="48">
        <v>0</v>
      </c>
      <c r="DB10" s="48">
        <v>0</v>
      </c>
      <c r="DC10" s="48">
        <v>0</v>
      </c>
      <c r="DD10" s="48">
        <v>1</v>
      </c>
      <c r="DE10" s="48">
        <v>0</v>
      </c>
      <c r="DF10" s="48">
        <v>0</v>
      </c>
      <c r="DG10" s="48">
        <v>0</v>
      </c>
      <c r="DH10" s="48">
        <v>0</v>
      </c>
      <c r="DI10" s="48">
        <v>0</v>
      </c>
    </row>
    <row r="11" spans="1:113" x14ac:dyDescent="0.25">
      <c r="A11" s="13">
        <v>5</v>
      </c>
      <c r="B11" s="14" t="s">
        <v>44</v>
      </c>
      <c r="C11" s="14" t="s">
        <v>64</v>
      </c>
      <c r="D11" s="48">
        <v>1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19</v>
      </c>
      <c r="K11" s="48">
        <v>2</v>
      </c>
      <c r="L11" s="48">
        <v>309085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141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123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18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48">
        <v>0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48">
        <v>0</v>
      </c>
      <c r="BV11" s="48">
        <v>0</v>
      </c>
      <c r="BW11" s="48">
        <v>0</v>
      </c>
      <c r="BX11" s="48">
        <v>0</v>
      </c>
      <c r="BY11" s="48">
        <v>0</v>
      </c>
      <c r="BZ11" s="48">
        <v>1</v>
      </c>
      <c r="CA11" s="48">
        <v>0</v>
      </c>
      <c r="CB11" s="48">
        <v>0</v>
      </c>
      <c r="CC11" s="48">
        <v>0</v>
      </c>
      <c r="CD11" s="48">
        <v>0</v>
      </c>
      <c r="CE11" s="48">
        <v>0</v>
      </c>
      <c r="CF11" s="48">
        <v>309085</v>
      </c>
      <c r="CG11" s="48">
        <v>0</v>
      </c>
      <c r="CH11" s="48">
        <v>0</v>
      </c>
      <c r="CI11" s="48">
        <v>0</v>
      </c>
      <c r="CJ11" s="48">
        <v>0</v>
      </c>
      <c r="CK11" s="48">
        <v>0</v>
      </c>
      <c r="CL11" s="48">
        <v>141</v>
      </c>
      <c r="CM11" s="48">
        <v>0</v>
      </c>
      <c r="CN11" s="48">
        <v>0</v>
      </c>
      <c r="CO11" s="48">
        <v>0</v>
      </c>
      <c r="CP11" s="48">
        <v>0</v>
      </c>
      <c r="CQ11" s="48">
        <v>0</v>
      </c>
      <c r="CR11" s="48">
        <v>0</v>
      </c>
      <c r="CS11" s="48">
        <v>0</v>
      </c>
      <c r="CT11" s="48">
        <v>0</v>
      </c>
      <c r="CU11" s="48">
        <v>0</v>
      </c>
      <c r="CV11" s="48">
        <v>0</v>
      </c>
      <c r="CW11" s="48">
        <v>0</v>
      </c>
      <c r="CX11" s="48">
        <v>0</v>
      </c>
      <c r="CY11" s="48">
        <v>0</v>
      </c>
      <c r="CZ11" s="48">
        <v>0</v>
      </c>
      <c r="DA11" s="48">
        <v>0</v>
      </c>
      <c r="DB11" s="48">
        <v>0</v>
      </c>
      <c r="DC11" s="48">
        <v>0</v>
      </c>
      <c r="DD11" s="48">
        <v>0</v>
      </c>
      <c r="DE11" s="48">
        <v>0</v>
      </c>
      <c r="DF11" s="48">
        <v>0</v>
      </c>
      <c r="DG11" s="48">
        <v>0</v>
      </c>
      <c r="DH11" s="48">
        <v>0</v>
      </c>
      <c r="DI11" s="48">
        <v>0</v>
      </c>
    </row>
    <row r="12" spans="1:113" x14ac:dyDescent="0.25">
      <c r="A12" s="13">
        <v>6</v>
      </c>
      <c r="B12" s="14" t="s">
        <v>44</v>
      </c>
      <c r="C12" s="14" t="s">
        <v>65</v>
      </c>
      <c r="D12" s="48">
        <v>1</v>
      </c>
      <c r="E12" s="48">
        <v>0</v>
      </c>
      <c r="F12" s="48">
        <v>3</v>
      </c>
      <c r="G12" s="48">
        <v>0</v>
      </c>
      <c r="H12" s="48">
        <v>1</v>
      </c>
      <c r="I12" s="48">
        <v>0</v>
      </c>
      <c r="J12" s="48">
        <v>74</v>
      </c>
      <c r="K12" s="48">
        <v>14</v>
      </c>
      <c r="L12" s="48">
        <v>1537661</v>
      </c>
      <c r="M12" s="48">
        <v>0</v>
      </c>
      <c r="N12" s="48">
        <v>848521</v>
      </c>
      <c r="O12" s="48">
        <v>0</v>
      </c>
      <c r="P12" s="48">
        <v>706598</v>
      </c>
      <c r="Q12" s="48">
        <v>0</v>
      </c>
      <c r="R12" s="48">
        <v>723</v>
      </c>
      <c r="S12" s="48">
        <v>0</v>
      </c>
      <c r="T12" s="48">
        <v>3959</v>
      </c>
      <c r="U12" s="48">
        <v>0</v>
      </c>
      <c r="V12" s="48">
        <v>412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461</v>
      </c>
      <c r="AK12" s="48">
        <v>0</v>
      </c>
      <c r="AL12" s="48">
        <v>3458</v>
      </c>
      <c r="AM12" s="48">
        <v>0</v>
      </c>
      <c r="AN12" s="48">
        <v>324</v>
      </c>
      <c r="AO12" s="48">
        <v>0</v>
      </c>
      <c r="AP12" s="48">
        <v>262</v>
      </c>
      <c r="AQ12" s="48">
        <v>0</v>
      </c>
      <c r="AR12" s="48">
        <v>501</v>
      </c>
      <c r="AS12" s="48">
        <v>0</v>
      </c>
      <c r="AT12" s="48">
        <v>88</v>
      </c>
      <c r="AU12" s="48">
        <v>0</v>
      </c>
      <c r="AV12" s="48">
        <v>723</v>
      </c>
      <c r="AW12" s="48">
        <v>0</v>
      </c>
      <c r="AX12" s="48">
        <v>3959</v>
      </c>
      <c r="AY12" s="48">
        <v>0</v>
      </c>
      <c r="AZ12" s="48">
        <v>412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0</v>
      </c>
      <c r="BV12" s="48">
        <v>0</v>
      </c>
      <c r="BW12" s="48">
        <v>0</v>
      </c>
      <c r="BX12" s="48">
        <v>0</v>
      </c>
      <c r="BY12" s="48">
        <v>0</v>
      </c>
      <c r="BZ12" s="48">
        <v>1</v>
      </c>
      <c r="CA12" s="48">
        <v>0</v>
      </c>
      <c r="CB12" s="48">
        <v>3</v>
      </c>
      <c r="CC12" s="48">
        <v>0</v>
      </c>
      <c r="CD12" s="48">
        <v>1</v>
      </c>
      <c r="CE12" s="48">
        <v>0</v>
      </c>
      <c r="CF12" s="48">
        <v>1537661</v>
      </c>
      <c r="CG12" s="48">
        <v>0</v>
      </c>
      <c r="CH12" s="48">
        <v>848521</v>
      </c>
      <c r="CI12" s="48">
        <v>0</v>
      </c>
      <c r="CJ12" s="48">
        <v>706598</v>
      </c>
      <c r="CK12" s="48">
        <v>0</v>
      </c>
      <c r="CL12" s="48">
        <v>723</v>
      </c>
      <c r="CM12" s="48">
        <v>0</v>
      </c>
      <c r="CN12" s="48">
        <v>3959</v>
      </c>
      <c r="CO12" s="48">
        <v>0</v>
      </c>
      <c r="CP12" s="48">
        <v>412</v>
      </c>
      <c r="CQ12" s="48">
        <v>0</v>
      </c>
      <c r="CR12" s="48">
        <v>0</v>
      </c>
      <c r="CS12" s="48">
        <v>0</v>
      </c>
      <c r="CT12" s="48">
        <v>0</v>
      </c>
      <c r="CU12" s="48">
        <v>0</v>
      </c>
      <c r="CV12" s="48">
        <v>0</v>
      </c>
      <c r="CW12" s="48">
        <v>0</v>
      </c>
      <c r="CX12" s="48">
        <v>0</v>
      </c>
      <c r="CY12" s="48">
        <v>0</v>
      </c>
      <c r="CZ12" s="48">
        <v>0</v>
      </c>
      <c r="DA12" s="48">
        <v>0</v>
      </c>
      <c r="DB12" s="48">
        <v>0</v>
      </c>
      <c r="DC12" s="48">
        <v>0</v>
      </c>
      <c r="DD12" s="48">
        <v>0</v>
      </c>
      <c r="DE12" s="48">
        <v>0</v>
      </c>
      <c r="DF12" s="48">
        <v>0</v>
      </c>
      <c r="DG12" s="48">
        <v>0</v>
      </c>
      <c r="DH12" s="48">
        <v>0</v>
      </c>
      <c r="DI12" s="48">
        <v>0</v>
      </c>
    </row>
    <row r="13" spans="1:113" x14ac:dyDescent="0.25">
      <c r="A13" s="13">
        <v>7</v>
      </c>
      <c r="B13" s="14" t="s">
        <v>44</v>
      </c>
      <c r="C13" s="14" t="s">
        <v>66</v>
      </c>
      <c r="D13" s="48">
        <v>0</v>
      </c>
      <c r="E13" s="48">
        <v>0</v>
      </c>
      <c r="F13" s="48">
        <v>2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64690.95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51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42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9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51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0</v>
      </c>
      <c r="BV13" s="48">
        <v>0</v>
      </c>
      <c r="BW13" s="48">
        <v>0</v>
      </c>
      <c r="BX13" s="48">
        <v>0</v>
      </c>
      <c r="BY13" s="48">
        <v>0</v>
      </c>
      <c r="BZ13" s="48">
        <v>0</v>
      </c>
      <c r="CA13" s="48">
        <v>0</v>
      </c>
      <c r="CB13" s="48">
        <v>2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64690.95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51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48">
        <v>0</v>
      </c>
      <c r="CU13" s="48">
        <v>0</v>
      </c>
      <c r="CV13" s="48">
        <v>0</v>
      </c>
      <c r="CW13" s="48">
        <v>0</v>
      </c>
      <c r="CX13" s="48">
        <v>0</v>
      </c>
      <c r="CY13" s="48">
        <v>0</v>
      </c>
      <c r="CZ13" s="48">
        <v>0</v>
      </c>
      <c r="DA13" s="48">
        <v>0</v>
      </c>
      <c r="DB13" s="48">
        <v>0</v>
      </c>
      <c r="DC13" s="48">
        <v>0</v>
      </c>
      <c r="DD13" s="48">
        <v>0</v>
      </c>
      <c r="DE13" s="48">
        <v>0</v>
      </c>
      <c r="DF13" s="48">
        <v>0</v>
      </c>
      <c r="DG13" s="48">
        <v>0</v>
      </c>
      <c r="DH13" s="48">
        <v>0</v>
      </c>
      <c r="DI13" s="48">
        <v>0</v>
      </c>
    </row>
    <row r="14" spans="1:113" x14ac:dyDescent="0.25">
      <c r="A14" s="16">
        <v>7</v>
      </c>
      <c r="B14" s="17" t="s">
        <v>44</v>
      </c>
      <c r="C14" s="17" t="s">
        <v>67</v>
      </c>
      <c r="D14" s="49">
        <v>8</v>
      </c>
      <c r="E14" s="49">
        <v>0</v>
      </c>
      <c r="F14" s="49">
        <v>5</v>
      </c>
      <c r="G14" s="49">
        <v>0</v>
      </c>
      <c r="H14" s="49">
        <v>1</v>
      </c>
      <c r="I14" s="49">
        <v>0</v>
      </c>
      <c r="J14" s="49">
        <v>129</v>
      </c>
      <c r="K14" s="49">
        <v>23</v>
      </c>
      <c r="L14" s="49">
        <v>2769235.86</v>
      </c>
      <c r="M14" s="49">
        <v>0</v>
      </c>
      <c r="N14" s="49">
        <v>913211.95</v>
      </c>
      <c r="O14" s="49">
        <v>0</v>
      </c>
      <c r="P14" s="49">
        <v>706598</v>
      </c>
      <c r="Q14" s="49">
        <v>0</v>
      </c>
      <c r="R14" s="49">
        <v>1479</v>
      </c>
      <c r="S14" s="49">
        <v>0</v>
      </c>
      <c r="T14" s="49">
        <v>4010</v>
      </c>
      <c r="U14" s="49">
        <v>0</v>
      </c>
      <c r="V14" s="49">
        <v>412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1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1066</v>
      </c>
      <c r="AK14" s="49">
        <v>0</v>
      </c>
      <c r="AL14" s="49">
        <v>3500</v>
      </c>
      <c r="AM14" s="49">
        <v>0</v>
      </c>
      <c r="AN14" s="49">
        <v>324</v>
      </c>
      <c r="AO14" s="49">
        <v>0</v>
      </c>
      <c r="AP14" s="49">
        <v>412</v>
      </c>
      <c r="AQ14" s="49">
        <v>0</v>
      </c>
      <c r="AR14" s="49">
        <v>510</v>
      </c>
      <c r="AS14" s="49">
        <v>0</v>
      </c>
      <c r="AT14" s="49">
        <v>88</v>
      </c>
      <c r="AU14" s="49">
        <v>0</v>
      </c>
      <c r="AV14" s="49">
        <v>1337</v>
      </c>
      <c r="AW14" s="49">
        <v>0</v>
      </c>
      <c r="AX14" s="49">
        <v>4010</v>
      </c>
      <c r="AY14" s="49">
        <v>0</v>
      </c>
      <c r="AZ14" s="49">
        <v>412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>
        <v>0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49">
        <v>0</v>
      </c>
      <c r="BZ14" s="49">
        <v>7</v>
      </c>
      <c r="CA14" s="49">
        <v>0</v>
      </c>
      <c r="CB14" s="49">
        <v>5</v>
      </c>
      <c r="CC14" s="49">
        <v>0</v>
      </c>
      <c r="CD14" s="49">
        <v>1</v>
      </c>
      <c r="CE14" s="49">
        <v>0</v>
      </c>
      <c r="CF14" s="49">
        <v>2765218.54</v>
      </c>
      <c r="CG14" s="49">
        <v>0</v>
      </c>
      <c r="CH14" s="49">
        <v>913211.95</v>
      </c>
      <c r="CI14" s="49">
        <v>0</v>
      </c>
      <c r="CJ14" s="49">
        <v>706598</v>
      </c>
      <c r="CK14" s="49">
        <v>0</v>
      </c>
      <c r="CL14" s="49">
        <v>1478</v>
      </c>
      <c r="CM14" s="49">
        <v>0</v>
      </c>
      <c r="CN14" s="49">
        <v>4010</v>
      </c>
      <c r="CO14" s="49">
        <v>0</v>
      </c>
      <c r="CP14" s="49">
        <v>412</v>
      </c>
      <c r="CQ14" s="49">
        <v>0</v>
      </c>
      <c r="CR14" s="49">
        <v>1</v>
      </c>
      <c r="CS14" s="49">
        <v>0</v>
      </c>
      <c r="CT14" s="49">
        <v>0</v>
      </c>
      <c r="CU14" s="49">
        <v>0</v>
      </c>
      <c r="CV14" s="49">
        <v>0</v>
      </c>
      <c r="CW14" s="49">
        <v>0</v>
      </c>
      <c r="CX14" s="49">
        <v>4017.32</v>
      </c>
      <c r="CY14" s="49">
        <v>0</v>
      </c>
      <c r="CZ14" s="49">
        <v>0</v>
      </c>
      <c r="DA14" s="49">
        <v>0</v>
      </c>
      <c r="DB14" s="49">
        <v>0</v>
      </c>
      <c r="DC14" s="49">
        <v>0</v>
      </c>
      <c r="DD14" s="49">
        <v>1</v>
      </c>
      <c r="DE14" s="49">
        <v>0</v>
      </c>
      <c r="DF14" s="49">
        <v>0</v>
      </c>
      <c r="DG14" s="49">
        <v>0</v>
      </c>
      <c r="DH14" s="49">
        <v>0</v>
      </c>
      <c r="DI14" s="49">
        <v>0</v>
      </c>
    </row>
    <row r="15" spans="1:113" x14ac:dyDescent="0.25">
      <c r="A15" s="13">
        <v>1</v>
      </c>
      <c r="B15" s="14" t="s">
        <v>44</v>
      </c>
      <c r="C15" s="14" t="s">
        <v>68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  <c r="BV15" s="48">
        <v>0</v>
      </c>
      <c r="BW15" s="48">
        <v>0</v>
      </c>
      <c r="BX15" s="48">
        <v>0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48">
        <v>0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  <c r="CQ15" s="48">
        <v>0</v>
      </c>
      <c r="CR15" s="48">
        <v>0</v>
      </c>
      <c r="CS15" s="48">
        <v>0</v>
      </c>
      <c r="CT15" s="48">
        <v>0</v>
      </c>
      <c r="CU15" s="48">
        <v>0</v>
      </c>
      <c r="CV15" s="48">
        <v>0</v>
      </c>
      <c r="CW15" s="48">
        <v>0</v>
      </c>
      <c r="CX15" s="48">
        <v>0</v>
      </c>
      <c r="CY15" s="48">
        <v>0</v>
      </c>
      <c r="CZ15" s="48">
        <v>0</v>
      </c>
      <c r="DA15" s="48">
        <v>0</v>
      </c>
      <c r="DB15" s="48">
        <v>0</v>
      </c>
      <c r="DC15" s="48">
        <v>0</v>
      </c>
      <c r="DD15" s="48">
        <v>0</v>
      </c>
      <c r="DE15" s="48">
        <v>0</v>
      </c>
      <c r="DF15" s="48">
        <v>0</v>
      </c>
      <c r="DG15" s="48">
        <v>0</v>
      </c>
      <c r="DH15" s="48">
        <v>0</v>
      </c>
      <c r="DI15" s="48">
        <v>0</v>
      </c>
    </row>
    <row r="16" spans="1:113" x14ac:dyDescent="0.25">
      <c r="A16" s="13">
        <v>2</v>
      </c>
      <c r="B16" s="14" t="s">
        <v>44</v>
      </c>
      <c r="C16" s="14" t="s">
        <v>69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  <c r="BV16" s="48">
        <v>0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8">
        <v>0</v>
      </c>
      <c r="CN16" s="48">
        <v>0</v>
      </c>
      <c r="CO16" s="48">
        <v>0</v>
      </c>
      <c r="CP16" s="48">
        <v>0</v>
      </c>
      <c r="CQ16" s="48">
        <v>0</v>
      </c>
      <c r="CR16" s="48">
        <v>0</v>
      </c>
      <c r="CS16" s="48">
        <v>0</v>
      </c>
      <c r="CT16" s="48">
        <v>0</v>
      </c>
      <c r="CU16" s="48">
        <v>0</v>
      </c>
      <c r="CV16" s="48">
        <v>0</v>
      </c>
      <c r="CW16" s="48">
        <v>0</v>
      </c>
      <c r="CX16" s="48">
        <v>0</v>
      </c>
      <c r="CY16" s="48">
        <v>0</v>
      </c>
      <c r="CZ16" s="48">
        <v>0</v>
      </c>
      <c r="DA16" s="48">
        <v>0</v>
      </c>
      <c r="DB16" s="48">
        <v>0</v>
      </c>
      <c r="DC16" s="48">
        <v>0</v>
      </c>
      <c r="DD16" s="48">
        <v>0</v>
      </c>
      <c r="DE16" s="48">
        <v>0</v>
      </c>
      <c r="DF16" s="48">
        <v>0</v>
      </c>
      <c r="DG16" s="48">
        <v>0</v>
      </c>
      <c r="DH16" s="48">
        <v>0</v>
      </c>
      <c r="DI16" s="48">
        <v>0</v>
      </c>
    </row>
    <row r="17" spans="1:113" x14ac:dyDescent="0.25">
      <c r="A17" s="13">
        <v>3</v>
      </c>
      <c r="B17" s="14" t="s">
        <v>44</v>
      </c>
      <c r="C17" s="14" t="s">
        <v>70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  <c r="BV17" s="48">
        <v>0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8">
        <v>0</v>
      </c>
      <c r="CN17" s="48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0</v>
      </c>
      <c r="CT17" s="48">
        <v>0</v>
      </c>
      <c r="CU17" s="48">
        <v>0</v>
      </c>
      <c r="CV17" s="48">
        <v>0</v>
      </c>
      <c r="CW17" s="48">
        <v>0</v>
      </c>
      <c r="CX17" s="48">
        <v>0</v>
      </c>
      <c r="CY17" s="48">
        <v>0</v>
      </c>
      <c r="CZ17" s="48">
        <v>0</v>
      </c>
      <c r="DA17" s="48">
        <v>0</v>
      </c>
      <c r="DB17" s="48">
        <v>0</v>
      </c>
      <c r="DC17" s="48">
        <v>0</v>
      </c>
      <c r="DD17" s="48">
        <v>0</v>
      </c>
      <c r="DE17" s="48">
        <v>0</v>
      </c>
      <c r="DF17" s="48">
        <v>0</v>
      </c>
      <c r="DG17" s="48">
        <v>0</v>
      </c>
      <c r="DH17" s="48">
        <v>0</v>
      </c>
      <c r="DI17" s="48">
        <v>0</v>
      </c>
    </row>
    <row r="18" spans="1:113" x14ac:dyDescent="0.25">
      <c r="A18" s="13">
        <v>4</v>
      </c>
      <c r="B18" s="14" t="s">
        <v>44</v>
      </c>
      <c r="C18" s="14" t="s">
        <v>71</v>
      </c>
      <c r="D18" s="48">
        <v>0</v>
      </c>
      <c r="E18" s="48">
        <v>0</v>
      </c>
      <c r="F18" s="48">
        <v>0</v>
      </c>
      <c r="G18" s="48">
        <v>1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6534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2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2</v>
      </c>
      <c r="AN18" s="48">
        <v>0</v>
      </c>
      <c r="AO18" s="48">
        <v>0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2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0</v>
      </c>
      <c r="CB18" s="48">
        <v>0</v>
      </c>
      <c r="CC18" s="48">
        <v>1</v>
      </c>
      <c r="CD18" s="48">
        <v>0</v>
      </c>
      <c r="CE18" s="48">
        <v>0</v>
      </c>
      <c r="CF18" s="48">
        <v>0</v>
      </c>
      <c r="CG18" s="48">
        <v>0</v>
      </c>
      <c r="CH18" s="48">
        <v>0</v>
      </c>
      <c r="CI18" s="48">
        <v>6534</v>
      </c>
      <c r="CJ18" s="48">
        <v>0</v>
      </c>
      <c r="CK18" s="48">
        <v>0</v>
      </c>
      <c r="CL18" s="48">
        <v>0</v>
      </c>
      <c r="CM18" s="48">
        <v>0</v>
      </c>
      <c r="CN18" s="48">
        <v>0</v>
      </c>
      <c r="CO18" s="48">
        <v>2</v>
      </c>
      <c r="CP18" s="48">
        <v>0</v>
      </c>
      <c r="CQ18" s="48">
        <v>0</v>
      </c>
      <c r="CR18" s="48">
        <v>0</v>
      </c>
      <c r="CS18" s="48">
        <v>0</v>
      </c>
      <c r="CT18" s="48">
        <v>0</v>
      </c>
      <c r="CU18" s="48">
        <v>0</v>
      </c>
      <c r="CV18" s="48">
        <v>0</v>
      </c>
      <c r="CW18" s="48">
        <v>0</v>
      </c>
      <c r="CX18" s="48">
        <v>0</v>
      </c>
      <c r="CY18" s="48">
        <v>0</v>
      </c>
      <c r="CZ18" s="48">
        <v>0</v>
      </c>
      <c r="DA18" s="48">
        <v>0</v>
      </c>
      <c r="DB18" s="48">
        <v>0</v>
      </c>
      <c r="DC18" s="48">
        <v>0</v>
      </c>
      <c r="DD18" s="48">
        <v>0</v>
      </c>
      <c r="DE18" s="48">
        <v>0</v>
      </c>
      <c r="DF18" s="48">
        <v>0</v>
      </c>
      <c r="DG18" s="48">
        <v>0</v>
      </c>
      <c r="DH18" s="48">
        <v>0</v>
      </c>
      <c r="DI18" s="48">
        <v>0</v>
      </c>
    </row>
    <row r="19" spans="1:113" x14ac:dyDescent="0.25">
      <c r="A19" s="13">
        <v>5</v>
      </c>
      <c r="B19" s="14" t="s">
        <v>44</v>
      </c>
      <c r="C19" s="14" t="s">
        <v>72</v>
      </c>
      <c r="D19" s="48">
        <v>1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5</v>
      </c>
      <c r="K19" s="48">
        <v>0</v>
      </c>
      <c r="L19" s="48">
        <v>52500.84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4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4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4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8">
        <v>0</v>
      </c>
      <c r="BO19" s="48">
        <v>0</v>
      </c>
      <c r="BP19" s="48"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v>0</v>
      </c>
      <c r="BW19" s="48">
        <v>0</v>
      </c>
      <c r="BX19" s="48">
        <v>0</v>
      </c>
      <c r="BY19" s="48">
        <v>0</v>
      </c>
      <c r="BZ19" s="48">
        <v>1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52500.84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4</v>
      </c>
      <c r="CM19" s="48">
        <v>0</v>
      </c>
      <c r="CN19" s="48">
        <v>0</v>
      </c>
      <c r="CO19" s="48">
        <v>0</v>
      </c>
      <c r="CP19" s="48">
        <v>0</v>
      </c>
      <c r="CQ19" s="48">
        <v>0</v>
      </c>
      <c r="CR19" s="48">
        <v>0</v>
      </c>
      <c r="CS19" s="48">
        <v>0</v>
      </c>
      <c r="CT19" s="48">
        <v>0</v>
      </c>
      <c r="CU19" s="48">
        <v>0</v>
      </c>
      <c r="CV19" s="48">
        <v>0</v>
      </c>
      <c r="CW19" s="48">
        <v>0</v>
      </c>
      <c r="CX19" s="48">
        <v>0</v>
      </c>
      <c r="CY19" s="48">
        <v>0</v>
      </c>
      <c r="CZ19" s="48">
        <v>0</v>
      </c>
      <c r="DA19" s="48">
        <v>0</v>
      </c>
      <c r="DB19" s="48">
        <v>0</v>
      </c>
      <c r="DC19" s="48">
        <v>0</v>
      </c>
      <c r="DD19" s="48">
        <v>0</v>
      </c>
      <c r="DE19" s="48">
        <v>0</v>
      </c>
      <c r="DF19" s="48">
        <v>0</v>
      </c>
      <c r="DG19" s="48">
        <v>0</v>
      </c>
      <c r="DH19" s="48">
        <v>0</v>
      </c>
      <c r="DI19" s="48">
        <v>0</v>
      </c>
    </row>
    <row r="20" spans="1:113" x14ac:dyDescent="0.25">
      <c r="A20" s="13">
        <v>6</v>
      </c>
      <c r="B20" s="14" t="s">
        <v>44</v>
      </c>
      <c r="C20" s="14" t="s">
        <v>73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  <c r="CV20" s="48">
        <v>0</v>
      </c>
      <c r="CW20" s="48">
        <v>0</v>
      </c>
      <c r="CX20" s="48">
        <v>0</v>
      </c>
      <c r="CY20" s="48">
        <v>0</v>
      </c>
      <c r="CZ20" s="48">
        <v>0</v>
      </c>
      <c r="DA20" s="48">
        <v>0</v>
      </c>
      <c r="DB20" s="48">
        <v>0</v>
      </c>
      <c r="DC20" s="48">
        <v>0</v>
      </c>
      <c r="DD20" s="48">
        <v>0</v>
      </c>
      <c r="DE20" s="48">
        <v>0</v>
      </c>
      <c r="DF20" s="48">
        <v>0</v>
      </c>
      <c r="DG20" s="48">
        <v>0</v>
      </c>
      <c r="DH20" s="48">
        <v>0</v>
      </c>
      <c r="DI20" s="48">
        <v>0</v>
      </c>
    </row>
    <row r="21" spans="1:113" x14ac:dyDescent="0.25">
      <c r="A21" s="13">
        <v>7</v>
      </c>
      <c r="B21" s="14" t="s">
        <v>44</v>
      </c>
      <c r="C21" s="14" t="s">
        <v>74</v>
      </c>
      <c r="D21" s="48">
        <v>0</v>
      </c>
      <c r="E21" s="48">
        <v>0</v>
      </c>
      <c r="F21" s="48">
        <v>0</v>
      </c>
      <c r="G21" s="48">
        <v>1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17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17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17</v>
      </c>
      <c r="AZ21" s="48">
        <v>0</v>
      </c>
      <c r="BA21" s="48">
        <v>0</v>
      </c>
      <c r="BB21" s="48">
        <v>0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1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17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</row>
    <row r="22" spans="1:113" ht="25.5" x14ac:dyDescent="0.25">
      <c r="A22" s="13">
        <v>8</v>
      </c>
      <c r="B22" s="14" t="s">
        <v>44</v>
      </c>
      <c r="C22" s="14" t="s">
        <v>75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0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  <c r="BV22" s="48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48">
        <v>0</v>
      </c>
      <c r="CC22" s="48">
        <v>0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48">
        <v>0</v>
      </c>
      <c r="CL22" s="48">
        <v>0</v>
      </c>
      <c r="CM22" s="48">
        <v>0</v>
      </c>
      <c r="CN22" s="48">
        <v>0</v>
      </c>
      <c r="CO22" s="48">
        <v>0</v>
      </c>
      <c r="CP22" s="48">
        <v>0</v>
      </c>
      <c r="CQ22" s="48">
        <v>0</v>
      </c>
      <c r="CR22" s="48">
        <v>0</v>
      </c>
      <c r="CS22" s="48">
        <v>0</v>
      </c>
      <c r="CT22" s="48">
        <v>0</v>
      </c>
      <c r="CU22" s="48">
        <v>0</v>
      </c>
      <c r="CV22" s="48">
        <v>0</v>
      </c>
      <c r="CW22" s="48">
        <v>0</v>
      </c>
      <c r="CX22" s="48">
        <v>0</v>
      </c>
      <c r="CY22" s="48">
        <v>0</v>
      </c>
      <c r="CZ22" s="48">
        <v>0</v>
      </c>
      <c r="DA22" s="48">
        <v>0</v>
      </c>
      <c r="DB22" s="48">
        <v>0</v>
      </c>
      <c r="DC22" s="48">
        <v>0</v>
      </c>
      <c r="DD22" s="48">
        <v>0</v>
      </c>
      <c r="DE22" s="48">
        <v>0</v>
      </c>
      <c r="DF22" s="48">
        <v>0</v>
      </c>
      <c r="DG22" s="48">
        <v>0</v>
      </c>
      <c r="DH22" s="48">
        <v>0</v>
      </c>
      <c r="DI22" s="48">
        <v>0</v>
      </c>
    </row>
    <row r="23" spans="1:113" x14ac:dyDescent="0.25">
      <c r="A23" s="13">
        <v>9</v>
      </c>
      <c r="B23" s="14" t="s">
        <v>44</v>
      </c>
      <c r="C23" s="14" t="s">
        <v>76</v>
      </c>
      <c r="D23" s="48">
        <v>0</v>
      </c>
      <c r="E23" s="48">
        <v>0</v>
      </c>
      <c r="F23" s="48">
        <v>0</v>
      </c>
      <c r="G23" s="48">
        <v>1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1998.63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2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2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48">
        <v>0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48">
        <v>0</v>
      </c>
      <c r="BV23" s="48">
        <v>0</v>
      </c>
      <c r="BW23" s="48">
        <v>0</v>
      </c>
      <c r="BX23" s="48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1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1998.63</v>
      </c>
      <c r="CJ23" s="48">
        <v>0</v>
      </c>
      <c r="CK23" s="48">
        <v>0</v>
      </c>
      <c r="CL23" s="48">
        <v>0</v>
      </c>
      <c r="CM23" s="48">
        <v>0</v>
      </c>
      <c r="CN23" s="48">
        <v>0</v>
      </c>
      <c r="CO23" s="48">
        <v>2</v>
      </c>
      <c r="CP23" s="48">
        <v>0</v>
      </c>
      <c r="CQ23" s="48">
        <v>0</v>
      </c>
      <c r="CR23" s="48">
        <v>0</v>
      </c>
      <c r="CS23" s="48">
        <v>0</v>
      </c>
      <c r="CT23" s="48">
        <v>0</v>
      </c>
      <c r="CU23" s="48">
        <v>0</v>
      </c>
      <c r="CV23" s="48">
        <v>0</v>
      </c>
      <c r="CW23" s="48">
        <v>0</v>
      </c>
      <c r="CX23" s="48">
        <v>0</v>
      </c>
      <c r="CY23" s="48">
        <v>0</v>
      </c>
      <c r="CZ23" s="48">
        <v>0</v>
      </c>
      <c r="DA23" s="48">
        <v>0</v>
      </c>
      <c r="DB23" s="48">
        <v>0</v>
      </c>
      <c r="DC23" s="48">
        <v>0</v>
      </c>
      <c r="DD23" s="48">
        <v>0</v>
      </c>
      <c r="DE23" s="48">
        <v>0</v>
      </c>
      <c r="DF23" s="48">
        <v>0</v>
      </c>
      <c r="DG23" s="48">
        <v>0</v>
      </c>
      <c r="DH23" s="48">
        <v>0</v>
      </c>
      <c r="DI23" s="48">
        <v>0</v>
      </c>
    </row>
    <row r="24" spans="1:113" x14ac:dyDescent="0.25">
      <c r="A24" s="13">
        <v>10</v>
      </c>
      <c r="B24" s="14" t="s">
        <v>44</v>
      </c>
      <c r="C24" s="14" t="s">
        <v>77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0</v>
      </c>
      <c r="AZ24" s="48">
        <v>0</v>
      </c>
      <c r="BA24" s="48">
        <v>0</v>
      </c>
      <c r="BB24" s="48">
        <v>0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48">
        <v>0</v>
      </c>
      <c r="BV24" s="48">
        <v>0</v>
      </c>
      <c r="BW24" s="48">
        <v>0</v>
      </c>
      <c r="BX24" s="48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48">
        <v>0</v>
      </c>
      <c r="CU24" s="48">
        <v>0</v>
      </c>
      <c r="CV24" s="48">
        <v>0</v>
      </c>
      <c r="CW24" s="48">
        <v>0</v>
      </c>
      <c r="CX24" s="48">
        <v>0</v>
      </c>
      <c r="CY24" s="48">
        <v>0</v>
      </c>
      <c r="CZ24" s="48">
        <v>0</v>
      </c>
      <c r="DA24" s="48">
        <v>0</v>
      </c>
      <c r="DB24" s="48">
        <v>0</v>
      </c>
      <c r="DC24" s="48">
        <v>0</v>
      </c>
      <c r="DD24" s="48">
        <v>0</v>
      </c>
      <c r="DE24" s="48">
        <v>0</v>
      </c>
      <c r="DF24" s="48">
        <v>0</v>
      </c>
      <c r="DG24" s="48">
        <v>0</v>
      </c>
      <c r="DH24" s="48">
        <v>0</v>
      </c>
      <c r="DI24" s="48">
        <v>0</v>
      </c>
    </row>
    <row r="25" spans="1:113" x14ac:dyDescent="0.25">
      <c r="A25" s="13">
        <v>11</v>
      </c>
      <c r="B25" s="14" t="s">
        <v>44</v>
      </c>
      <c r="C25" s="14" t="s">
        <v>78</v>
      </c>
      <c r="D25" s="48">
        <v>0</v>
      </c>
      <c r="E25" s="48">
        <v>1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1156.44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1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1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1</v>
      </c>
      <c r="AX25" s="48">
        <v>0</v>
      </c>
      <c r="AY25" s="48">
        <v>0</v>
      </c>
      <c r="AZ25" s="48">
        <v>0</v>
      </c>
      <c r="BA25" s="48">
        <v>0</v>
      </c>
      <c r="BB25" s="48">
        <v>0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48">
        <v>0</v>
      </c>
      <c r="BV25" s="48">
        <v>0</v>
      </c>
      <c r="BW25" s="48">
        <v>0</v>
      </c>
      <c r="BX25" s="48">
        <v>0</v>
      </c>
      <c r="BY25" s="48">
        <v>0</v>
      </c>
      <c r="BZ25" s="48">
        <v>0</v>
      </c>
      <c r="CA25" s="48">
        <v>1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1156.44</v>
      </c>
      <c r="CH25" s="48">
        <v>0</v>
      </c>
      <c r="CI25" s="48">
        <v>0</v>
      </c>
      <c r="CJ25" s="48">
        <v>0</v>
      </c>
      <c r="CK25" s="48">
        <v>0</v>
      </c>
      <c r="CL25" s="48">
        <v>0</v>
      </c>
      <c r="CM25" s="48">
        <v>1</v>
      </c>
      <c r="CN25" s="48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48">
        <v>0</v>
      </c>
      <c r="CU25" s="48">
        <v>0</v>
      </c>
      <c r="CV25" s="48">
        <v>0</v>
      </c>
      <c r="CW25" s="48">
        <v>0</v>
      </c>
      <c r="CX25" s="48">
        <v>0</v>
      </c>
      <c r="CY25" s="48">
        <v>0</v>
      </c>
      <c r="CZ25" s="48">
        <v>0</v>
      </c>
      <c r="DA25" s="48">
        <v>0</v>
      </c>
      <c r="DB25" s="48">
        <v>0</v>
      </c>
      <c r="DC25" s="48">
        <v>0</v>
      </c>
      <c r="DD25" s="48">
        <v>0</v>
      </c>
      <c r="DE25" s="48">
        <v>0</v>
      </c>
      <c r="DF25" s="48">
        <v>0</v>
      </c>
      <c r="DG25" s="48">
        <v>0</v>
      </c>
      <c r="DH25" s="48">
        <v>0</v>
      </c>
      <c r="DI25" s="48">
        <v>0</v>
      </c>
    </row>
    <row r="26" spans="1:113" x14ac:dyDescent="0.25">
      <c r="A26" s="13">
        <v>12</v>
      </c>
      <c r="B26" s="14" t="s">
        <v>44</v>
      </c>
      <c r="C26" s="14" t="s">
        <v>79</v>
      </c>
      <c r="D26" s="48">
        <v>1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8</v>
      </c>
      <c r="K26" s="48">
        <v>0</v>
      </c>
      <c r="L26" s="48">
        <v>116156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39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35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4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39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0</v>
      </c>
      <c r="BC26" s="48">
        <v>0</v>
      </c>
      <c r="BD26" s="48">
        <v>0</v>
      </c>
      <c r="BE26" s="48">
        <v>0</v>
      </c>
      <c r="BF26" s="48">
        <v>0</v>
      </c>
      <c r="BG26" s="48">
        <v>0</v>
      </c>
      <c r="BH26" s="48">
        <v>0</v>
      </c>
      <c r="BI26" s="48">
        <v>0</v>
      </c>
      <c r="BJ26" s="48">
        <v>0</v>
      </c>
      <c r="BK26" s="48">
        <v>0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48">
        <v>0</v>
      </c>
      <c r="BV26" s="48">
        <v>0</v>
      </c>
      <c r="BW26" s="48">
        <v>0</v>
      </c>
      <c r="BX26" s="48">
        <v>0</v>
      </c>
      <c r="BY26" s="48">
        <v>0</v>
      </c>
      <c r="BZ26" s="48">
        <v>1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116156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39</v>
      </c>
      <c r="CM26" s="48">
        <v>0</v>
      </c>
      <c r="CN26" s="48">
        <v>0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48">
        <v>0</v>
      </c>
      <c r="CU26" s="48">
        <v>0</v>
      </c>
      <c r="CV26" s="48">
        <v>0</v>
      </c>
      <c r="CW26" s="48">
        <v>0</v>
      </c>
      <c r="CX26" s="48">
        <v>0</v>
      </c>
      <c r="CY26" s="48">
        <v>0</v>
      </c>
      <c r="CZ26" s="48">
        <v>0</v>
      </c>
      <c r="DA26" s="48">
        <v>0</v>
      </c>
      <c r="DB26" s="48">
        <v>0</v>
      </c>
      <c r="DC26" s="48">
        <v>0</v>
      </c>
      <c r="DD26" s="48">
        <v>0</v>
      </c>
      <c r="DE26" s="48">
        <v>0</v>
      </c>
      <c r="DF26" s="48">
        <v>0</v>
      </c>
      <c r="DG26" s="48">
        <v>0</v>
      </c>
      <c r="DH26" s="48">
        <v>0</v>
      </c>
      <c r="DI26" s="48">
        <v>0</v>
      </c>
    </row>
    <row r="27" spans="1:113" x14ac:dyDescent="0.25">
      <c r="A27" s="13">
        <v>13</v>
      </c>
      <c r="B27" s="14" t="s">
        <v>44</v>
      </c>
      <c r="C27" s="14" t="s">
        <v>80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48">
        <v>0</v>
      </c>
      <c r="BV27" s="48">
        <v>0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8">
        <v>0</v>
      </c>
      <c r="CN27" s="48">
        <v>0</v>
      </c>
      <c r="CO27" s="48">
        <v>0</v>
      </c>
      <c r="CP27" s="48">
        <v>0</v>
      </c>
      <c r="CQ27" s="48">
        <v>0</v>
      </c>
      <c r="CR27" s="48">
        <v>0</v>
      </c>
      <c r="CS27" s="48">
        <v>0</v>
      </c>
      <c r="CT27" s="48">
        <v>0</v>
      </c>
      <c r="CU27" s="48">
        <v>0</v>
      </c>
      <c r="CV27" s="48">
        <v>0</v>
      </c>
      <c r="CW27" s="48">
        <v>0</v>
      </c>
      <c r="CX27" s="48">
        <v>0</v>
      </c>
      <c r="CY27" s="48">
        <v>0</v>
      </c>
      <c r="CZ27" s="48">
        <v>0</v>
      </c>
      <c r="DA27" s="48">
        <v>0</v>
      </c>
      <c r="DB27" s="48">
        <v>0</v>
      </c>
      <c r="DC27" s="48">
        <v>0</v>
      </c>
      <c r="DD27" s="48">
        <v>0</v>
      </c>
      <c r="DE27" s="48">
        <v>0</v>
      </c>
      <c r="DF27" s="48">
        <v>0</v>
      </c>
      <c r="DG27" s="48">
        <v>0</v>
      </c>
      <c r="DH27" s="48">
        <v>0</v>
      </c>
      <c r="DI27" s="48">
        <v>0</v>
      </c>
    </row>
    <row r="28" spans="1:113" x14ac:dyDescent="0.25">
      <c r="A28" s="13">
        <v>14</v>
      </c>
      <c r="B28" s="14" t="s">
        <v>44</v>
      </c>
      <c r="C28" s="14" t="s">
        <v>81</v>
      </c>
      <c r="D28" s="48">
        <v>0</v>
      </c>
      <c r="E28" s="48">
        <v>0</v>
      </c>
      <c r="F28" s="48">
        <v>2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21501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40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36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4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40</v>
      </c>
      <c r="AY28" s="48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48">
        <v>0</v>
      </c>
      <c r="BV28" s="48">
        <v>0</v>
      </c>
      <c r="BW28" s="48">
        <v>0</v>
      </c>
      <c r="BX28" s="48">
        <v>0</v>
      </c>
      <c r="BY28" s="48">
        <v>0</v>
      </c>
      <c r="BZ28" s="48">
        <v>0</v>
      </c>
      <c r="CA28" s="48">
        <v>0</v>
      </c>
      <c r="CB28" s="48">
        <v>2</v>
      </c>
      <c r="CC28" s="48">
        <v>0</v>
      </c>
      <c r="CD28" s="48">
        <v>0</v>
      </c>
      <c r="CE28" s="48">
        <v>0</v>
      </c>
      <c r="CF28" s="48">
        <v>0</v>
      </c>
      <c r="CG28" s="48">
        <v>0</v>
      </c>
      <c r="CH28" s="48">
        <v>21501</v>
      </c>
      <c r="CI28" s="48">
        <v>0</v>
      </c>
      <c r="CJ28" s="48">
        <v>0</v>
      </c>
      <c r="CK28" s="48">
        <v>0</v>
      </c>
      <c r="CL28" s="48">
        <v>0</v>
      </c>
      <c r="CM28" s="48">
        <v>0</v>
      </c>
      <c r="CN28" s="48">
        <v>40</v>
      </c>
      <c r="CO28" s="48">
        <v>0</v>
      </c>
      <c r="CP28" s="48">
        <v>0</v>
      </c>
      <c r="CQ28" s="48">
        <v>0</v>
      </c>
      <c r="CR28" s="48">
        <v>0</v>
      </c>
      <c r="CS28" s="48">
        <v>0</v>
      </c>
      <c r="CT28" s="48">
        <v>0</v>
      </c>
      <c r="CU28" s="48">
        <v>0</v>
      </c>
      <c r="CV28" s="48">
        <v>0</v>
      </c>
      <c r="CW28" s="48">
        <v>0</v>
      </c>
      <c r="CX28" s="48">
        <v>0</v>
      </c>
      <c r="CY28" s="48">
        <v>0</v>
      </c>
      <c r="CZ28" s="48">
        <v>0</v>
      </c>
      <c r="DA28" s="48">
        <v>0</v>
      </c>
      <c r="DB28" s="48">
        <v>0</v>
      </c>
      <c r="DC28" s="48">
        <v>0</v>
      </c>
      <c r="DD28" s="48">
        <v>0</v>
      </c>
      <c r="DE28" s="48">
        <v>0</v>
      </c>
      <c r="DF28" s="48">
        <v>0</v>
      </c>
      <c r="DG28" s="48">
        <v>0</v>
      </c>
      <c r="DH28" s="48">
        <v>0</v>
      </c>
      <c r="DI28" s="48">
        <v>0</v>
      </c>
    </row>
    <row r="29" spans="1:113" x14ac:dyDescent="0.25">
      <c r="A29" s="13">
        <v>15</v>
      </c>
      <c r="B29" s="14" t="s">
        <v>44</v>
      </c>
      <c r="C29" s="14" t="s">
        <v>82</v>
      </c>
      <c r="D29" s="48">
        <v>0</v>
      </c>
      <c r="E29" s="48">
        <v>1</v>
      </c>
      <c r="F29" s="48">
        <v>0</v>
      </c>
      <c r="G29" s="48">
        <v>1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333.26</v>
      </c>
      <c r="N29" s="48">
        <v>0</v>
      </c>
      <c r="O29" s="48">
        <v>310</v>
      </c>
      <c r="P29" s="48">
        <v>0</v>
      </c>
      <c r="Q29" s="48">
        <v>0</v>
      </c>
      <c r="R29" s="48">
        <v>0</v>
      </c>
      <c r="S29" s="48">
        <v>1</v>
      </c>
      <c r="T29" s="48">
        <v>0</v>
      </c>
      <c r="U29" s="48">
        <v>2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2</v>
      </c>
      <c r="AN29" s="48">
        <v>0</v>
      </c>
      <c r="AO29" s="48">
        <v>0</v>
      </c>
      <c r="AP29" s="48">
        <v>0</v>
      </c>
      <c r="AQ29" s="48">
        <v>1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1</v>
      </c>
      <c r="AX29" s="48">
        <v>0</v>
      </c>
      <c r="AY29" s="48">
        <v>2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48">
        <v>0</v>
      </c>
      <c r="BV29" s="48">
        <v>0</v>
      </c>
      <c r="BW29" s="48">
        <v>0</v>
      </c>
      <c r="BX29" s="48">
        <v>0</v>
      </c>
      <c r="BY29" s="48">
        <v>0</v>
      </c>
      <c r="BZ29" s="48">
        <v>0</v>
      </c>
      <c r="CA29" s="48">
        <v>1</v>
      </c>
      <c r="CB29" s="48">
        <v>0</v>
      </c>
      <c r="CC29" s="48">
        <v>1</v>
      </c>
      <c r="CD29" s="48">
        <v>0</v>
      </c>
      <c r="CE29" s="48">
        <v>0</v>
      </c>
      <c r="CF29" s="48">
        <v>0</v>
      </c>
      <c r="CG29" s="48">
        <v>333.26</v>
      </c>
      <c r="CH29" s="48">
        <v>0</v>
      </c>
      <c r="CI29" s="48">
        <v>310</v>
      </c>
      <c r="CJ29" s="48">
        <v>0</v>
      </c>
      <c r="CK29" s="48">
        <v>0</v>
      </c>
      <c r="CL29" s="48">
        <v>0</v>
      </c>
      <c r="CM29" s="48">
        <v>1</v>
      </c>
      <c r="CN29" s="48">
        <v>0</v>
      </c>
      <c r="CO29" s="48">
        <v>2</v>
      </c>
      <c r="CP29" s="48">
        <v>0</v>
      </c>
      <c r="CQ29" s="48">
        <v>0</v>
      </c>
      <c r="CR29" s="48">
        <v>0</v>
      </c>
      <c r="CS29" s="48">
        <v>0</v>
      </c>
      <c r="CT29" s="48">
        <v>0</v>
      </c>
      <c r="CU29" s="48">
        <v>0</v>
      </c>
      <c r="CV29" s="48">
        <v>0</v>
      </c>
      <c r="CW29" s="48">
        <v>0</v>
      </c>
      <c r="CX29" s="48">
        <v>0</v>
      </c>
      <c r="CY29" s="48">
        <v>0</v>
      </c>
      <c r="CZ29" s="48">
        <v>0</v>
      </c>
      <c r="DA29" s="48">
        <v>0</v>
      </c>
      <c r="DB29" s="48">
        <v>0</v>
      </c>
      <c r="DC29" s="48">
        <v>0</v>
      </c>
      <c r="DD29" s="48">
        <v>0</v>
      </c>
      <c r="DE29" s="48">
        <v>0</v>
      </c>
      <c r="DF29" s="48">
        <v>0</v>
      </c>
      <c r="DG29" s="48">
        <v>0</v>
      </c>
      <c r="DH29" s="48">
        <v>0</v>
      </c>
      <c r="DI29" s="48">
        <v>0</v>
      </c>
    </row>
    <row r="30" spans="1:113" x14ac:dyDescent="0.25">
      <c r="A30" s="13">
        <v>16</v>
      </c>
      <c r="B30" s="14" t="s">
        <v>44</v>
      </c>
      <c r="C30" s="14" t="s">
        <v>83</v>
      </c>
      <c r="D30" s="48">
        <v>0</v>
      </c>
      <c r="E30" s="48">
        <v>2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1474.55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2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2</v>
      </c>
      <c r="AL30" s="48">
        <v>0</v>
      </c>
      <c r="AM30" s="48">
        <v>0</v>
      </c>
      <c r="AN30" s="48">
        <v>0</v>
      </c>
      <c r="AO30" s="48">
        <v>0</v>
      </c>
      <c r="AP30" s="48">
        <v>0</v>
      </c>
      <c r="AQ30" s="48">
        <v>0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2</v>
      </c>
      <c r="AX30" s="48">
        <v>0</v>
      </c>
      <c r="AY30" s="48">
        <v>0</v>
      </c>
      <c r="AZ30" s="48">
        <v>0</v>
      </c>
      <c r="BA30" s="48">
        <v>0</v>
      </c>
      <c r="BB30" s="48">
        <v>0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0</v>
      </c>
      <c r="BK30" s="48">
        <v>0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48">
        <v>0</v>
      </c>
      <c r="BV30" s="48">
        <v>0</v>
      </c>
      <c r="BW30" s="48">
        <v>0</v>
      </c>
      <c r="BX30" s="48">
        <v>0</v>
      </c>
      <c r="BY30" s="48">
        <v>0</v>
      </c>
      <c r="BZ30" s="48">
        <v>0</v>
      </c>
      <c r="CA30" s="48">
        <v>2</v>
      </c>
      <c r="CB30" s="48">
        <v>0</v>
      </c>
      <c r="CC30" s="48">
        <v>0</v>
      </c>
      <c r="CD30" s="48">
        <v>0</v>
      </c>
      <c r="CE30" s="48">
        <v>0</v>
      </c>
      <c r="CF30" s="48">
        <v>0</v>
      </c>
      <c r="CG30" s="48">
        <v>1474.55</v>
      </c>
      <c r="CH30" s="48">
        <v>0</v>
      </c>
      <c r="CI30" s="48">
        <v>0</v>
      </c>
      <c r="CJ30" s="48">
        <v>0</v>
      </c>
      <c r="CK30" s="48">
        <v>0</v>
      </c>
      <c r="CL30" s="48">
        <v>0</v>
      </c>
      <c r="CM30" s="48">
        <v>2</v>
      </c>
      <c r="CN30" s="48">
        <v>0</v>
      </c>
      <c r="CO30" s="48">
        <v>0</v>
      </c>
      <c r="CP30" s="48">
        <v>0</v>
      </c>
      <c r="CQ30" s="48">
        <v>0</v>
      </c>
      <c r="CR30" s="48">
        <v>0</v>
      </c>
      <c r="CS30" s="48">
        <v>0</v>
      </c>
      <c r="CT30" s="48">
        <v>0</v>
      </c>
      <c r="CU30" s="48">
        <v>0</v>
      </c>
      <c r="CV30" s="48">
        <v>0</v>
      </c>
      <c r="CW30" s="48">
        <v>0</v>
      </c>
      <c r="CX30" s="48">
        <v>0</v>
      </c>
      <c r="CY30" s="48">
        <v>0</v>
      </c>
      <c r="CZ30" s="48">
        <v>0</v>
      </c>
      <c r="DA30" s="48">
        <v>0</v>
      </c>
      <c r="DB30" s="48">
        <v>0</v>
      </c>
      <c r="DC30" s="48">
        <v>0</v>
      </c>
      <c r="DD30" s="48">
        <v>0</v>
      </c>
      <c r="DE30" s="48">
        <v>0</v>
      </c>
      <c r="DF30" s="48">
        <v>0</v>
      </c>
      <c r="DG30" s="48">
        <v>0</v>
      </c>
      <c r="DH30" s="48">
        <v>0</v>
      </c>
      <c r="DI30" s="48">
        <v>0</v>
      </c>
    </row>
    <row r="31" spans="1:113" x14ac:dyDescent="0.25">
      <c r="A31" s="13">
        <v>17</v>
      </c>
      <c r="B31" s="14" t="s">
        <v>44</v>
      </c>
      <c r="C31" s="14" t="s">
        <v>84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48">
        <v>0</v>
      </c>
      <c r="AY31" s="48">
        <v>0</v>
      </c>
      <c r="AZ31" s="48">
        <v>0</v>
      </c>
      <c r="BA31" s="48">
        <v>0</v>
      </c>
      <c r="BB31" s="48">
        <v>0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0</v>
      </c>
      <c r="BK31" s="48">
        <v>0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0</v>
      </c>
      <c r="CM31" s="48">
        <v>0</v>
      </c>
      <c r="CN31" s="48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0</v>
      </c>
      <c r="CT31" s="48">
        <v>0</v>
      </c>
      <c r="CU31" s="48">
        <v>0</v>
      </c>
      <c r="CV31" s="48">
        <v>0</v>
      </c>
      <c r="CW31" s="48">
        <v>0</v>
      </c>
      <c r="CX31" s="48">
        <v>0</v>
      </c>
      <c r="CY31" s="48">
        <v>0</v>
      </c>
      <c r="CZ31" s="48">
        <v>0</v>
      </c>
      <c r="DA31" s="48">
        <v>0</v>
      </c>
      <c r="DB31" s="48">
        <v>0</v>
      </c>
      <c r="DC31" s="48">
        <v>0</v>
      </c>
      <c r="DD31" s="48">
        <v>0</v>
      </c>
      <c r="DE31" s="48">
        <v>0</v>
      </c>
      <c r="DF31" s="48">
        <v>0</v>
      </c>
      <c r="DG31" s="48">
        <v>0</v>
      </c>
      <c r="DH31" s="48">
        <v>0</v>
      </c>
      <c r="DI31" s="48">
        <v>0</v>
      </c>
    </row>
    <row r="32" spans="1:113" x14ac:dyDescent="0.25">
      <c r="A32" s="13">
        <v>18</v>
      </c>
      <c r="B32" s="14" t="s">
        <v>44</v>
      </c>
      <c r="C32" s="14" t="s">
        <v>85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0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  <c r="BA32" s="48">
        <v>0</v>
      </c>
      <c r="BB32" s="48">
        <v>0</v>
      </c>
      <c r="BC32" s="48">
        <v>0</v>
      </c>
      <c r="BD32" s="48">
        <v>0</v>
      </c>
      <c r="BE32" s="48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0</v>
      </c>
      <c r="BK32" s="48">
        <v>0</v>
      </c>
      <c r="BL32" s="48">
        <v>0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48">
        <v>0</v>
      </c>
      <c r="CL32" s="48">
        <v>0</v>
      </c>
      <c r="CM32" s="48">
        <v>0</v>
      </c>
      <c r="CN32" s="48">
        <v>0</v>
      </c>
      <c r="CO32" s="48">
        <v>0</v>
      </c>
      <c r="CP32" s="48">
        <v>0</v>
      </c>
      <c r="CQ32" s="48">
        <v>0</v>
      </c>
      <c r="CR32" s="48">
        <v>0</v>
      </c>
      <c r="CS32" s="48">
        <v>0</v>
      </c>
      <c r="CT32" s="48">
        <v>0</v>
      </c>
      <c r="CU32" s="48">
        <v>0</v>
      </c>
      <c r="CV32" s="48">
        <v>0</v>
      </c>
      <c r="CW32" s="48">
        <v>0</v>
      </c>
      <c r="CX32" s="48">
        <v>0</v>
      </c>
      <c r="CY32" s="48">
        <v>0</v>
      </c>
      <c r="CZ32" s="48">
        <v>0</v>
      </c>
      <c r="DA32" s="48">
        <v>0</v>
      </c>
      <c r="DB32" s="48">
        <v>0</v>
      </c>
      <c r="DC32" s="48">
        <v>0</v>
      </c>
      <c r="DD32" s="48">
        <v>0</v>
      </c>
      <c r="DE32" s="48">
        <v>0</v>
      </c>
      <c r="DF32" s="48">
        <v>0</v>
      </c>
      <c r="DG32" s="48">
        <v>0</v>
      </c>
      <c r="DH32" s="48">
        <v>0</v>
      </c>
      <c r="DI32" s="48">
        <v>0</v>
      </c>
    </row>
    <row r="33" spans="1:113" x14ac:dyDescent="0.25">
      <c r="A33" s="13">
        <v>19</v>
      </c>
      <c r="B33" s="14" t="s">
        <v>44</v>
      </c>
      <c r="C33" s="14" t="s">
        <v>86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8">
        <v>0</v>
      </c>
      <c r="AZ33" s="48">
        <v>0</v>
      </c>
      <c r="BA33" s="48">
        <v>0</v>
      </c>
      <c r="BB33" s="48">
        <v>0</v>
      </c>
      <c r="BC33" s="48">
        <v>0</v>
      </c>
      <c r="BD33" s="48">
        <v>0</v>
      </c>
      <c r="BE33" s="48">
        <v>0</v>
      </c>
      <c r="BF33" s="48">
        <v>0</v>
      </c>
      <c r="BG33" s="48">
        <v>0</v>
      </c>
      <c r="BH33" s="48">
        <v>0</v>
      </c>
      <c r="BI33" s="48">
        <v>0</v>
      </c>
      <c r="BJ33" s="48">
        <v>0</v>
      </c>
      <c r="BK33" s="48">
        <v>0</v>
      </c>
      <c r="BL33" s="48">
        <v>0</v>
      </c>
      <c r="BM33" s="48">
        <v>0</v>
      </c>
      <c r="BN33" s="48">
        <v>0</v>
      </c>
      <c r="BO33" s="48">
        <v>0</v>
      </c>
      <c r="BP33" s="48">
        <v>0</v>
      </c>
      <c r="BQ33" s="48">
        <v>0</v>
      </c>
      <c r="BR33" s="48">
        <v>0</v>
      </c>
      <c r="BS33" s="48">
        <v>0</v>
      </c>
      <c r="BT33" s="48">
        <v>0</v>
      </c>
      <c r="BU33" s="48">
        <v>0</v>
      </c>
      <c r="BV33" s="48">
        <v>0</v>
      </c>
      <c r="BW33" s="48">
        <v>0</v>
      </c>
      <c r="BX33" s="48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0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48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</row>
    <row r="34" spans="1:113" x14ac:dyDescent="0.25">
      <c r="A34" s="13">
        <v>20</v>
      </c>
      <c r="B34" s="14" t="s">
        <v>44</v>
      </c>
      <c r="C34" s="14" t="s">
        <v>87</v>
      </c>
      <c r="D34" s="48">
        <v>0</v>
      </c>
      <c r="E34" s="48">
        <v>0</v>
      </c>
      <c r="F34" s="48">
        <v>0</v>
      </c>
      <c r="G34" s="48">
        <v>1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1810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2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1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1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2</v>
      </c>
      <c r="AZ34" s="48">
        <v>0</v>
      </c>
      <c r="BA34" s="48">
        <v>0</v>
      </c>
      <c r="BB34" s="48">
        <v>0</v>
      </c>
      <c r="BC34" s="48">
        <v>0</v>
      </c>
      <c r="BD34" s="48">
        <v>0</v>
      </c>
      <c r="BE34" s="48">
        <v>0</v>
      </c>
      <c r="BF34" s="48">
        <v>0</v>
      </c>
      <c r="BG34" s="48">
        <v>0</v>
      </c>
      <c r="BH34" s="48">
        <v>0</v>
      </c>
      <c r="BI34" s="48">
        <v>0</v>
      </c>
      <c r="BJ34" s="48">
        <v>0</v>
      </c>
      <c r="BK34" s="48">
        <v>0</v>
      </c>
      <c r="BL34" s="48">
        <v>0</v>
      </c>
      <c r="BM34" s="48">
        <v>0</v>
      </c>
      <c r="BN34" s="48">
        <v>0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48">
        <v>0</v>
      </c>
      <c r="BV34" s="48">
        <v>0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1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1810</v>
      </c>
      <c r="CJ34" s="48">
        <v>0</v>
      </c>
      <c r="CK34" s="48">
        <v>0</v>
      </c>
      <c r="CL34" s="48">
        <v>0</v>
      </c>
      <c r="CM34" s="48">
        <v>0</v>
      </c>
      <c r="CN34" s="48">
        <v>0</v>
      </c>
      <c r="CO34" s="48">
        <v>2</v>
      </c>
      <c r="CP34" s="48">
        <v>0</v>
      </c>
      <c r="CQ34" s="48">
        <v>0</v>
      </c>
      <c r="CR34" s="48">
        <v>0</v>
      </c>
      <c r="CS34" s="48">
        <v>0</v>
      </c>
      <c r="CT34" s="48">
        <v>0</v>
      </c>
      <c r="CU34" s="48">
        <v>0</v>
      </c>
      <c r="CV34" s="48">
        <v>0</v>
      </c>
      <c r="CW34" s="48">
        <v>0</v>
      </c>
      <c r="CX34" s="48">
        <v>0</v>
      </c>
      <c r="CY34" s="48">
        <v>0</v>
      </c>
      <c r="CZ34" s="48">
        <v>0</v>
      </c>
      <c r="DA34" s="48">
        <v>0</v>
      </c>
      <c r="DB34" s="48">
        <v>0</v>
      </c>
      <c r="DC34" s="48">
        <v>0</v>
      </c>
      <c r="DD34" s="48">
        <v>0</v>
      </c>
      <c r="DE34" s="48">
        <v>0</v>
      </c>
      <c r="DF34" s="48">
        <v>0</v>
      </c>
      <c r="DG34" s="48">
        <v>0</v>
      </c>
      <c r="DH34" s="48">
        <v>0</v>
      </c>
      <c r="DI34" s="48">
        <v>0</v>
      </c>
    </row>
    <row r="35" spans="1:113" x14ac:dyDescent="0.25">
      <c r="A35" s="13">
        <v>21</v>
      </c>
      <c r="B35" s="14" t="s">
        <v>44</v>
      </c>
      <c r="C35" s="14" t="s">
        <v>88</v>
      </c>
      <c r="D35" s="48">
        <v>0</v>
      </c>
      <c r="E35" s="48">
        <v>0</v>
      </c>
      <c r="F35" s="48">
        <v>0</v>
      </c>
      <c r="G35" s="48">
        <v>3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1958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4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3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1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4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3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1958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4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0</v>
      </c>
      <c r="CY35" s="48">
        <v>0</v>
      </c>
      <c r="CZ35" s="48">
        <v>0</v>
      </c>
      <c r="DA35" s="48">
        <v>0</v>
      </c>
      <c r="DB35" s="48">
        <v>0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</row>
    <row r="36" spans="1:113" x14ac:dyDescent="0.25">
      <c r="A36" s="13">
        <v>22</v>
      </c>
      <c r="B36" s="14" t="s">
        <v>44</v>
      </c>
      <c r="C36" s="14" t="s">
        <v>89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0</v>
      </c>
      <c r="AY36" s="48">
        <v>0</v>
      </c>
      <c r="AZ36" s="48">
        <v>0</v>
      </c>
      <c r="BA36" s="48">
        <v>0</v>
      </c>
      <c r="BB36" s="48">
        <v>0</v>
      </c>
      <c r="BC36" s="48">
        <v>0</v>
      </c>
      <c r="BD36" s="48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48">
        <v>0</v>
      </c>
      <c r="BK36" s="48">
        <v>0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48">
        <v>0</v>
      </c>
      <c r="BV36" s="48">
        <v>0</v>
      </c>
      <c r="BW36" s="48">
        <v>0</v>
      </c>
      <c r="BX36" s="48">
        <v>0</v>
      </c>
      <c r="BY36" s="48">
        <v>0</v>
      </c>
      <c r="BZ36" s="48">
        <v>0</v>
      </c>
      <c r="CA36" s="48">
        <v>0</v>
      </c>
      <c r="CB36" s="48">
        <v>0</v>
      </c>
      <c r="CC36" s="48">
        <v>0</v>
      </c>
      <c r="CD36" s="48">
        <v>0</v>
      </c>
      <c r="CE36" s="48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8">
        <v>0</v>
      </c>
      <c r="CN36" s="48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48">
        <v>0</v>
      </c>
      <c r="CU36" s="48">
        <v>0</v>
      </c>
      <c r="CV36" s="48">
        <v>0</v>
      </c>
      <c r="CW36" s="48">
        <v>0</v>
      </c>
      <c r="CX36" s="48">
        <v>0</v>
      </c>
      <c r="CY36" s="48">
        <v>0</v>
      </c>
      <c r="CZ36" s="48">
        <v>0</v>
      </c>
      <c r="DA36" s="48">
        <v>0</v>
      </c>
      <c r="DB36" s="48">
        <v>0</v>
      </c>
      <c r="DC36" s="48">
        <v>0</v>
      </c>
      <c r="DD36" s="48">
        <v>0</v>
      </c>
      <c r="DE36" s="48">
        <v>0</v>
      </c>
      <c r="DF36" s="48">
        <v>0</v>
      </c>
      <c r="DG36" s="48">
        <v>0</v>
      </c>
      <c r="DH36" s="48">
        <v>0</v>
      </c>
      <c r="DI36" s="48">
        <v>0</v>
      </c>
    </row>
    <row r="37" spans="1:113" x14ac:dyDescent="0.25">
      <c r="A37" s="13">
        <v>23</v>
      </c>
      <c r="B37" s="14" t="s">
        <v>44</v>
      </c>
      <c r="C37" s="14" t="s">
        <v>90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48">
        <v>0</v>
      </c>
      <c r="BL37" s="48">
        <v>0</v>
      </c>
      <c r="BM37" s="48">
        <v>0</v>
      </c>
      <c r="BN37" s="48">
        <v>0</v>
      </c>
      <c r="BO37" s="48">
        <v>0</v>
      </c>
      <c r="BP37" s="48">
        <v>0</v>
      </c>
      <c r="BQ37" s="48">
        <v>0</v>
      </c>
      <c r="BR37" s="48">
        <v>0</v>
      </c>
      <c r="BS37" s="48">
        <v>0</v>
      </c>
      <c r="BT37" s="48">
        <v>0</v>
      </c>
      <c r="BU37" s="48">
        <v>0</v>
      </c>
      <c r="BV37" s="48">
        <v>0</v>
      </c>
      <c r="BW37" s="48">
        <v>0</v>
      </c>
      <c r="BX37" s="48">
        <v>0</v>
      </c>
      <c r="BY37" s="48">
        <v>0</v>
      </c>
      <c r="BZ37" s="48">
        <v>0</v>
      </c>
      <c r="CA37" s="48">
        <v>0</v>
      </c>
      <c r="CB37" s="48">
        <v>0</v>
      </c>
      <c r="CC37" s="48">
        <v>0</v>
      </c>
      <c r="CD37" s="48">
        <v>0</v>
      </c>
      <c r="CE37" s="48">
        <v>0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8">
        <v>0</v>
      </c>
      <c r="CN37" s="48">
        <v>0</v>
      </c>
      <c r="CO37" s="48">
        <v>0</v>
      </c>
      <c r="CP37" s="48">
        <v>0</v>
      </c>
      <c r="CQ37" s="48">
        <v>0</v>
      </c>
      <c r="CR37" s="48">
        <v>0</v>
      </c>
      <c r="CS37" s="48">
        <v>0</v>
      </c>
      <c r="CT37" s="48">
        <v>0</v>
      </c>
      <c r="CU37" s="48">
        <v>0</v>
      </c>
      <c r="CV37" s="48">
        <v>0</v>
      </c>
      <c r="CW37" s="48">
        <v>0</v>
      </c>
      <c r="CX37" s="48">
        <v>0</v>
      </c>
      <c r="CY37" s="48">
        <v>0</v>
      </c>
      <c r="CZ37" s="48">
        <v>0</v>
      </c>
      <c r="DA37" s="48">
        <v>0</v>
      </c>
      <c r="DB37" s="48">
        <v>0</v>
      </c>
      <c r="DC37" s="48">
        <v>0</v>
      </c>
      <c r="DD37" s="48">
        <v>0</v>
      </c>
      <c r="DE37" s="48">
        <v>0</v>
      </c>
      <c r="DF37" s="48">
        <v>0</v>
      </c>
      <c r="DG37" s="48">
        <v>0</v>
      </c>
      <c r="DH37" s="48">
        <v>0</v>
      </c>
      <c r="DI37" s="48">
        <v>0</v>
      </c>
    </row>
    <row r="38" spans="1:113" x14ac:dyDescent="0.25">
      <c r="A38" s="13">
        <v>24</v>
      </c>
      <c r="B38" s="14" t="s">
        <v>44</v>
      </c>
      <c r="C38" s="14" t="s">
        <v>91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0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48">
        <v>0</v>
      </c>
      <c r="BL38" s="48">
        <v>0</v>
      </c>
      <c r="BM38" s="48">
        <v>0</v>
      </c>
      <c r="BN38" s="48">
        <v>0</v>
      </c>
      <c r="BO38" s="48">
        <v>0</v>
      </c>
      <c r="BP38" s="48">
        <v>0</v>
      </c>
      <c r="BQ38" s="48">
        <v>0</v>
      </c>
      <c r="BR38" s="48">
        <v>0</v>
      </c>
      <c r="BS38" s="48">
        <v>0</v>
      </c>
      <c r="BT38" s="48">
        <v>0</v>
      </c>
      <c r="BU38" s="48">
        <v>0</v>
      </c>
      <c r="BV38" s="48">
        <v>0</v>
      </c>
      <c r="BW38" s="48">
        <v>0</v>
      </c>
      <c r="BX38" s="48">
        <v>0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0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8">
        <v>0</v>
      </c>
      <c r="CN38" s="48">
        <v>0</v>
      </c>
      <c r="CO38" s="48">
        <v>0</v>
      </c>
      <c r="CP38" s="48">
        <v>0</v>
      </c>
      <c r="CQ38" s="48">
        <v>0</v>
      </c>
      <c r="CR38" s="48">
        <v>0</v>
      </c>
      <c r="CS38" s="48">
        <v>0</v>
      </c>
      <c r="CT38" s="48">
        <v>0</v>
      </c>
      <c r="CU38" s="48">
        <v>0</v>
      </c>
      <c r="CV38" s="48">
        <v>0</v>
      </c>
      <c r="CW38" s="48">
        <v>0</v>
      </c>
      <c r="CX38" s="48">
        <v>0</v>
      </c>
      <c r="CY38" s="48">
        <v>0</v>
      </c>
      <c r="CZ38" s="48">
        <v>0</v>
      </c>
      <c r="DA38" s="48">
        <v>0</v>
      </c>
      <c r="DB38" s="48">
        <v>0</v>
      </c>
      <c r="DC38" s="48">
        <v>0</v>
      </c>
      <c r="DD38" s="48">
        <v>0</v>
      </c>
      <c r="DE38" s="48">
        <v>0</v>
      </c>
      <c r="DF38" s="48">
        <v>0</v>
      </c>
      <c r="DG38" s="48">
        <v>0</v>
      </c>
      <c r="DH38" s="48">
        <v>0</v>
      </c>
      <c r="DI38" s="48">
        <v>0</v>
      </c>
    </row>
    <row r="39" spans="1:113" x14ac:dyDescent="0.25">
      <c r="A39" s="13">
        <v>25</v>
      </c>
      <c r="B39" s="14" t="s">
        <v>44</v>
      </c>
      <c r="C39" s="14" t="s">
        <v>92</v>
      </c>
      <c r="D39" s="48">
        <v>0</v>
      </c>
      <c r="E39" s="48">
        <v>0</v>
      </c>
      <c r="F39" s="48">
        <v>0</v>
      </c>
      <c r="G39" s="48">
        <v>1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1126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3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3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3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0</v>
      </c>
      <c r="BU39" s="48">
        <v>0</v>
      </c>
      <c r="BV39" s="48">
        <v>0</v>
      </c>
      <c r="BW39" s="48">
        <v>0</v>
      </c>
      <c r="BX39" s="48">
        <v>0</v>
      </c>
      <c r="BY39" s="48">
        <v>0</v>
      </c>
      <c r="BZ39" s="48">
        <v>0</v>
      </c>
      <c r="CA39" s="48">
        <v>0</v>
      </c>
      <c r="CB39" s="48">
        <v>0</v>
      </c>
      <c r="CC39" s="48">
        <v>1</v>
      </c>
      <c r="CD39" s="48">
        <v>0</v>
      </c>
      <c r="CE39" s="48">
        <v>0</v>
      </c>
      <c r="CF39" s="48">
        <v>0</v>
      </c>
      <c r="CG39" s="48">
        <v>0</v>
      </c>
      <c r="CH39" s="48">
        <v>0</v>
      </c>
      <c r="CI39" s="48">
        <v>1126</v>
      </c>
      <c r="CJ39" s="48">
        <v>0</v>
      </c>
      <c r="CK39" s="48">
        <v>0</v>
      </c>
      <c r="CL39" s="48">
        <v>0</v>
      </c>
      <c r="CM39" s="48">
        <v>0</v>
      </c>
      <c r="CN39" s="48">
        <v>0</v>
      </c>
      <c r="CO39" s="48">
        <v>3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</row>
    <row r="40" spans="1:113" x14ac:dyDescent="0.25">
      <c r="A40" s="13">
        <v>26</v>
      </c>
      <c r="B40" s="14" t="s">
        <v>44</v>
      </c>
      <c r="C40" s="14" t="s">
        <v>93</v>
      </c>
      <c r="D40" s="48">
        <v>0</v>
      </c>
      <c r="E40" s="48">
        <v>0</v>
      </c>
      <c r="F40" s="48">
        <v>0</v>
      </c>
      <c r="G40" s="48">
        <v>2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1384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3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2</v>
      </c>
      <c r="AN40" s="48">
        <v>0</v>
      </c>
      <c r="AO40" s="48">
        <v>0</v>
      </c>
      <c r="AP40" s="48">
        <v>0</v>
      </c>
      <c r="AQ40" s="48">
        <v>0</v>
      </c>
      <c r="AR40" s="48">
        <v>0</v>
      </c>
      <c r="AS40" s="48">
        <v>1</v>
      </c>
      <c r="AT40" s="48">
        <v>0</v>
      </c>
      <c r="AU40" s="48">
        <v>0</v>
      </c>
      <c r="AV40" s="48">
        <v>0</v>
      </c>
      <c r="AW40" s="48">
        <v>0</v>
      </c>
      <c r="AX40" s="48">
        <v>0</v>
      </c>
      <c r="AY40" s="48">
        <v>3</v>
      </c>
      <c r="AZ40" s="48">
        <v>0</v>
      </c>
      <c r="BA40" s="48">
        <v>0</v>
      </c>
      <c r="BB40" s="48">
        <v>0</v>
      </c>
      <c r="BC40" s="48">
        <v>0</v>
      </c>
      <c r="BD40" s="48">
        <v>0</v>
      </c>
      <c r="BE40" s="48">
        <v>0</v>
      </c>
      <c r="BF40" s="48">
        <v>0</v>
      </c>
      <c r="BG40" s="48">
        <v>0</v>
      </c>
      <c r="BH40" s="48">
        <v>0</v>
      </c>
      <c r="BI40" s="48">
        <v>0</v>
      </c>
      <c r="BJ40" s="48">
        <v>0</v>
      </c>
      <c r="BK40" s="48">
        <v>0</v>
      </c>
      <c r="BL40" s="48">
        <v>0</v>
      </c>
      <c r="BM40" s="48">
        <v>0</v>
      </c>
      <c r="BN40" s="48">
        <v>0</v>
      </c>
      <c r="BO40" s="48">
        <v>0</v>
      </c>
      <c r="BP40" s="48">
        <v>0</v>
      </c>
      <c r="BQ40" s="48">
        <v>0</v>
      </c>
      <c r="BR40" s="48">
        <v>0</v>
      </c>
      <c r="BS40" s="48">
        <v>0</v>
      </c>
      <c r="BT40" s="48">
        <v>0</v>
      </c>
      <c r="BU40" s="48">
        <v>0</v>
      </c>
      <c r="BV40" s="48">
        <v>0</v>
      </c>
      <c r="BW40" s="48">
        <v>0</v>
      </c>
      <c r="BX40" s="48">
        <v>0</v>
      </c>
      <c r="BY40" s="48">
        <v>0</v>
      </c>
      <c r="BZ40" s="48">
        <v>0</v>
      </c>
      <c r="CA40" s="48">
        <v>0</v>
      </c>
      <c r="CB40" s="48">
        <v>0</v>
      </c>
      <c r="CC40" s="48">
        <v>2</v>
      </c>
      <c r="CD40" s="48">
        <v>0</v>
      </c>
      <c r="CE40" s="48">
        <v>0</v>
      </c>
      <c r="CF40" s="48">
        <v>0</v>
      </c>
      <c r="CG40" s="48">
        <v>0</v>
      </c>
      <c r="CH40" s="48">
        <v>0</v>
      </c>
      <c r="CI40" s="48">
        <v>1384</v>
      </c>
      <c r="CJ40" s="48">
        <v>0</v>
      </c>
      <c r="CK40" s="48">
        <v>0</v>
      </c>
      <c r="CL40" s="48">
        <v>0</v>
      </c>
      <c r="CM40" s="48">
        <v>0</v>
      </c>
      <c r="CN40" s="48">
        <v>0</v>
      </c>
      <c r="CO40" s="48">
        <v>3</v>
      </c>
      <c r="CP40" s="48">
        <v>0</v>
      </c>
      <c r="CQ40" s="48">
        <v>0</v>
      </c>
      <c r="CR40" s="48">
        <v>0</v>
      </c>
      <c r="CS40" s="48">
        <v>0</v>
      </c>
      <c r="CT40" s="48">
        <v>0</v>
      </c>
      <c r="CU40" s="48">
        <v>0</v>
      </c>
      <c r="CV40" s="48">
        <v>0</v>
      </c>
      <c r="CW40" s="48">
        <v>0</v>
      </c>
      <c r="CX40" s="48">
        <v>0</v>
      </c>
      <c r="CY40" s="48">
        <v>0</v>
      </c>
      <c r="CZ40" s="48">
        <v>0</v>
      </c>
      <c r="DA40" s="48">
        <v>0</v>
      </c>
      <c r="DB40" s="48">
        <v>0</v>
      </c>
      <c r="DC40" s="48">
        <v>0</v>
      </c>
      <c r="DD40" s="48">
        <v>0</v>
      </c>
      <c r="DE40" s="48">
        <v>0</v>
      </c>
      <c r="DF40" s="48">
        <v>0</v>
      </c>
      <c r="DG40" s="48">
        <v>0</v>
      </c>
      <c r="DH40" s="48">
        <v>0</v>
      </c>
      <c r="DI40" s="48">
        <v>0</v>
      </c>
    </row>
    <row r="41" spans="1:113" x14ac:dyDescent="0.25">
      <c r="A41" s="13">
        <v>27</v>
      </c>
      <c r="B41" s="14" t="s">
        <v>44</v>
      </c>
      <c r="C41" s="14" t="s">
        <v>94</v>
      </c>
      <c r="D41" s="48">
        <v>0</v>
      </c>
      <c r="E41" s="48">
        <v>0</v>
      </c>
      <c r="F41" s="48">
        <v>0</v>
      </c>
      <c r="G41" s="48">
        <v>1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3708.15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1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1</v>
      </c>
      <c r="AN41" s="48">
        <v>0</v>
      </c>
      <c r="AO41" s="48">
        <v>0</v>
      </c>
      <c r="AP41" s="48">
        <v>0</v>
      </c>
      <c r="AQ41" s="48">
        <v>0</v>
      </c>
      <c r="AR41" s="48">
        <v>0</v>
      </c>
      <c r="AS41" s="48">
        <v>0</v>
      </c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8">
        <v>1</v>
      </c>
      <c r="AZ41" s="48">
        <v>0</v>
      </c>
      <c r="BA41" s="48">
        <v>0</v>
      </c>
      <c r="BB41" s="48">
        <v>0</v>
      </c>
      <c r="BC41" s="48">
        <v>0</v>
      </c>
      <c r="BD41" s="48">
        <v>0</v>
      </c>
      <c r="BE41" s="48">
        <v>0</v>
      </c>
      <c r="BF41" s="48">
        <v>0</v>
      </c>
      <c r="BG41" s="48">
        <v>0</v>
      </c>
      <c r="BH41" s="48">
        <v>0</v>
      </c>
      <c r="BI41" s="48">
        <v>0</v>
      </c>
      <c r="BJ41" s="48">
        <v>0</v>
      </c>
      <c r="BK41" s="48">
        <v>0</v>
      </c>
      <c r="BL41" s="48">
        <v>0</v>
      </c>
      <c r="BM41" s="48">
        <v>0</v>
      </c>
      <c r="BN41" s="48">
        <v>0</v>
      </c>
      <c r="BO41" s="48">
        <v>0</v>
      </c>
      <c r="BP41" s="48">
        <v>0</v>
      </c>
      <c r="BQ41" s="48">
        <v>0</v>
      </c>
      <c r="BR41" s="48">
        <v>0</v>
      </c>
      <c r="BS41" s="48">
        <v>0</v>
      </c>
      <c r="BT41" s="48">
        <v>0</v>
      </c>
      <c r="BU41" s="48">
        <v>0</v>
      </c>
      <c r="BV41" s="48">
        <v>0</v>
      </c>
      <c r="BW41" s="48">
        <v>0</v>
      </c>
      <c r="BX41" s="48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1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3708.15</v>
      </c>
      <c r="CJ41" s="48">
        <v>0</v>
      </c>
      <c r="CK41" s="48">
        <v>0</v>
      </c>
      <c r="CL41" s="48">
        <v>0</v>
      </c>
      <c r="CM41" s="48">
        <v>0</v>
      </c>
      <c r="CN41" s="48">
        <v>0</v>
      </c>
      <c r="CO41" s="48">
        <v>1</v>
      </c>
      <c r="CP41" s="48">
        <v>0</v>
      </c>
      <c r="CQ41" s="48">
        <v>0</v>
      </c>
      <c r="CR41" s="48">
        <v>0</v>
      </c>
      <c r="CS41" s="48">
        <v>0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0</v>
      </c>
      <c r="DE41" s="48">
        <v>0</v>
      </c>
      <c r="DF41" s="48">
        <v>0</v>
      </c>
      <c r="DG41" s="48">
        <v>0</v>
      </c>
      <c r="DH41" s="48">
        <v>0</v>
      </c>
      <c r="DI41" s="48">
        <v>0</v>
      </c>
    </row>
    <row r="42" spans="1:113" x14ac:dyDescent="0.25">
      <c r="A42" s="13">
        <v>28</v>
      </c>
      <c r="B42" s="14" t="s">
        <v>44</v>
      </c>
      <c r="C42" s="14" t="s">
        <v>95</v>
      </c>
      <c r="D42" s="48">
        <v>0</v>
      </c>
      <c r="E42" s="48">
        <v>0</v>
      </c>
      <c r="F42" s="48">
        <v>0</v>
      </c>
      <c r="G42" s="48">
        <v>1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1316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1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1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1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1</v>
      </c>
      <c r="CD42" s="48">
        <v>0</v>
      </c>
      <c r="CE42" s="48">
        <v>0</v>
      </c>
      <c r="CF42" s="48">
        <v>0</v>
      </c>
      <c r="CG42" s="48">
        <v>0</v>
      </c>
      <c r="CH42" s="48">
        <v>0</v>
      </c>
      <c r="CI42" s="48">
        <v>1316</v>
      </c>
      <c r="CJ42" s="48">
        <v>0</v>
      </c>
      <c r="CK42" s="48">
        <v>0</v>
      </c>
      <c r="CL42" s="48">
        <v>0</v>
      </c>
      <c r="CM42" s="48">
        <v>0</v>
      </c>
      <c r="CN42" s="48">
        <v>0</v>
      </c>
      <c r="CO42" s="48">
        <v>1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</row>
    <row r="43" spans="1:113" x14ac:dyDescent="0.25">
      <c r="A43" s="13">
        <v>29</v>
      </c>
      <c r="B43" s="14" t="s">
        <v>44</v>
      </c>
      <c r="C43" s="14" t="s">
        <v>96</v>
      </c>
      <c r="D43" s="48">
        <v>0</v>
      </c>
      <c r="E43" s="48">
        <v>0</v>
      </c>
      <c r="F43" s="48">
        <v>0</v>
      </c>
      <c r="G43" s="48">
        <v>3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11888.3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7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6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1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3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11888.3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7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</row>
    <row r="44" spans="1:113" x14ac:dyDescent="0.25">
      <c r="A44" s="13">
        <v>30</v>
      </c>
      <c r="B44" s="14" t="s">
        <v>44</v>
      </c>
      <c r="C44" s="14" t="s">
        <v>97</v>
      </c>
      <c r="D44" s="48">
        <v>0</v>
      </c>
      <c r="E44" s="48">
        <v>1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917.8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1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1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1</v>
      </c>
      <c r="AX44" s="48">
        <v>0</v>
      </c>
      <c r="AY44" s="48">
        <v>0</v>
      </c>
      <c r="AZ44" s="48">
        <v>0</v>
      </c>
      <c r="BA44" s="48">
        <v>0</v>
      </c>
      <c r="BB44" s="48">
        <v>0</v>
      </c>
      <c r="BC44" s="48">
        <v>0</v>
      </c>
      <c r="BD44" s="48">
        <v>0</v>
      </c>
      <c r="BE44" s="48">
        <v>0</v>
      </c>
      <c r="BF44" s="48">
        <v>0</v>
      </c>
      <c r="BG44" s="48">
        <v>0</v>
      </c>
      <c r="BH44" s="48">
        <v>0</v>
      </c>
      <c r="BI44" s="48">
        <v>0</v>
      </c>
      <c r="BJ44" s="48">
        <v>0</v>
      </c>
      <c r="BK44" s="48">
        <v>0</v>
      </c>
      <c r="BL44" s="48">
        <v>0</v>
      </c>
      <c r="BM44" s="48">
        <v>0</v>
      </c>
      <c r="BN44" s="48">
        <v>0</v>
      </c>
      <c r="BO44" s="48">
        <v>0</v>
      </c>
      <c r="BP44" s="48">
        <v>0</v>
      </c>
      <c r="BQ44" s="48">
        <v>0</v>
      </c>
      <c r="BR44" s="48">
        <v>0</v>
      </c>
      <c r="BS44" s="48">
        <v>0</v>
      </c>
      <c r="BT44" s="48">
        <v>0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1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917.8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1</v>
      </c>
      <c r="CN44" s="48">
        <v>0</v>
      </c>
      <c r="CO44" s="48">
        <v>0</v>
      </c>
      <c r="CP44" s="48">
        <v>0</v>
      </c>
      <c r="CQ44" s="48">
        <v>0</v>
      </c>
      <c r="CR44" s="48">
        <v>0</v>
      </c>
      <c r="CS44" s="48">
        <v>0</v>
      </c>
      <c r="CT44" s="48">
        <v>0</v>
      </c>
      <c r="CU44" s="48">
        <v>0</v>
      </c>
      <c r="CV44" s="48">
        <v>0</v>
      </c>
      <c r="CW44" s="48">
        <v>0</v>
      </c>
      <c r="CX44" s="48">
        <v>0</v>
      </c>
      <c r="CY44" s="48">
        <v>0</v>
      </c>
      <c r="CZ44" s="48">
        <v>0</v>
      </c>
      <c r="DA44" s="48">
        <v>0</v>
      </c>
      <c r="DB44" s="48">
        <v>0</v>
      </c>
      <c r="DC44" s="48">
        <v>0</v>
      </c>
      <c r="DD44" s="48">
        <v>0</v>
      </c>
      <c r="DE44" s="48">
        <v>0</v>
      </c>
      <c r="DF44" s="48">
        <v>0</v>
      </c>
      <c r="DG44" s="48">
        <v>0</v>
      </c>
      <c r="DH44" s="48">
        <v>0</v>
      </c>
      <c r="DI44" s="48">
        <v>0</v>
      </c>
    </row>
    <row r="45" spans="1:113" x14ac:dyDescent="0.25">
      <c r="A45" s="13">
        <v>31</v>
      </c>
      <c r="B45" s="14" t="s">
        <v>44</v>
      </c>
      <c r="C45" s="14" t="s">
        <v>98</v>
      </c>
      <c r="D45" s="48">
        <v>1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8</v>
      </c>
      <c r="K45" s="48">
        <v>1</v>
      </c>
      <c r="L45" s="48">
        <v>80069.960000000006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24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21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3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1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80069.960000000006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24</v>
      </c>
      <c r="CM45" s="48">
        <v>0</v>
      </c>
      <c r="CN45" s="48">
        <v>0</v>
      </c>
      <c r="CO45" s="48">
        <v>0</v>
      </c>
      <c r="CP45" s="48">
        <v>0</v>
      </c>
      <c r="CQ45" s="48">
        <v>0</v>
      </c>
      <c r="CR45" s="48">
        <v>0</v>
      </c>
      <c r="CS45" s="48">
        <v>0</v>
      </c>
      <c r="CT45" s="48">
        <v>0</v>
      </c>
      <c r="CU45" s="48">
        <v>0</v>
      </c>
      <c r="CV45" s="48">
        <v>0</v>
      </c>
      <c r="CW45" s="48">
        <v>0</v>
      </c>
      <c r="CX45" s="48">
        <v>0</v>
      </c>
      <c r="CY45" s="48">
        <v>0</v>
      </c>
      <c r="CZ45" s="48">
        <v>0</v>
      </c>
      <c r="DA45" s="48">
        <v>0</v>
      </c>
      <c r="DB45" s="48">
        <v>0</v>
      </c>
      <c r="DC45" s="48">
        <v>0</v>
      </c>
      <c r="DD45" s="48">
        <v>0</v>
      </c>
      <c r="DE45" s="48">
        <v>0</v>
      </c>
      <c r="DF45" s="48">
        <v>0</v>
      </c>
      <c r="DG45" s="48">
        <v>0</v>
      </c>
      <c r="DH45" s="48">
        <v>0</v>
      </c>
      <c r="DI45" s="48">
        <v>0</v>
      </c>
    </row>
    <row r="46" spans="1:113" x14ac:dyDescent="0.25">
      <c r="A46" s="13">
        <v>32</v>
      </c>
      <c r="B46" s="14" t="s">
        <v>44</v>
      </c>
      <c r="C46" s="14" t="s">
        <v>99</v>
      </c>
      <c r="D46" s="48">
        <v>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10</v>
      </c>
      <c r="K46" s="48">
        <v>1</v>
      </c>
      <c r="L46" s="48">
        <v>190640.38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70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5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2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50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13</v>
      </c>
      <c r="AQ46" s="48">
        <v>0</v>
      </c>
      <c r="AR46" s="48">
        <v>0</v>
      </c>
      <c r="AS46" s="48">
        <v>0</v>
      </c>
      <c r="AT46" s="48">
        <v>0</v>
      </c>
      <c r="AU46" s="48">
        <v>0</v>
      </c>
      <c r="AV46" s="48">
        <v>70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48">
        <v>0</v>
      </c>
      <c r="BL46" s="48">
        <v>0</v>
      </c>
      <c r="BM46" s="48">
        <v>0</v>
      </c>
      <c r="BN46" s="48">
        <v>0</v>
      </c>
      <c r="BO46" s="48">
        <v>0</v>
      </c>
      <c r="BP46" s="48">
        <v>0</v>
      </c>
      <c r="BQ46" s="48">
        <v>0</v>
      </c>
      <c r="BR46" s="48">
        <v>0</v>
      </c>
      <c r="BS46" s="48">
        <v>0</v>
      </c>
      <c r="BT46" s="48">
        <v>0</v>
      </c>
      <c r="BU46" s="48">
        <v>0</v>
      </c>
      <c r="BV46" s="48">
        <v>0</v>
      </c>
      <c r="BW46" s="48">
        <v>0</v>
      </c>
      <c r="BX46" s="48">
        <v>0</v>
      </c>
      <c r="BY46" s="48">
        <v>0</v>
      </c>
      <c r="BZ46" s="48">
        <v>1</v>
      </c>
      <c r="CA46" s="48">
        <v>0</v>
      </c>
      <c r="CB46" s="48">
        <v>0</v>
      </c>
      <c r="CC46" s="48">
        <v>0</v>
      </c>
      <c r="CD46" s="48">
        <v>0</v>
      </c>
      <c r="CE46" s="48">
        <v>0</v>
      </c>
      <c r="CF46" s="48">
        <v>137635.82999999999</v>
      </c>
      <c r="CG46" s="48">
        <v>0</v>
      </c>
      <c r="CH46" s="48">
        <v>0</v>
      </c>
      <c r="CI46" s="48">
        <v>0</v>
      </c>
      <c r="CJ46" s="48">
        <v>0</v>
      </c>
      <c r="CK46" s="48">
        <v>0</v>
      </c>
      <c r="CL46" s="48">
        <v>58</v>
      </c>
      <c r="CM46" s="48">
        <v>0</v>
      </c>
      <c r="CN46" s="48">
        <v>0</v>
      </c>
      <c r="CO46" s="48">
        <v>0</v>
      </c>
      <c r="CP46" s="48">
        <v>0</v>
      </c>
      <c r="CQ46" s="48">
        <v>0</v>
      </c>
      <c r="CR46" s="48">
        <v>1</v>
      </c>
      <c r="CS46" s="48">
        <v>0</v>
      </c>
      <c r="CT46" s="48">
        <v>0</v>
      </c>
      <c r="CU46" s="48">
        <v>0</v>
      </c>
      <c r="CV46" s="48">
        <v>0</v>
      </c>
      <c r="CW46" s="48">
        <v>0</v>
      </c>
      <c r="CX46" s="48">
        <v>53004.55</v>
      </c>
      <c r="CY46" s="48">
        <v>0</v>
      </c>
      <c r="CZ46" s="48">
        <v>0</v>
      </c>
      <c r="DA46" s="48">
        <v>0</v>
      </c>
      <c r="DB46" s="48">
        <v>0</v>
      </c>
      <c r="DC46" s="48">
        <v>0</v>
      </c>
      <c r="DD46" s="48">
        <v>12</v>
      </c>
      <c r="DE46" s="48">
        <v>0</v>
      </c>
      <c r="DF46" s="48">
        <v>0</v>
      </c>
      <c r="DG46" s="48">
        <v>0</v>
      </c>
      <c r="DH46" s="48">
        <v>0</v>
      </c>
      <c r="DI46" s="48">
        <v>0</v>
      </c>
    </row>
    <row r="47" spans="1:113" x14ac:dyDescent="0.25">
      <c r="A47" s="13">
        <v>33</v>
      </c>
      <c r="B47" s="14" t="s">
        <v>44</v>
      </c>
      <c r="C47" s="14" t="s">
        <v>100</v>
      </c>
      <c r="D47" s="48">
        <v>0</v>
      </c>
      <c r="E47" s="48">
        <v>0</v>
      </c>
      <c r="F47" s="48">
        <v>0</v>
      </c>
      <c r="G47" s="48">
        <v>1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691.28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1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1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1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8">
        <v>0</v>
      </c>
      <c r="BM47" s="48">
        <v>0</v>
      </c>
      <c r="BN47" s="48">
        <v>0</v>
      </c>
      <c r="BO47" s="48">
        <v>0</v>
      </c>
      <c r="BP47" s="48">
        <v>0</v>
      </c>
      <c r="BQ47" s="48">
        <v>0</v>
      </c>
      <c r="BR47" s="48">
        <v>0</v>
      </c>
      <c r="BS47" s="48">
        <v>0</v>
      </c>
      <c r="BT47" s="48">
        <v>0</v>
      </c>
      <c r="BU47" s="48">
        <v>0</v>
      </c>
      <c r="BV47" s="48">
        <v>0</v>
      </c>
      <c r="BW47" s="48">
        <v>0</v>
      </c>
      <c r="BX47" s="48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1</v>
      </c>
      <c r="CD47" s="48">
        <v>0</v>
      </c>
      <c r="CE47" s="48">
        <v>0</v>
      </c>
      <c r="CF47" s="48">
        <v>0</v>
      </c>
      <c r="CG47" s="48">
        <v>0</v>
      </c>
      <c r="CH47" s="48">
        <v>0</v>
      </c>
      <c r="CI47" s="48">
        <v>691.28</v>
      </c>
      <c r="CJ47" s="48">
        <v>0</v>
      </c>
      <c r="CK47" s="48">
        <v>0</v>
      </c>
      <c r="CL47" s="48">
        <v>0</v>
      </c>
      <c r="CM47" s="48">
        <v>0</v>
      </c>
      <c r="CN47" s="48">
        <v>0</v>
      </c>
      <c r="CO47" s="48">
        <v>1</v>
      </c>
      <c r="CP47" s="48">
        <v>0</v>
      </c>
      <c r="CQ47" s="48">
        <v>0</v>
      </c>
      <c r="CR47" s="48">
        <v>0</v>
      </c>
      <c r="CS47" s="48">
        <v>0</v>
      </c>
      <c r="CT47" s="48">
        <v>0</v>
      </c>
      <c r="CU47" s="48">
        <v>0</v>
      </c>
      <c r="CV47" s="48">
        <v>0</v>
      </c>
      <c r="CW47" s="48">
        <v>0</v>
      </c>
      <c r="CX47" s="48">
        <v>0</v>
      </c>
      <c r="CY47" s="48">
        <v>0</v>
      </c>
      <c r="CZ47" s="48">
        <v>0</v>
      </c>
      <c r="DA47" s="48">
        <v>0</v>
      </c>
      <c r="DB47" s="48">
        <v>0</v>
      </c>
      <c r="DC47" s="48">
        <v>0</v>
      </c>
      <c r="DD47" s="48">
        <v>0</v>
      </c>
      <c r="DE47" s="48">
        <v>0</v>
      </c>
      <c r="DF47" s="48">
        <v>0</v>
      </c>
      <c r="DG47" s="48">
        <v>0</v>
      </c>
      <c r="DH47" s="48">
        <v>0</v>
      </c>
      <c r="DI47" s="48">
        <v>0</v>
      </c>
    </row>
    <row r="48" spans="1:113" x14ac:dyDescent="0.25">
      <c r="A48" s="13">
        <v>34</v>
      </c>
      <c r="B48" s="14" t="s">
        <v>44</v>
      </c>
      <c r="C48" s="14" t="s">
        <v>101</v>
      </c>
      <c r="D48" s="48">
        <v>0</v>
      </c>
      <c r="E48" s="48">
        <v>0</v>
      </c>
      <c r="F48" s="48">
        <v>1</v>
      </c>
      <c r="G48" s="48">
        <v>1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14088</v>
      </c>
      <c r="O48" s="48">
        <v>936</v>
      </c>
      <c r="P48" s="48">
        <v>0</v>
      </c>
      <c r="Q48" s="48">
        <v>0</v>
      </c>
      <c r="R48" s="48">
        <v>0</v>
      </c>
      <c r="S48" s="48">
        <v>0</v>
      </c>
      <c r="T48" s="48">
        <v>18</v>
      </c>
      <c r="U48" s="48">
        <v>1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14</v>
      </c>
      <c r="AM48" s="48">
        <v>1</v>
      </c>
      <c r="AN48" s="48">
        <v>0</v>
      </c>
      <c r="AO48" s="48">
        <v>0</v>
      </c>
      <c r="AP48" s="48">
        <v>0</v>
      </c>
      <c r="AQ48" s="48">
        <v>0</v>
      </c>
      <c r="AR48" s="48">
        <v>4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18</v>
      </c>
      <c r="AY48" s="48">
        <v>1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48">
        <v>0</v>
      </c>
      <c r="BF48" s="48">
        <v>0</v>
      </c>
      <c r="BG48" s="48">
        <v>0</v>
      </c>
      <c r="BH48" s="48">
        <v>0</v>
      </c>
      <c r="BI48" s="48">
        <v>0</v>
      </c>
      <c r="BJ48" s="48">
        <v>0</v>
      </c>
      <c r="BK48" s="48">
        <v>0</v>
      </c>
      <c r="BL48" s="48">
        <v>0</v>
      </c>
      <c r="BM48" s="48">
        <v>0</v>
      </c>
      <c r="BN48" s="48">
        <v>0</v>
      </c>
      <c r="BO48" s="48">
        <v>0</v>
      </c>
      <c r="BP48" s="48">
        <v>0</v>
      </c>
      <c r="BQ48" s="48">
        <v>0</v>
      </c>
      <c r="BR48" s="48">
        <v>0</v>
      </c>
      <c r="BS48" s="48">
        <v>0</v>
      </c>
      <c r="BT48" s="48">
        <v>0</v>
      </c>
      <c r="BU48" s="48">
        <v>0</v>
      </c>
      <c r="BV48" s="48">
        <v>0</v>
      </c>
      <c r="BW48" s="48">
        <v>0</v>
      </c>
      <c r="BX48" s="48">
        <v>0</v>
      </c>
      <c r="BY48" s="48">
        <v>0</v>
      </c>
      <c r="BZ48" s="48">
        <v>0</v>
      </c>
      <c r="CA48" s="48">
        <v>0</v>
      </c>
      <c r="CB48" s="48">
        <v>1</v>
      </c>
      <c r="CC48" s="48">
        <v>1</v>
      </c>
      <c r="CD48" s="48">
        <v>0</v>
      </c>
      <c r="CE48" s="48">
        <v>0</v>
      </c>
      <c r="CF48" s="48">
        <v>0</v>
      </c>
      <c r="CG48" s="48">
        <v>0</v>
      </c>
      <c r="CH48" s="48">
        <v>14088</v>
      </c>
      <c r="CI48" s="48">
        <v>936</v>
      </c>
      <c r="CJ48" s="48">
        <v>0</v>
      </c>
      <c r="CK48" s="48">
        <v>0</v>
      </c>
      <c r="CL48" s="48">
        <v>0</v>
      </c>
      <c r="CM48" s="48">
        <v>0</v>
      </c>
      <c r="CN48" s="48">
        <v>18</v>
      </c>
      <c r="CO48" s="48">
        <v>1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0</v>
      </c>
      <c r="DH48" s="48">
        <v>0</v>
      </c>
      <c r="DI48" s="48">
        <v>0</v>
      </c>
    </row>
    <row r="49" spans="1:113" x14ac:dyDescent="0.25">
      <c r="A49" s="13">
        <v>35</v>
      </c>
      <c r="B49" s="14" t="s">
        <v>44</v>
      </c>
      <c r="C49" s="14" t="s">
        <v>102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8">
        <v>0</v>
      </c>
      <c r="AZ49" s="48">
        <v>0</v>
      </c>
      <c r="BA49" s="48">
        <v>0</v>
      </c>
      <c r="BB49" s="48">
        <v>0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0</v>
      </c>
      <c r="BI49" s="48">
        <v>0</v>
      </c>
      <c r="BJ49" s="48">
        <v>0</v>
      </c>
      <c r="BK49" s="48">
        <v>0</v>
      </c>
      <c r="BL49" s="48">
        <v>0</v>
      </c>
      <c r="BM49" s="48">
        <v>0</v>
      </c>
      <c r="BN49" s="48">
        <v>0</v>
      </c>
      <c r="BO49" s="48">
        <v>0</v>
      </c>
      <c r="BP49" s="48">
        <v>0</v>
      </c>
      <c r="BQ49" s="48">
        <v>0</v>
      </c>
      <c r="BR49" s="48">
        <v>0</v>
      </c>
      <c r="BS49" s="48">
        <v>0</v>
      </c>
      <c r="BT49" s="48">
        <v>0</v>
      </c>
      <c r="BU49" s="48">
        <v>0</v>
      </c>
      <c r="BV49" s="48">
        <v>0</v>
      </c>
      <c r="BW49" s="48">
        <v>0</v>
      </c>
      <c r="BX49" s="48">
        <v>0</v>
      </c>
      <c r="BY49" s="48">
        <v>0</v>
      </c>
      <c r="BZ49" s="48">
        <v>0</v>
      </c>
      <c r="CA49" s="48">
        <v>0</v>
      </c>
      <c r="CB49" s="48">
        <v>0</v>
      </c>
      <c r="CC49" s="48">
        <v>0</v>
      </c>
      <c r="CD49" s="48">
        <v>0</v>
      </c>
      <c r="CE49" s="48">
        <v>0</v>
      </c>
      <c r="CF49" s="48">
        <v>0</v>
      </c>
      <c r="CG49" s="48">
        <v>0</v>
      </c>
      <c r="CH49" s="48">
        <v>0</v>
      </c>
      <c r="CI49" s="48">
        <v>0</v>
      </c>
      <c r="CJ49" s="48">
        <v>0</v>
      </c>
      <c r="CK49" s="48">
        <v>0</v>
      </c>
      <c r="CL49" s="48">
        <v>0</v>
      </c>
      <c r="CM49" s="48">
        <v>0</v>
      </c>
      <c r="CN49" s="48">
        <v>0</v>
      </c>
      <c r="CO49" s="48">
        <v>0</v>
      </c>
      <c r="CP49" s="48">
        <v>0</v>
      </c>
      <c r="CQ49" s="48">
        <v>0</v>
      </c>
      <c r="CR49" s="48">
        <v>0</v>
      </c>
      <c r="CS49" s="48">
        <v>0</v>
      </c>
      <c r="CT49" s="48">
        <v>0</v>
      </c>
      <c r="CU49" s="48">
        <v>0</v>
      </c>
      <c r="CV49" s="48">
        <v>0</v>
      </c>
      <c r="CW49" s="48">
        <v>0</v>
      </c>
      <c r="CX49" s="48">
        <v>0</v>
      </c>
      <c r="CY49" s="48">
        <v>0</v>
      </c>
      <c r="CZ49" s="48">
        <v>0</v>
      </c>
      <c r="DA49" s="48">
        <v>0</v>
      </c>
      <c r="DB49" s="48">
        <v>0</v>
      </c>
      <c r="DC49" s="48">
        <v>0</v>
      </c>
      <c r="DD49" s="48">
        <v>0</v>
      </c>
      <c r="DE49" s="48">
        <v>0</v>
      </c>
      <c r="DF49" s="48">
        <v>0</v>
      </c>
      <c r="DG49" s="48">
        <v>0</v>
      </c>
      <c r="DH49" s="48">
        <v>0</v>
      </c>
      <c r="DI49" s="48">
        <v>0</v>
      </c>
    </row>
    <row r="50" spans="1:113" x14ac:dyDescent="0.25">
      <c r="A50" s="13">
        <v>36</v>
      </c>
      <c r="B50" s="14" t="s">
        <v>44</v>
      </c>
      <c r="C50" s="14" t="s">
        <v>103</v>
      </c>
      <c r="D50" s="48">
        <v>0</v>
      </c>
      <c r="E50" s="48">
        <v>0</v>
      </c>
      <c r="F50" s="48">
        <v>0</v>
      </c>
      <c r="G50" s="48">
        <v>2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6405.94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4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4</v>
      </c>
      <c r="AN50" s="48">
        <v>0</v>
      </c>
      <c r="AO50" s="48">
        <v>0</v>
      </c>
      <c r="AP50" s="48">
        <v>0</v>
      </c>
      <c r="AQ50" s="48">
        <v>0</v>
      </c>
      <c r="AR50" s="48">
        <v>0</v>
      </c>
      <c r="AS50" s="48">
        <v>0</v>
      </c>
      <c r="AT50" s="48">
        <v>0</v>
      </c>
      <c r="AU50" s="48">
        <v>0</v>
      </c>
      <c r="AV50" s="48">
        <v>0</v>
      </c>
      <c r="AW50" s="48">
        <v>0</v>
      </c>
      <c r="AX50" s="48">
        <v>0</v>
      </c>
      <c r="AY50" s="48">
        <v>4</v>
      </c>
      <c r="AZ50" s="48">
        <v>0</v>
      </c>
      <c r="BA50" s="48">
        <v>0</v>
      </c>
      <c r="BB50" s="48">
        <v>0</v>
      </c>
      <c r="BC50" s="48">
        <v>0</v>
      </c>
      <c r="BD50" s="48">
        <v>0</v>
      </c>
      <c r="BE50" s="48">
        <v>0</v>
      </c>
      <c r="BF50" s="48">
        <v>0</v>
      </c>
      <c r="BG50" s="48">
        <v>0</v>
      </c>
      <c r="BH50" s="48">
        <v>0</v>
      </c>
      <c r="BI50" s="48">
        <v>0</v>
      </c>
      <c r="BJ50" s="48">
        <v>0</v>
      </c>
      <c r="BK50" s="48">
        <v>0</v>
      </c>
      <c r="BL50" s="48">
        <v>0</v>
      </c>
      <c r="BM50" s="48">
        <v>0</v>
      </c>
      <c r="BN50" s="48">
        <v>0</v>
      </c>
      <c r="BO50" s="48">
        <v>0</v>
      </c>
      <c r="BP50" s="48">
        <v>0</v>
      </c>
      <c r="BQ50" s="48">
        <v>0</v>
      </c>
      <c r="BR50" s="48">
        <v>0</v>
      </c>
      <c r="BS50" s="48">
        <v>0</v>
      </c>
      <c r="BT50" s="48">
        <v>0</v>
      </c>
      <c r="BU50" s="48">
        <v>0</v>
      </c>
      <c r="BV50" s="48">
        <v>0</v>
      </c>
      <c r="BW50" s="48">
        <v>0</v>
      </c>
      <c r="BX50" s="48">
        <v>0</v>
      </c>
      <c r="BY50" s="48">
        <v>0</v>
      </c>
      <c r="BZ50" s="48">
        <v>0</v>
      </c>
      <c r="CA50" s="48">
        <v>0</v>
      </c>
      <c r="CB50" s="48">
        <v>0</v>
      </c>
      <c r="CC50" s="48">
        <v>2</v>
      </c>
      <c r="CD50" s="48">
        <v>0</v>
      </c>
      <c r="CE50" s="48">
        <v>0</v>
      </c>
      <c r="CF50" s="48">
        <v>0</v>
      </c>
      <c r="CG50" s="48">
        <v>0</v>
      </c>
      <c r="CH50" s="48">
        <v>0</v>
      </c>
      <c r="CI50" s="48">
        <v>6405.94</v>
      </c>
      <c r="CJ50" s="48">
        <v>0</v>
      </c>
      <c r="CK50" s="48">
        <v>0</v>
      </c>
      <c r="CL50" s="48">
        <v>0</v>
      </c>
      <c r="CM50" s="48">
        <v>0</v>
      </c>
      <c r="CN50" s="48">
        <v>0</v>
      </c>
      <c r="CO50" s="48">
        <v>4</v>
      </c>
      <c r="CP50" s="48">
        <v>0</v>
      </c>
      <c r="CQ50" s="48">
        <v>0</v>
      </c>
      <c r="CR50" s="48">
        <v>0</v>
      </c>
      <c r="CS50" s="48">
        <v>0</v>
      </c>
      <c r="CT50" s="48">
        <v>0</v>
      </c>
      <c r="CU50" s="48">
        <v>0</v>
      </c>
      <c r="CV50" s="48">
        <v>0</v>
      </c>
      <c r="CW50" s="48">
        <v>0</v>
      </c>
      <c r="CX50" s="48">
        <v>0</v>
      </c>
      <c r="CY50" s="48">
        <v>0</v>
      </c>
      <c r="CZ50" s="48">
        <v>0</v>
      </c>
      <c r="DA50" s="48">
        <v>0</v>
      </c>
      <c r="DB50" s="48">
        <v>0</v>
      </c>
      <c r="DC50" s="48">
        <v>0</v>
      </c>
      <c r="DD50" s="48">
        <v>0</v>
      </c>
      <c r="DE50" s="48">
        <v>0</v>
      </c>
      <c r="DF50" s="48">
        <v>0</v>
      </c>
      <c r="DG50" s="48">
        <v>0</v>
      </c>
      <c r="DH50" s="48">
        <v>0</v>
      </c>
      <c r="DI50" s="48">
        <v>0</v>
      </c>
    </row>
    <row r="51" spans="1:113" x14ac:dyDescent="0.25">
      <c r="A51" s="16">
        <v>36</v>
      </c>
      <c r="B51" s="17" t="s">
        <v>44</v>
      </c>
      <c r="C51" s="17" t="s">
        <v>104</v>
      </c>
      <c r="D51" s="49">
        <v>5</v>
      </c>
      <c r="E51" s="49">
        <v>5</v>
      </c>
      <c r="F51" s="49">
        <v>3</v>
      </c>
      <c r="G51" s="49">
        <v>20</v>
      </c>
      <c r="H51" s="49">
        <v>0</v>
      </c>
      <c r="I51" s="49">
        <v>0</v>
      </c>
      <c r="J51" s="49">
        <v>31</v>
      </c>
      <c r="K51" s="49">
        <v>2</v>
      </c>
      <c r="L51" s="49">
        <v>439367.18</v>
      </c>
      <c r="M51" s="49">
        <v>3882.05</v>
      </c>
      <c r="N51" s="49">
        <v>35589</v>
      </c>
      <c r="O51" s="49">
        <v>40066.300000000003</v>
      </c>
      <c r="P51" s="49">
        <v>0</v>
      </c>
      <c r="Q51" s="49">
        <v>0</v>
      </c>
      <c r="R51" s="49">
        <v>137</v>
      </c>
      <c r="S51" s="49">
        <v>5</v>
      </c>
      <c r="T51" s="49">
        <v>58</v>
      </c>
      <c r="U51" s="49">
        <v>50</v>
      </c>
      <c r="V51" s="49">
        <v>0</v>
      </c>
      <c r="W51" s="49">
        <v>0</v>
      </c>
      <c r="X51" s="49">
        <v>5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2</v>
      </c>
      <c r="AE51" s="49">
        <v>0</v>
      </c>
      <c r="AF51" s="49">
        <v>0</v>
      </c>
      <c r="AG51" s="49">
        <v>1</v>
      </c>
      <c r="AH51" s="49">
        <v>0</v>
      </c>
      <c r="AI51" s="49">
        <v>0</v>
      </c>
      <c r="AJ51" s="49">
        <v>110</v>
      </c>
      <c r="AK51" s="49">
        <v>4</v>
      </c>
      <c r="AL51" s="49">
        <v>50</v>
      </c>
      <c r="AM51" s="49">
        <v>45</v>
      </c>
      <c r="AN51" s="49">
        <v>0</v>
      </c>
      <c r="AO51" s="49">
        <v>0</v>
      </c>
      <c r="AP51" s="49">
        <v>20</v>
      </c>
      <c r="AQ51" s="49">
        <v>1</v>
      </c>
      <c r="AR51" s="49">
        <v>8</v>
      </c>
      <c r="AS51" s="49">
        <v>4</v>
      </c>
      <c r="AT51" s="49">
        <v>0</v>
      </c>
      <c r="AU51" s="49">
        <v>0</v>
      </c>
      <c r="AV51" s="49">
        <v>113</v>
      </c>
      <c r="AW51" s="49">
        <v>5</v>
      </c>
      <c r="AX51" s="49">
        <v>58</v>
      </c>
      <c r="AY51" s="49">
        <v>41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>
        <v>0</v>
      </c>
      <c r="BL51" s="49">
        <v>0</v>
      </c>
      <c r="BM51" s="49">
        <v>0</v>
      </c>
      <c r="BN51" s="49">
        <v>0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49">
        <v>0</v>
      </c>
      <c r="BV51" s="49">
        <v>0</v>
      </c>
      <c r="BW51" s="49">
        <v>0</v>
      </c>
      <c r="BX51" s="49">
        <v>0</v>
      </c>
      <c r="BY51" s="49">
        <v>0</v>
      </c>
      <c r="BZ51" s="49">
        <v>4</v>
      </c>
      <c r="CA51" s="49">
        <v>5</v>
      </c>
      <c r="CB51" s="49">
        <v>3</v>
      </c>
      <c r="CC51" s="49">
        <v>20</v>
      </c>
      <c r="CD51" s="49">
        <v>0</v>
      </c>
      <c r="CE51" s="49">
        <v>0</v>
      </c>
      <c r="CF51" s="49">
        <v>386362.63</v>
      </c>
      <c r="CG51" s="49">
        <v>3882.05</v>
      </c>
      <c r="CH51" s="49">
        <v>35589</v>
      </c>
      <c r="CI51" s="49">
        <v>40066.300000000003</v>
      </c>
      <c r="CJ51" s="49">
        <v>0</v>
      </c>
      <c r="CK51" s="49">
        <v>0</v>
      </c>
      <c r="CL51" s="49">
        <v>125</v>
      </c>
      <c r="CM51" s="49">
        <v>5</v>
      </c>
      <c r="CN51" s="49">
        <v>58</v>
      </c>
      <c r="CO51" s="49">
        <v>50</v>
      </c>
      <c r="CP51" s="49">
        <v>0</v>
      </c>
      <c r="CQ51" s="49">
        <v>0</v>
      </c>
      <c r="CR51" s="49">
        <v>1</v>
      </c>
      <c r="CS51" s="49">
        <v>0</v>
      </c>
      <c r="CT51" s="49">
        <v>0</v>
      </c>
      <c r="CU51" s="49">
        <v>0</v>
      </c>
      <c r="CV51" s="49">
        <v>0</v>
      </c>
      <c r="CW51" s="49">
        <v>0</v>
      </c>
      <c r="CX51" s="49">
        <v>53004.55</v>
      </c>
      <c r="CY51" s="49">
        <v>0</v>
      </c>
      <c r="CZ51" s="49">
        <v>0</v>
      </c>
      <c r="DA51" s="49">
        <v>0</v>
      </c>
      <c r="DB51" s="49">
        <v>0</v>
      </c>
      <c r="DC51" s="49">
        <v>0</v>
      </c>
      <c r="DD51" s="49">
        <v>12</v>
      </c>
      <c r="DE51" s="49">
        <v>0</v>
      </c>
      <c r="DF51" s="49">
        <v>0</v>
      </c>
      <c r="DG51" s="49">
        <v>0</v>
      </c>
      <c r="DH51" s="49">
        <v>0</v>
      </c>
      <c r="DI51" s="49">
        <v>0</v>
      </c>
    </row>
    <row r="52" spans="1:113" x14ac:dyDescent="0.25">
      <c r="A52" s="19">
        <v>43</v>
      </c>
      <c r="B52" s="20" t="s">
        <v>44</v>
      </c>
      <c r="C52" s="20" t="s">
        <v>105</v>
      </c>
      <c r="D52" s="50">
        <v>13</v>
      </c>
      <c r="E52" s="50">
        <v>5</v>
      </c>
      <c r="F52" s="50">
        <v>8</v>
      </c>
      <c r="G52" s="50">
        <v>20</v>
      </c>
      <c r="H52" s="50">
        <v>1</v>
      </c>
      <c r="I52" s="50">
        <v>0</v>
      </c>
      <c r="J52" s="50">
        <v>160</v>
      </c>
      <c r="K52" s="50">
        <v>25</v>
      </c>
      <c r="L52" s="50">
        <v>3208603.04</v>
      </c>
      <c r="M52" s="50">
        <v>3882.05</v>
      </c>
      <c r="N52" s="50">
        <v>948800.95</v>
      </c>
      <c r="O52" s="50">
        <v>40066.300000000003</v>
      </c>
      <c r="P52" s="50">
        <v>706598</v>
      </c>
      <c r="Q52" s="50">
        <v>0</v>
      </c>
      <c r="R52" s="50">
        <v>1616</v>
      </c>
      <c r="S52" s="50">
        <v>5</v>
      </c>
      <c r="T52" s="50">
        <v>4068</v>
      </c>
      <c r="U52" s="50">
        <v>50</v>
      </c>
      <c r="V52" s="50">
        <v>412</v>
      </c>
      <c r="W52" s="50">
        <v>0</v>
      </c>
      <c r="X52" s="50">
        <v>5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3</v>
      </c>
      <c r="AE52" s="50">
        <v>0</v>
      </c>
      <c r="AF52" s="50">
        <v>0</v>
      </c>
      <c r="AG52" s="50">
        <v>1</v>
      </c>
      <c r="AH52" s="50">
        <v>0</v>
      </c>
      <c r="AI52" s="50">
        <v>0</v>
      </c>
      <c r="AJ52" s="50">
        <v>1176</v>
      </c>
      <c r="AK52" s="50">
        <v>4</v>
      </c>
      <c r="AL52" s="50">
        <v>3550</v>
      </c>
      <c r="AM52" s="50">
        <v>45</v>
      </c>
      <c r="AN52" s="50">
        <v>324</v>
      </c>
      <c r="AO52" s="50">
        <v>0</v>
      </c>
      <c r="AP52" s="50">
        <v>432</v>
      </c>
      <c r="AQ52" s="50">
        <v>1</v>
      </c>
      <c r="AR52" s="50">
        <v>518</v>
      </c>
      <c r="AS52" s="50">
        <v>4</v>
      </c>
      <c r="AT52" s="50">
        <v>88</v>
      </c>
      <c r="AU52" s="50">
        <v>0</v>
      </c>
      <c r="AV52" s="50">
        <v>1450</v>
      </c>
      <c r="AW52" s="50">
        <v>5</v>
      </c>
      <c r="AX52" s="50">
        <v>4068</v>
      </c>
      <c r="AY52" s="50">
        <v>41</v>
      </c>
      <c r="AZ52" s="50">
        <v>412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0</v>
      </c>
      <c r="BH52" s="50">
        <v>0</v>
      </c>
      <c r="BI52" s="50">
        <v>0</v>
      </c>
      <c r="BJ52" s="50">
        <v>0</v>
      </c>
      <c r="BK52" s="50">
        <v>0</v>
      </c>
      <c r="BL52" s="50">
        <v>0</v>
      </c>
      <c r="BM52" s="50">
        <v>0</v>
      </c>
      <c r="BN52" s="50">
        <v>0</v>
      </c>
      <c r="BO52" s="50">
        <v>0</v>
      </c>
      <c r="BP52" s="50">
        <v>0</v>
      </c>
      <c r="BQ52" s="50">
        <v>0</v>
      </c>
      <c r="BR52" s="50">
        <v>0</v>
      </c>
      <c r="BS52" s="50">
        <v>0</v>
      </c>
      <c r="BT52" s="50">
        <v>0</v>
      </c>
      <c r="BU52" s="50">
        <v>0</v>
      </c>
      <c r="BV52" s="50">
        <v>0</v>
      </c>
      <c r="BW52" s="50">
        <v>0</v>
      </c>
      <c r="BX52" s="50">
        <v>0</v>
      </c>
      <c r="BY52" s="50">
        <v>0</v>
      </c>
      <c r="BZ52" s="50">
        <v>11</v>
      </c>
      <c r="CA52" s="50">
        <v>5</v>
      </c>
      <c r="CB52" s="50">
        <v>8</v>
      </c>
      <c r="CC52" s="50">
        <v>20</v>
      </c>
      <c r="CD52" s="50">
        <v>1</v>
      </c>
      <c r="CE52" s="50">
        <v>0</v>
      </c>
      <c r="CF52" s="50">
        <v>3151581.17</v>
      </c>
      <c r="CG52" s="50">
        <v>3882.05</v>
      </c>
      <c r="CH52" s="50">
        <v>948800.95</v>
      </c>
      <c r="CI52" s="50">
        <v>40066.300000000003</v>
      </c>
      <c r="CJ52" s="50">
        <v>706598</v>
      </c>
      <c r="CK52" s="50">
        <v>0</v>
      </c>
      <c r="CL52" s="50">
        <v>1603</v>
      </c>
      <c r="CM52" s="50">
        <v>5</v>
      </c>
      <c r="CN52" s="50">
        <v>4068</v>
      </c>
      <c r="CO52" s="50">
        <v>50</v>
      </c>
      <c r="CP52" s="50">
        <v>412</v>
      </c>
      <c r="CQ52" s="50">
        <v>0</v>
      </c>
      <c r="CR52" s="50">
        <v>2</v>
      </c>
      <c r="CS52" s="50">
        <v>0</v>
      </c>
      <c r="CT52" s="50">
        <v>0</v>
      </c>
      <c r="CU52" s="50">
        <v>0</v>
      </c>
      <c r="CV52" s="50">
        <v>0</v>
      </c>
      <c r="CW52" s="50">
        <v>0</v>
      </c>
      <c r="CX52" s="50">
        <v>57021.87</v>
      </c>
      <c r="CY52" s="50">
        <v>0</v>
      </c>
      <c r="CZ52" s="50">
        <v>0</v>
      </c>
      <c r="DA52" s="50">
        <v>0</v>
      </c>
      <c r="DB52" s="50">
        <v>0</v>
      </c>
      <c r="DC52" s="50">
        <v>0</v>
      </c>
      <c r="DD52" s="50">
        <v>13</v>
      </c>
      <c r="DE52" s="50">
        <v>0</v>
      </c>
      <c r="DF52" s="50">
        <v>0</v>
      </c>
      <c r="DG52" s="50">
        <v>0</v>
      </c>
      <c r="DH52" s="50">
        <v>0</v>
      </c>
      <c r="DI52" s="50">
        <v>0</v>
      </c>
    </row>
  </sheetData>
  <mergeCells count="50">
    <mergeCell ref="A2:A6"/>
    <mergeCell ref="B2:B6"/>
    <mergeCell ref="C2:C6"/>
    <mergeCell ref="D3:I3"/>
    <mergeCell ref="L3:Q3"/>
    <mergeCell ref="D4:I4"/>
    <mergeCell ref="L4:Q4"/>
    <mergeCell ref="R3:W3"/>
    <mergeCell ref="X3:AI3"/>
    <mergeCell ref="AJ3:AU3"/>
    <mergeCell ref="AV3:BA3"/>
    <mergeCell ref="BB3:BG3"/>
    <mergeCell ref="R4:W4"/>
    <mergeCell ref="X4:AC4"/>
    <mergeCell ref="AD4:AI4"/>
    <mergeCell ref="CR4:CW4"/>
    <mergeCell ref="CX4:DC4"/>
    <mergeCell ref="AJ4:AO4"/>
    <mergeCell ref="AP4:AU4"/>
    <mergeCell ref="AV4:BA4"/>
    <mergeCell ref="BB4:BG4"/>
    <mergeCell ref="BH4:BM4"/>
    <mergeCell ref="BH3:BS3"/>
    <mergeCell ref="BT3:BY3"/>
    <mergeCell ref="BZ3:CQ3"/>
    <mergeCell ref="CR3:DI3"/>
    <mergeCell ref="BN4:BS4"/>
    <mergeCell ref="BT4:BY4"/>
    <mergeCell ref="CA5:CE5"/>
    <mergeCell ref="CG5:CK5"/>
    <mergeCell ref="CM5:CQ5"/>
    <mergeCell ref="BZ4:CE4"/>
    <mergeCell ref="CF4:CK4"/>
    <mergeCell ref="CL4:CQ4"/>
    <mergeCell ref="CS5:CW5"/>
    <mergeCell ref="CY5:DC5"/>
    <mergeCell ref="DE5:DI5"/>
    <mergeCell ref="DD4:DI4"/>
    <mergeCell ref="E5:I5"/>
    <mergeCell ref="M5:Q5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</mergeCells>
  <pageMargins left="1" right="1" top="1" bottom="1" header="1" footer="1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C53"/>
  <sheetViews>
    <sheetView showGridLines="0" topLeftCell="FL1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10.7109375" customWidth="1"/>
    <col min="6" max="6" width="15.7109375" customWidth="1"/>
    <col min="7" max="7" width="15.42578125" customWidth="1"/>
    <col min="8" max="8" width="15" customWidth="1"/>
    <col min="9" max="9" width="10.85546875" customWidth="1"/>
    <col min="10" max="10" width="23.140625" customWidth="1"/>
    <col min="11" max="11" width="19" customWidth="1"/>
    <col min="12" max="12" width="16.85546875" customWidth="1"/>
    <col min="13" max="13" width="10.140625" customWidth="1"/>
    <col min="14" max="14" width="17.28515625" customWidth="1"/>
    <col min="15" max="15" width="16.140625" customWidth="1"/>
    <col min="16" max="16" width="15.7109375" customWidth="1"/>
    <col min="17" max="17" width="11.5703125" customWidth="1"/>
    <col min="18" max="18" width="18" customWidth="1"/>
    <col min="19" max="19" width="10.28515625" customWidth="1"/>
    <col min="20" max="20" width="17.140625" customWidth="1"/>
    <col min="21" max="22" width="15.85546875" customWidth="1"/>
    <col min="23" max="23" width="10.7109375" customWidth="1"/>
    <col min="24" max="24" width="16.7109375" customWidth="1"/>
    <col min="25" max="25" width="10" customWidth="1"/>
    <col min="26" max="26" width="16" customWidth="1"/>
    <col min="27" max="27" width="15.140625" customWidth="1"/>
    <col min="28" max="28" width="15.42578125" customWidth="1"/>
    <col min="29" max="29" width="10.42578125" customWidth="1"/>
    <col min="30" max="30" width="17" customWidth="1"/>
    <col min="31" max="31" width="10.42578125" customWidth="1"/>
    <col min="32" max="32" width="17" customWidth="1"/>
    <col min="33" max="34" width="16.140625" customWidth="1"/>
    <col min="35" max="35" width="10.5703125" customWidth="1"/>
    <col min="36" max="36" width="16.85546875" customWidth="1"/>
    <col min="37" max="37" width="10.28515625" customWidth="1"/>
    <col min="38" max="38" width="17.140625" customWidth="1"/>
    <col min="39" max="39" width="16.42578125" customWidth="1"/>
    <col min="40" max="40" width="16.7109375" customWidth="1"/>
    <col min="41" max="41" width="10.42578125" customWidth="1"/>
    <col min="42" max="42" width="17" customWidth="1"/>
    <col min="43" max="43" width="10.42578125" customWidth="1"/>
    <col min="44" max="44" width="17" customWidth="1"/>
    <col min="45" max="45" width="15.5703125" customWidth="1"/>
    <col min="46" max="46" width="15.85546875" customWidth="1"/>
    <col min="47" max="47" width="11.28515625" customWidth="1"/>
    <col min="48" max="48" width="16.140625" customWidth="1"/>
    <col min="49" max="49" width="10.5703125" customWidth="1"/>
    <col min="50" max="50" width="16.85546875" customWidth="1"/>
    <col min="51" max="51" width="15.85546875" customWidth="1"/>
    <col min="52" max="52" width="16.140625" customWidth="1"/>
    <col min="53" max="53" width="11" customWidth="1"/>
    <col min="54" max="54" width="16.42578125" customWidth="1"/>
    <col min="55" max="55" width="10.140625" customWidth="1"/>
    <col min="56" max="56" width="16.42578125" customWidth="1"/>
    <col min="57" max="57" width="15.28515625" customWidth="1"/>
    <col min="58" max="58" width="14.5703125" customWidth="1"/>
    <col min="59" max="59" width="11.5703125" customWidth="1"/>
    <col min="60" max="60" width="17" customWidth="1"/>
    <col min="61" max="61" width="10.140625" customWidth="1"/>
    <col min="62" max="62" width="16.28515625" customWidth="1"/>
    <col min="63" max="64" width="15.28515625" customWidth="1"/>
    <col min="65" max="65" width="10.5703125" customWidth="1"/>
    <col min="66" max="66" width="16.85546875" customWidth="1"/>
    <col min="67" max="67" width="9.42578125" customWidth="1"/>
    <col min="68" max="68" width="16" customWidth="1"/>
    <col min="69" max="69" width="15.7109375" customWidth="1"/>
    <col min="70" max="70" width="15.5703125" customWidth="1"/>
    <col min="71" max="71" width="10.5703125" customWidth="1"/>
    <col min="72" max="72" width="17.28515625" customWidth="1"/>
    <col min="73" max="73" width="10.7109375" customWidth="1"/>
    <col min="74" max="74" width="16.7109375" customWidth="1"/>
    <col min="75" max="75" width="16" customWidth="1"/>
    <col min="76" max="76" width="15.7109375" customWidth="1"/>
    <col min="77" max="77" width="11.28515625" customWidth="1"/>
    <col min="78" max="78" width="16.140625" customWidth="1"/>
    <col min="79" max="79" width="10" customWidth="1"/>
    <col min="80" max="80" width="16" customWidth="1"/>
    <col min="81" max="81" width="16.5703125" customWidth="1"/>
    <col min="82" max="82" width="15.28515625" customWidth="1"/>
    <col min="83" max="83" width="11.28515625" customWidth="1"/>
    <col min="84" max="84" width="16.140625" customWidth="1"/>
    <col min="85" max="85" width="9.5703125" customWidth="1"/>
    <col min="86" max="86" width="16" customWidth="1"/>
    <col min="87" max="87" width="15.5703125" customWidth="1"/>
    <col min="88" max="88" width="16" customWidth="1"/>
    <col min="89" max="89" width="10.7109375" customWidth="1"/>
    <col min="90" max="90" width="16.7109375" customWidth="1"/>
    <col min="91" max="91" width="10.140625" customWidth="1"/>
    <col min="92" max="92" width="15.5703125" customWidth="1"/>
    <col min="93" max="94" width="15.42578125" customWidth="1"/>
    <col min="95" max="95" width="10.42578125" customWidth="1"/>
    <col min="96" max="96" width="17" customWidth="1"/>
    <col min="97" max="97" width="10" customWidth="1"/>
    <col min="98" max="98" width="15.85546875" customWidth="1"/>
    <col min="99" max="99" width="15.28515625" customWidth="1"/>
    <col min="100" max="100" width="15.5703125" customWidth="1"/>
    <col min="101" max="101" width="11" customWidth="1"/>
    <col min="102" max="102" width="16.42578125" customWidth="1"/>
    <col min="103" max="103" width="9.7109375" customWidth="1"/>
    <col min="104" max="104" width="17.7109375" customWidth="1"/>
    <col min="105" max="106" width="16.28515625" customWidth="1"/>
    <col min="107" max="107" width="10.5703125" customWidth="1"/>
    <col min="108" max="108" width="16.85546875" customWidth="1"/>
    <col min="109" max="109" width="10.140625" customWidth="1"/>
    <col min="110" max="110" width="17.28515625" customWidth="1"/>
    <col min="111" max="111" width="16.42578125" customWidth="1"/>
    <col min="112" max="112" width="15.5703125" customWidth="1"/>
    <col min="113" max="113" width="10.28515625" customWidth="1"/>
    <col min="114" max="114" width="17.140625" customWidth="1"/>
    <col min="115" max="115" width="10.42578125" customWidth="1"/>
    <col min="116" max="116" width="17" customWidth="1"/>
    <col min="117" max="117" width="16.140625" customWidth="1"/>
    <col min="118" max="118" width="15.42578125" customWidth="1"/>
    <col min="119" max="119" width="11.140625" customWidth="1"/>
    <col min="120" max="120" width="16.28515625" customWidth="1"/>
    <col min="121" max="121" width="10.7109375" customWidth="1"/>
    <col min="122" max="122" width="16.7109375" customWidth="1"/>
    <col min="123" max="123" width="16.140625" customWidth="1"/>
    <col min="124" max="124" width="15.28515625" customWidth="1"/>
    <col min="125" max="125" width="10.7109375" customWidth="1"/>
    <col min="126" max="126" width="16.7109375" customWidth="1"/>
    <col min="127" max="127" width="10" customWidth="1"/>
    <col min="128" max="128" width="15.7109375" customWidth="1"/>
    <col min="129" max="129" width="15.42578125" customWidth="1"/>
    <col min="130" max="130" width="15.7109375" customWidth="1"/>
    <col min="131" max="131" width="11.140625" customWidth="1"/>
    <col min="132" max="132" width="16.28515625" customWidth="1"/>
    <col min="133" max="133" width="10" customWidth="1"/>
    <col min="134" max="134" width="17.42578125" customWidth="1"/>
    <col min="135" max="135" width="16" customWidth="1"/>
    <col min="136" max="136" width="15.7109375" customWidth="1"/>
    <col min="137" max="137" width="10.85546875" customWidth="1"/>
    <col min="138" max="138" width="16.5703125" customWidth="1"/>
    <col min="139" max="139" width="10.28515625" customWidth="1"/>
    <col min="140" max="140" width="17.140625" customWidth="1"/>
    <col min="141" max="141" width="16.7109375" customWidth="1"/>
    <col min="142" max="142" width="15.7109375" customWidth="1"/>
    <col min="143" max="143" width="11" customWidth="1"/>
    <col min="144" max="144" width="16.42578125" customWidth="1"/>
    <col min="145" max="145" width="10.140625" customWidth="1"/>
    <col min="146" max="146" width="15.85546875" customWidth="1"/>
    <col min="147" max="147" width="16.5703125" customWidth="1"/>
    <col min="148" max="148" width="15.28515625" customWidth="1"/>
    <col min="149" max="149" width="10.7109375" customWidth="1"/>
    <col min="150" max="150" width="16.7109375" customWidth="1"/>
    <col min="151" max="151" width="9.85546875" customWidth="1"/>
    <col min="152" max="152" width="15.85546875" customWidth="1"/>
    <col min="153" max="153" width="15.42578125" customWidth="1"/>
    <col min="154" max="154" width="16" customWidth="1"/>
    <col min="155" max="155" width="11.140625" customWidth="1"/>
    <col min="156" max="156" width="16.28515625" customWidth="1"/>
    <col min="157" max="157" width="10.28515625" customWidth="1"/>
    <col min="158" max="158" width="17.140625" customWidth="1"/>
    <col min="159" max="160" width="16" customWidth="1"/>
    <col min="161" max="161" width="11.42578125" customWidth="1"/>
    <col min="162" max="162" width="16" customWidth="1"/>
    <col min="163" max="163" width="10.5703125" customWidth="1"/>
    <col min="164" max="164" width="16.85546875" customWidth="1"/>
    <col min="165" max="165" width="15.7109375" customWidth="1"/>
    <col min="166" max="166" width="15.5703125" customWidth="1"/>
    <col min="167" max="167" width="10.42578125" customWidth="1"/>
    <col min="168" max="168" width="17" customWidth="1"/>
    <col min="169" max="169" width="10" customWidth="1"/>
    <col min="170" max="170" width="16" customWidth="1"/>
    <col min="171" max="171" width="15.140625" customWidth="1"/>
    <col min="172" max="172" width="15.5703125" customWidth="1"/>
    <col min="173" max="173" width="10.85546875" customWidth="1"/>
    <col min="174" max="174" width="16.5703125" customWidth="1"/>
    <col min="175" max="175" width="10.42578125" customWidth="1"/>
    <col min="176" max="176" width="17" customWidth="1"/>
    <col min="177" max="177" width="16.28515625" customWidth="1"/>
    <col min="178" max="178" width="16.140625" customWidth="1"/>
    <col min="179" max="179" width="11" customWidth="1"/>
    <col min="180" max="180" width="16.42578125" customWidth="1"/>
    <col min="181" max="181" width="9.85546875" customWidth="1"/>
    <col min="182" max="182" width="16" customWidth="1"/>
    <col min="183" max="183" width="17.140625" customWidth="1"/>
    <col min="184" max="184" width="15.42578125" customWidth="1"/>
    <col min="185" max="185" width="11.42578125" customWidth="1"/>
    <col min="186" max="186" width="0.85546875" customWidth="1"/>
    <col min="187" max="187" width="2.140625" customWidth="1"/>
  </cols>
  <sheetData>
    <row r="1" spans="1:185" ht="3" customHeight="1" x14ac:dyDescent="0.25"/>
    <row r="2" spans="1:185" ht="22.5" x14ac:dyDescent="0.25">
      <c r="A2" s="85" t="s">
        <v>0</v>
      </c>
      <c r="B2" s="88" t="s">
        <v>1</v>
      </c>
      <c r="C2" s="88" t="s">
        <v>2</v>
      </c>
      <c r="D2" s="23" t="s">
        <v>517</v>
      </c>
      <c r="E2" s="23" t="s">
        <v>517</v>
      </c>
      <c r="F2" s="23" t="s">
        <v>517</v>
      </c>
      <c r="G2" s="23" t="s">
        <v>517</v>
      </c>
      <c r="H2" s="23" t="s">
        <v>517</v>
      </c>
      <c r="I2" s="22" t="s">
        <v>517</v>
      </c>
      <c r="J2" s="23" t="s">
        <v>518</v>
      </c>
      <c r="K2" s="22" t="s">
        <v>519</v>
      </c>
      <c r="L2" s="23" t="s">
        <v>520</v>
      </c>
      <c r="M2" s="23" t="s">
        <v>520</v>
      </c>
      <c r="N2" s="23" t="s">
        <v>520</v>
      </c>
      <c r="O2" s="23" t="s">
        <v>520</v>
      </c>
      <c r="P2" s="23" t="s">
        <v>520</v>
      </c>
      <c r="Q2" s="22" t="s">
        <v>520</v>
      </c>
      <c r="R2" s="23" t="s">
        <v>521</v>
      </c>
      <c r="S2" s="23" t="s">
        <v>521</v>
      </c>
      <c r="T2" s="23" t="s">
        <v>521</v>
      </c>
      <c r="U2" s="23" t="s">
        <v>521</v>
      </c>
      <c r="V2" s="23" t="s">
        <v>521</v>
      </c>
      <c r="W2" s="22" t="s">
        <v>521</v>
      </c>
      <c r="X2" s="23" t="s">
        <v>522</v>
      </c>
      <c r="Y2" s="23" t="s">
        <v>522</v>
      </c>
      <c r="Z2" s="23" t="s">
        <v>522</v>
      </c>
      <c r="AA2" s="23" t="s">
        <v>522</v>
      </c>
      <c r="AB2" s="23" t="s">
        <v>522</v>
      </c>
      <c r="AC2" s="23" t="s">
        <v>522</v>
      </c>
      <c r="AD2" s="23" t="s">
        <v>523</v>
      </c>
      <c r="AE2" s="23" t="s">
        <v>523</v>
      </c>
      <c r="AF2" s="23" t="s">
        <v>523</v>
      </c>
      <c r="AG2" s="23" t="s">
        <v>523</v>
      </c>
      <c r="AH2" s="23" t="s">
        <v>523</v>
      </c>
      <c r="AI2" s="22" t="s">
        <v>523</v>
      </c>
      <c r="AJ2" s="23" t="s">
        <v>524</v>
      </c>
      <c r="AK2" s="23" t="s">
        <v>524</v>
      </c>
      <c r="AL2" s="23" t="s">
        <v>524</v>
      </c>
      <c r="AM2" s="23" t="s">
        <v>524</v>
      </c>
      <c r="AN2" s="23" t="s">
        <v>524</v>
      </c>
      <c r="AO2" s="23" t="s">
        <v>524</v>
      </c>
      <c r="AP2" s="23" t="s">
        <v>525</v>
      </c>
      <c r="AQ2" s="23" t="s">
        <v>525</v>
      </c>
      <c r="AR2" s="23" t="s">
        <v>525</v>
      </c>
      <c r="AS2" s="23" t="s">
        <v>525</v>
      </c>
      <c r="AT2" s="23" t="s">
        <v>525</v>
      </c>
      <c r="AU2" s="22" t="s">
        <v>525</v>
      </c>
      <c r="AV2" s="23" t="s">
        <v>526</v>
      </c>
      <c r="AW2" s="23" t="s">
        <v>526</v>
      </c>
      <c r="AX2" s="23" t="s">
        <v>526</v>
      </c>
      <c r="AY2" s="23" t="s">
        <v>526</v>
      </c>
      <c r="AZ2" s="23" t="s">
        <v>526</v>
      </c>
      <c r="BA2" s="22" t="s">
        <v>526</v>
      </c>
      <c r="BB2" s="23" t="s">
        <v>527</v>
      </c>
      <c r="BC2" s="23" t="s">
        <v>527</v>
      </c>
      <c r="BD2" s="23" t="s">
        <v>527</v>
      </c>
      <c r="BE2" s="23" t="s">
        <v>527</v>
      </c>
      <c r="BF2" s="23" t="s">
        <v>527</v>
      </c>
      <c r="BG2" s="23" t="s">
        <v>527</v>
      </c>
      <c r="BH2" s="23" t="s">
        <v>528</v>
      </c>
      <c r="BI2" s="23" t="s">
        <v>528</v>
      </c>
      <c r="BJ2" s="23" t="s">
        <v>528</v>
      </c>
      <c r="BK2" s="23" t="s">
        <v>528</v>
      </c>
      <c r="BL2" s="23" t="s">
        <v>528</v>
      </c>
      <c r="BM2" s="23" t="s">
        <v>528</v>
      </c>
      <c r="BN2" s="23" t="s">
        <v>529</v>
      </c>
      <c r="BO2" s="23" t="s">
        <v>529</v>
      </c>
      <c r="BP2" s="23" t="s">
        <v>529</v>
      </c>
      <c r="BQ2" s="23" t="s">
        <v>529</v>
      </c>
      <c r="BR2" s="23" t="s">
        <v>529</v>
      </c>
      <c r="BS2" s="22" t="s">
        <v>529</v>
      </c>
      <c r="BT2" s="23" t="s">
        <v>530</v>
      </c>
      <c r="BU2" s="23" t="s">
        <v>530</v>
      </c>
      <c r="BV2" s="23" t="s">
        <v>530</v>
      </c>
      <c r="BW2" s="23" t="s">
        <v>530</v>
      </c>
      <c r="BX2" s="23" t="s">
        <v>530</v>
      </c>
      <c r="BY2" s="22" t="s">
        <v>530</v>
      </c>
      <c r="BZ2" s="23" t="s">
        <v>531</v>
      </c>
      <c r="CA2" s="23" t="s">
        <v>531</v>
      </c>
      <c r="CB2" s="23" t="s">
        <v>531</v>
      </c>
      <c r="CC2" s="23" t="s">
        <v>531</v>
      </c>
      <c r="CD2" s="23" t="s">
        <v>531</v>
      </c>
      <c r="CE2" s="23" t="s">
        <v>531</v>
      </c>
      <c r="CF2" s="23" t="s">
        <v>532</v>
      </c>
      <c r="CG2" s="23" t="s">
        <v>532</v>
      </c>
      <c r="CH2" s="23" t="s">
        <v>532</v>
      </c>
      <c r="CI2" s="23" t="s">
        <v>532</v>
      </c>
      <c r="CJ2" s="23" t="s">
        <v>532</v>
      </c>
      <c r="CK2" s="23" t="s">
        <v>532</v>
      </c>
      <c r="CL2" s="23" t="s">
        <v>533</v>
      </c>
      <c r="CM2" s="23" t="s">
        <v>533</v>
      </c>
      <c r="CN2" s="23" t="s">
        <v>533</v>
      </c>
      <c r="CO2" s="23" t="s">
        <v>533</v>
      </c>
      <c r="CP2" s="23" t="s">
        <v>533</v>
      </c>
      <c r="CQ2" s="22" t="s">
        <v>533</v>
      </c>
      <c r="CR2" s="23" t="s">
        <v>534</v>
      </c>
      <c r="CS2" s="23" t="s">
        <v>534</v>
      </c>
      <c r="CT2" s="23" t="s">
        <v>534</v>
      </c>
      <c r="CU2" s="23" t="s">
        <v>534</v>
      </c>
      <c r="CV2" s="23" t="s">
        <v>534</v>
      </c>
      <c r="CW2" s="23" t="s">
        <v>534</v>
      </c>
      <c r="CX2" s="23" t="s">
        <v>535</v>
      </c>
      <c r="CY2" s="23" t="s">
        <v>535</v>
      </c>
      <c r="CZ2" s="23" t="s">
        <v>535</v>
      </c>
      <c r="DA2" s="23" t="s">
        <v>535</v>
      </c>
      <c r="DB2" s="23" t="s">
        <v>535</v>
      </c>
      <c r="DC2" s="23" t="s">
        <v>535</v>
      </c>
      <c r="DD2" s="23" t="s">
        <v>536</v>
      </c>
      <c r="DE2" s="23" t="s">
        <v>536</v>
      </c>
      <c r="DF2" s="23" t="s">
        <v>536</v>
      </c>
      <c r="DG2" s="23" t="s">
        <v>536</v>
      </c>
      <c r="DH2" s="23" t="s">
        <v>536</v>
      </c>
      <c r="DI2" s="22" t="s">
        <v>536</v>
      </c>
      <c r="DJ2" s="23" t="s">
        <v>537</v>
      </c>
      <c r="DK2" s="23" t="s">
        <v>537</v>
      </c>
      <c r="DL2" s="23" t="s">
        <v>537</v>
      </c>
      <c r="DM2" s="23" t="s">
        <v>537</v>
      </c>
      <c r="DN2" s="23" t="s">
        <v>537</v>
      </c>
      <c r="DO2" s="23" t="s">
        <v>537</v>
      </c>
      <c r="DP2" s="23" t="s">
        <v>538</v>
      </c>
      <c r="DQ2" s="23" t="s">
        <v>538</v>
      </c>
      <c r="DR2" s="23" t="s">
        <v>538</v>
      </c>
      <c r="DS2" s="23" t="s">
        <v>538</v>
      </c>
      <c r="DT2" s="23" t="s">
        <v>538</v>
      </c>
      <c r="DU2" s="23" t="s">
        <v>538</v>
      </c>
      <c r="DV2" s="23" t="s">
        <v>539</v>
      </c>
      <c r="DW2" s="23" t="s">
        <v>539</v>
      </c>
      <c r="DX2" s="23" t="s">
        <v>539</v>
      </c>
      <c r="DY2" s="23" t="s">
        <v>539</v>
      </c>
      <c r="DZ2" s="23" t="s">
        <v>539</v>
      </c>
      <c r="EA2" s="22" t="s">
        <v>539</v>
      </c>
      <c r="EB2" s="23" t="s">
        <v>540</v>
      </c>
      <c r="EC2" s="23" t="s">
        <v>540</v>
      </c>
      <c r="ED2" s="23" t="s">
        <v>540</v>
      </c>
      <c r="EE2" s="23" t="s">
        <v>540</v>
      </c>
      <c r="EF2" s="23" t="s">
        <v>540</v>
      </c>
      <c r="EG2" s="23" t="s">
        <v>540</v>
      </c>
      <c r="EH2" s="23" t="s">
        <v>541</v>
      </c>
      <c r="EI2" s="23" t="s">
        <v>541</v>
      </c>
      <c r="EJ2" s="23" t="s">
        <v>541</v>
      </c>
      <c r="EK2" s="23" t="s">
        <v>541</v>
      </c>
      <c r="EL2" s="23" t="s">
        <v>541</v>
      </c>
      <c r="EM2" s="23" t="s">
        <v>541</v>
      </c>
      <c r="EN2" s="23" t="s">
        <v>542</v>
      </c>
      <c r="EO2" s="23" t="s">
        <v>542</v>
      </c>
      <c r="EP2" s="23" t="s">
        <v>542</v>
      </c>
      <c r="EQ2" s="23" t="s">
        <v>542</v>
      </c>
      <c r="ER2" s="23" t="s">
        <v>542</v>
      </c>
      <c r="ES2" s="22" t="s">
        <v>542</v>
      </c>
      <c r="ET2" s="23" t="s">
        <v>543</v>
      </c>
      <c r="EU2" s="23" t="s">
        <v>543</v>
      </c>
      <c r="EV2" s="23" t="s">
        <v>543</v>
      </c>
      <c r="EW2" s="23" t="s">
        <v>543</v>
      </c>
      <c r="EX2" s="23" t="s">
        <v>543</v>
      </c>
      <c r="EY2" s="23" t="s">
        <v>543</v>
      </c>
      <c r="EZ2" s="23" t="s">
        <v>544</v>
      </c>
      <c r="FA2" s="23" t="s">
        <v>544</v>
      </c>
      <c r="FB2" s="23" t="s">
        <v>544</v>
      </c>
      <c r="FC2" s="23" t="s">
        <v>544</v>
      </c>
      <c r="FD2" s="23" t="s">
        <v>544</v>
      </c>
      <c r="FE2" s="23" t="s">
        <v>544</v>
      </c>
      <c r="FF2" s="23" t="s">
        <v>545</v>
      </c>
      <c r="FG2" s="23" t="s">
        <v>545</v>
      </c>
      <c r="FH2" s="23" t="s">
        <v>545</v>
      </c>
      <c r="FI2" s="23" t="s">
        <v>545</v>
      </c>
      <c r="FJ2" s="23" t="s">
        <v>545</v>
      </c>
      <c r="FK2" s="22" t="s">
        <v>545</v>
      </c>
      <c r="FL2" s="23" t="s">
        <v>546</v>
      </c>
      <c r="FM2" s="23" t="s">
        <v>546</v>
      </c>
      <c r="FN2" s="23" t="s">
        <v>546</v>
      </c>
      <c r="FO2" s="23" t="s">
        <v>546</v>
      </c>
      <c r="FP2" s="23" t="s">
        <v>546</v>
      </c>
      <c r="FQ2" s="23" t="s">
        <v>546</v>
      </c>
      <c r="FR2" s="23" t="s">
        <v>547</v>
      </c>
      <c r="FS2" s="23" t="s">
        <v>547</v>
      </c>
      <c r="FT2" s="23" t="s">
        <v>547</v>
      </c>
      <c r="FU2" s="23" t="s">
        <v>547</v>
      </c>
      <c r="FV2" s="23" t="s">
        <v>547</v>
      </c>
      <c r="FW2" s="23" t="s">
        <v>547</v>
      </c>
      <c r="FX2" s="23" t="s">
        <v>548</v>
      </c>
      <c r="FY2" s="23" t="s">
        <v>548</v>
      </c>
      <c r="FZ2" s="23" t="s">
        <v>548</v>
      </c>
      <c r="GA2" s="23" t="s">
        <v>548</v>
      </c>
      <c r="GB2" s="23" t="s">
        <v>548</v>
      </c>
      <c r="GC2" s="22" t="s">
        <v>548</v>
      </c>
    </row>
    <row r="3" spans="1:185" ht="23.25" x14ac:dyDescent="0.25">
      <c r="A3" s="86"/>
      <c r="B3" s="76"/>
      <c r="C3" s="76"/>
      <c r="D3" s="113" t="s">
        <v>549</v>
      </c>
      <c r="E3" s="93"/>
      <c r="F3" s="93"/>
      <c r="G3" s="93"/>
      <c r="H3" s="93"/>
      <c r="I3" s="94"/>
      <c r="J3" s="3" t="s">
        <v>549</v>
      </c>
      <c r="K3" s="2" t="s">
        <v>24</v>
      </c>
      <c r="L3" s="113" t="s">
        <v>549</v>
      </c>
      <c r="M3" s="93"/>
      <c r="N3" s="93"/>
      <c r="O3" s="93"/>
      <c r="P3" s="93"/>
      <c r="Q3" s="94"/>
      <c r="R3" s="113" t="s">
        <v>549</v>
      </c>
      <c r="S3" s="93"/>
      <c r="T3" s="93"/>
      <c r="U3" s="93"/>
      <c r="V3" s="93"/>
      <c r="W3" s="94"/>
      <c r="X3" s="78" t="s">
        <v>323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80"/>
      <c r="AJ3" s="78" t="s">
        <v>324</v>
      </c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80"/>
      <c r="AV3" s="78" t="s">
        <v>24</v>
      </c>
      <c r="AW3" s="79"/>
      <c r="AX3" s="79"/>
      <c r="AY3" s="79"/>
      <c r="AZ3" s="79"/>
      <c r="BA3" s="80"/>
      <c r="BB3" s="114" t="s">
        <v>486</v>
      </c>
      <c r="BC3" s="93"/>
      <c r="BD3" s="93"/>
      <c r="BE3" s="93"/>
      <c r="BF3" s="93"/>
      <c r="BG3" s="104"/>
      <c r="BH3" s="78" t="s">
        <v>480</v>
      </c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80"/>
      <c r="BT3" s="113" t="s">
        <v>487</v>
      </c>
      <c r="BU3" s="93"/>
      <c r="BV3" s="93"/>
      <c r="BW3" s="93"/>
      <c r="BX3" s="93"/>
      <c r="BY3" s="94"/>
      <c r="BZ3" s="78" t="s">
        <v>550</v>
      </c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80"/>
      <c r="CR3" s="78" t="s">
        <v>551</v>
      </c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80"/>
      <c r="DJ3" s="78" t="s">
        <v>552</v>
      </c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80"/>
      <c r="EB3" s="78" t="s">
        <v>553</v>
      </c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80"/>
      <c r="ET3" s="78" t="s">
        <v>554</v>
      </c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80"/>
      <c r="FL3" s="78" t="s">
        <v>555</v>
      </c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80"/>
    </row>
    <row r="4" spans="1:185" ht="22.5" x14ac:dyDescent="0.25">
      <c r="A4" s="86"/>
      <c r="B4" s="76"/>
      <c r="C4" s="76"/>
      <c r="D4" s="95" t="s">
        <v>325</v>
      </c>
      <c r="E4" s="96"/>
      <c r="F4" s="96"/>
      <c r="G4" s="96"/>
      <c r="H4" s="96"/>
      <c r="I4" s="97"/>
      <c r="J4" s="7" t="s">
        <v>556</v>
      </c>
      <c r="K4" s="2" t="s">
        <v>329</v>
      </c>
      <c r="L4" s="95" t="s">
        <v>445</v>
      </c>
      <c r="M4" s="96"/>
      <c r="N4" s="96"/>
      <c r="O4" s="96"/>
      <c r="P4" s="96"/>
      <c r="Q4" s="97"/>
      <c r="R4" s="95" t="s">
        <v>485</v>
      </c>
      <c r="S4" s="96"/>
      <c r="T4" s="96"/>
      <c r="U4" s="96"/>
      <c r="V4" s="96"/>
      <c r="W4" s="97"/>
      <c r="X4" s="82" t="s">
        <v>332</v>
      </c>
      <c r="Y4" s="79"/>
      <c r="Z4" s="79"/>
      <c r="AA4" s="79"/>
      <c r="AB4" s="79"/>
      <c r="AC4" s="81"/>
      <c r="AD4" s="78" t="s">
        <v>333</v>
      </c>
      <c r="AE4" s="79"/>
      <c r="AF4" s="79"/>
      <c r="AG4" s="79"/>
      <c r="AH4" s="79"/>
      <c r="AI4" s="80"/>
      <c r="AJ4" s="82" t="s">
        <v>332</v>
      </c>
      <c r="AK4" s="79"/>
      <c r="AL4" s="79"/>
      <c r="AM4" s="79"/>
      <c r="AN4" s="79"/>
      <c r="AO4" s="81"/>
      <c r="AP4" s="78" t="s">
        <v>333</v>
      </c>
      <c r="AQ4" s="79"/>
      <c r="AR4" s="79"/>
      <c r="AS4" s="79"/>
      <c r="AT4" s="79"/>
      <c r="AU4" s="80"/>
      <c r="AV4" s="78" t="s">
        <v>385</v>
      </c>
      <c r="AW4" s="79"/>
      <c r="AX4" s="79"/>
      <c r="AY4" s="79"/>
      <c r="AZ4" s="79"/>
      <c r="BA4" s="80"/>
      <c r="BB4" s="98" t="s">
        <v>44</v>
      </c>
      <c r="BC4" s="96"/>
      <c r="BD4" s="96"/>
      <c r="BE4" s="96"/>
      <c r="BF4" s="96"/>
      <c r="BG4" s="99"/>
      <c r="BH4" s="82" t="s">
        <v>448</v>
      </c>
      <c r="BI4" s="79"/>
      <c r="BJ4" s="79"/>
      <c r="BK4" s="79"/>
      <c r="BL4" s="79"/>
      <c r="BM4" s="81"/>
      <c r="BN4" s="78" t="s">
        <v>449</v>
      </c>
      <c r="BO4" s="79"/>
      <c r="BP4" s="79"/>
      <c r="BQ4" s="79"/>
      <c r="BR4" s="79"/>
      <c r="BS4" s="80"/>
      <c r="BT4" s="95" t="s">
        <v>44</v>
      </c>
      <c r="BU4" s="96"/>
      <c r="BV4" s="96"/>
      <c r="BW4" s="96"/>
      <c r="BX4" s="96"/>
      <c r="BY4" s="97"/>
      <c r="BZ4" s="82" t="s">
        <v>325</v>
      </c>
      <c r="CA4" s="79"/>
      <c r="CB4" s="79"/>
      <c r="CC4" s="79"/>
      <c r="CD4" s="79"/>
      <c r="CE4" s="81"/>
      <c r="CF4" s="82" t="s">
        <v>445</v>
      </c>
      <c r="CG4" s="79"/>
      <c r="CH4" s="79"/>
      <c r="CI4" s="79"/>
      <c r="CJ4" s="79"/>
      <c r="CK4" s="81"/>
      <c r="CL4" s="78" t="s">
        <v>488</v>
      </c>
      <c r="CM4" s="79"/>
      <c r="CN4" s="79"/>
      <c r="CO4" s="79"/>
      <c r="CP4" s="79"/>
      <c r="CQ4" s="80"/>
      <c r="CR4" s="82" t="s">
        <v>325</v>
      </c>
      <c r="CS4" s="79"/>
      <c r="CT4" s="79"/>
      <c r="CU4" s="79"/>
      <c r="CV4" s="79"/>
      <c r="CW4" s="81"/>
      <c r="CX4" s="82" t="s">
        <v>445</v>
      </c>
      <c r="CY4" s="79"/>
      <c r="CZ4" s="79"/>
      <c r="DA4" s="79"/>
      <c r="DB4" s="79"/>
      <c r="DC4" s="81"/>
      <c r="DD4" s="78" t="s">
        <v>488</v>
      </c>
      <c r="DE4" s="79"/>
      <c r="DF4" s="79"/>
      <c r="DG4" s="79"/>
      <c r="DH4" s="79"/>
      <c r="DI4" s="80"/>
      <c r="DJ4" s="82" t="s">
        <v>325</v>
      </c>
      <c r="DK4" s="79"/>
      <c r="DL4" s="79"/>
      <c r="DM4" s="79"/>
      <c r="DN4" s="79"/>
      <c r="DO4" s="81"/>
      <c r="DP4" s="82" t="s">
        <v>445</v>
      </c>
      <c r="DQ4" s="79"/>
      <c r="DR4" s="79"/>
      <c r="DS4" s="79"/>
      <c r="DT4" s="79"/>
      <c r="DU4" s="81"/>
      <c r="DV4" s="78" t="s">
        <v>488</v>
      </c>
      <c r="DW4" s="79"/>
      <c r="DX4" s="79"/>
      <c r="DY4" s="79"/>
      <c r="DZ4" s="79"/>
      <c r="EA4" s="80"/>
      <c r="EB4" s="82" t="s">
        <v>325</v>
      </c>
      <c r="EC4" s="79"/>
      <c r="ED4" s="79"/>
      <c r="EE4" s="79"/>
      <c r="EF4" s="79"/>
      <c r="EG4" s="81"/>
      <c r="EH4" s="82" t="s">
        <v>445</v>
      </c>
      <c r="EI4" s="79"/>
      <c r="EJ4" s="79"/>
      <c r="EK4" s="79"/>
      <c r="EL4" s="79"/>
      <c r="EM4" s="81"/>
      <c r="EN4" s="78" t="s">
        <v>488</v>
      </c>
      <c r="EO4" s="79"/>
      <c r="EP4" s="79"/>
      <c r="EQ4" s="79"/>
      <c r="ER4" s="79"/>
      <c r="ES4" s="80"/>
      <c r="ET4" s="82" t="s">
        <v>325</v>
      </c>
      <c r="EU4" s="79"/>
      <c r="EV4" s="79"/>
      <c r="EW4" s="79"/>
      <c r="EX4" s="79"/>
      <c r="EY4" s="81"/>
      <c r="EZ4" s="82" t="s">
        <v>445</v>
      </c>
      <c r="FA4" s="79"/>
      <c r="FB4" s="79"/>
      <c r="FC4" s="79"/>
      <c r="FD4" s="79"/>
      <c r="FE4" s="81"/>
      <c r="FF4" s="78" t="s">
        <v>488</v>
      </c>
      <c r="FG4" s="79"/>
      <c r="FH4" s="79"/>
      <c r="FI4" s="79"/>
      <c r="FJ4" s="79"/>
      <c r="FK4" s="80"/>
      <c r="FL4" s="82" t="s">
        <v>325</v>
      </c>
      <c r="FM4" s="79"/>
      <c r="FN4" s="79"/>
      <c r="FO4" s="79"/>
      <c r="FP4" s="79"/>
      <c r="FQ4" s="81"/>
      <c r="FR4" s="82" t="s">
        <v>445</v>
      </c>
      <c r="FS4" s="79"/>
      <c r="FT4" s="79"/>
      <c r="FU4" s="79"/>
      <c r="FV4" s="79"/>
      <c r="FW4" s="81"/>
      <c r="FX4" s="78" t="s">
        <v>488</v>
      </c>
      <c r="FY4" s="79"/>
      <c r="FZ4" s="79"/>
      <c r="GA4" s="79"/>
      <c r="GB4" s="79"/>
      <c r="GC4" s="80"/>
    </row>
    <row r="5" spans="1:185" x14ac:dyDescent="0.25">
      <c r="A5" s="86"/>
      <c r="B5" s="76"/>
      <c r="C5" s="76"/>
      <c r="D5" s="25" t="s">
        <v>44</v>
      </c>
      <c r="E5" s="83" t="s">
        <v>335</v>
      </c>
      <c r="F5" s="79"/>
      <c r="G5" s="79"/>
      <c r="H5" s="79"/>
      <c r="I5" s="80"/>
      <c r="J5" s="25" t="s">
        <v>44</v>
      </c>
      <c r="K5" s="24" t="s">
        <v>44</v>
      </c>
      <c r="L5" s="25" t="s">
        <v>44</v>
      </c>
      <c r="M5" s="83" t="s">
        <v>335</v>
      </c>
      <c r="N5" s="79"/>
      <c r="O5" s="79"/>
      <c r="P5" s="79"/>
      <c r="Q5" s="80"/>
      <c r="R5" s="25" t="s">
        <v>44</v>
      </c>
      <c r="S5" s="83" t="s">
        <v>335</v>
      </c>
      <c r="T5" s="79"/>
      <c r="U5" s="79"/>
      <c r="V5" s="79"/>
      <c r="W5" s="80"/>
      <c r="X5" s="25" t="s">
        <v>44</v>
      </c>
      <c r="Y5" s="84" t="s">
        <v>335</v>
      </c>
      <c r="Z5" s="79"/>
      <c r="AA5" s="79"/>
      <c r="AB5" s="79"/>
      <c r="AC5" s="81"/>
      <c r="AD5" s="25" t="s">
        <v>44</v>
      </c>
      <c r="AE5" s="83" t="s">
        <v>335</v>
      </c>
      <c r="AF5" s="79"/>
      <c r="AG5" s="79"/>
      <c r="AH5" s="79"/>
      <c r="AI5" s="80"/>
      <c r="AJ5" s="25" t="s">
        <v>44</v>
      </c>
      <c r="AK5" s="84" t="s">
        <v>335</v>
      </c>
      <c r="AL5" s="79"/>
      <c r="AM5" s="79"/>
      <c r="AN5" s="79"/>
      <c r="AO5" s="81"/>
      <c r="AP5" s="25" t="s">
        <v>44</v>
      </c>
      <c r="AQ5" s="83" t="s">
        <v>335</v>
      </c>
      <c r="AR5" s="79"/>
      <c r="AS5" s="79"/>
      <c r="AT5" s="79"/>
      <c r="AU5" s="80"/>
      <c r="AV5" s="25" t="s">
        <v>44</v>
      </c>
      <c r="AW5" s="83" t="s">
        <v>335</v>
      </c>
      <c r="AX5" s="79"/>
      <c r="AY5" s="79"/>
      <c r="AZ5" s="79"/>
      <c r="BA5" s="80"/>
      <c r="BB5" s="25" t="s">
        <v>44</v>
      </c>
      <c r="BC5" s="84" t="s">
        <v>335</v>
      </c>
      <c r="BD5" s="79"/>
      <c r="BE5" s="79"/>
      <c r="BF5" s="79"/>
      <c r="BG5" s="81"/>
      <c r="BH5" s="25" t="s">
        <v>44</v>
      </c>
      <c r="BI5" s="84" t="s">
        <v>335</v>
      </c>
      <c r="BJ5" s="79"/>
      <c r="BK5" s="79"/>
      <c r="BL5" s="79"/>
      <c r="BM5" s="81"/>
      <c r="BN5" s="25" t="s">
        <v>44</v>
      </c>
      <c r="BO5" s="83" t="s">
        <v>335</v>
      </c>
      <c r="BP5" s="79"/>
      <c r="BQ5" s="79"/>
      <c r="BR5" s="79"/>
      <c r="BS5" s="80"/>
      <c r="BT5" s="25" t="s">
        <v>44</v>
      </c>
      <c r="BU5" s="83" t="s">
        <v>335</v>
      </c>
      <c r="BV5" s="79"/>
      <c r="BW5" s="79"/>
      <c r="BX5" s="79"/>
      <c r="BY5" s="80"/>
      <c r="BZ5" s="25" t="s">
        <v>44</v>
      </c>
      <c r="CA5" s="84" t="s">
        <v>335</v>
      </c>
      <c r="CB5" s="79"/>
      <c r="CC5" s="79"/>
      <c r="CD5" s="79"/>
      <c r="CE5" s="81"/>
      <c r="CF5" s="25" t="s">
        <v>44</v>
      </c>
      <c r="CG5" s="84" t="s">
        <v>335</v>
      </c>
      <c r="CH5" s="79"/>
      <c r="CI5" s="79"/>
      <c r="CJ5" s="79"/>
      <c r="CK5" s="81"/>
      <c r="CL5" s="25" t="s">
        <v>44</v>
      </c>
      <c r="CM5" s="83" t="s">
        <v>335</v>
      </c>
      <c r="CN5" s="79"/>
      <c r="CO5" s="79"/>
      <c r="CP5" s="79"/>
      <c r="CQ5" s="80"/>
      <c r="CR5" s="25" t="s">
        <v>44</v>
      </c>
      <c r="CS5" s="84" t="s">
        <v>335</v>
      </c>
      <c r="CT5" s="79"/>
      <c r="CU5" s="79"/>
      <c r="CV5" s="79"/>
      <c r="CW5" s="81"/>
      <c r="CX5" s="25" t="s">
        <v>44</v>
      </c>
      <c r="CY5" s="84" t="s">
        <v>335</v>
      </c>
      <c r="CZ5" s="79"/>
      <c r="DA5" s="79"/>
      <c r="DB5" s="79"/>
      <c r="DC5" s="81"/>
      <c r="DD5" s="25" t="s">
        <v>44</v>
      </c>
      <c r="DE5" s="83" t="s">
        <v>335</v>
      </c>
      <c r="DF5" s="79"/>
      <c r="DG5" s="79"/>
      <c r="DH5" s="79"/>
      <c r="DI5" s="80"/>
      <c r="DJ5" s="25" t="s">
        <v>44</v>
      </c>
      <c r="DK5" s="84" t="s">
        <v>335</v>
      </c>
      <c r="DL5" s="79"/>
      <c r="DM5" s="79"/>
      <c r="DN5" s="79"/>
      <c r="DO5" s="81"/>
      <c r="DP5" s="25" t="s">
        <v>44</v>
      </c>
      <c r="DQ5" s="84" t="s">
        <v>335</v>
      </c>
      <c r="DR5" s="79"/>
      <c r="DS5" s="79"/>
      <c r="DT5" s="79"/>
      <c r="DU5" s="81"/>
      <c r="DV5" s="25" t="s">
        <v>44</v>
      </c>
      <c r="DW5" s="83" t="s">
        <v>335</v>
      </c>
      <c r="DX5" s="79"/>
      <c r="DY5" s="79"/>
      <c r="DZ5" s="79"/>
      <c r="EA5" s="80"/>
      <c r="EB5" s="25" t="s">
        <v>44</v>
      </c>
      <c r="EC5" s="84" t="s">
        <v>335</v>
      </c>
      <c r="ED5" s="79"/>
      <c r="EE5" s="79"/>
      <c r="EF5" s="79"/>
      <c r="EG5" s="81"/>
      <c r="EH5" s="25" t="s">
        <v>44</v>
      </c>
      <c r="EI5" s="84" t="s">
        <v>335</v>
      </c>
      <c r="EJ5" s="79"/>
      <c r="EK5" s="79"/>
      <c r="EL5" s="79"/>
      <c r="EM5" s="81"/>
      <c r="EN5" s="25" t="s">
        <v>44</v>
      </c>
      <c r="EO5" s="83" t="s">
        <v>335</v>
      </c>
      <c r="EP5" s="79"/>
      <c r="EQ5" s="79"/>
      <c r="ER5" s="79"/>
      <c r="ES5" s="80"/>
      <c r="ET5" s="25" t="s">
        <v>44</v>
      </c>
      <c r="EU5" s="84" t="s">
        <v>335</v>
      </c>
      <c r="EV5" s="79"/>
      <c r="EW5" s="79"/>
      <c r="EX5" s="79"/>
      <c r="EY5" s="81"/>
      <c r="EZ5" s="25" t="s">
        <v>44</v>
      </c>
      <c r="FA5" s="84" t="s">
        <v>335</v>
      </c>
      <c r="FB5" s="79"/>
      <c r="FC5" s="79"/>
      <c r="FD5" s="79"/>
      <c r="FE5" s="81"/>
      <c r="FF5" s="25" t="s">
        <v>44</v>
      </c>
      <c r="FG5" s="83" t="s">
        <v>335</v>
      </c>
      <c r="FH5" s="79"/>
      <c r="FI5" s="79"/>
      <c r="FJ5" s="79"/>
      <c r="FK5" s="80"/>
      <c r="FL5" s="25" t="s">
        <v>44</v>
      </c>
      <c r="FM5" s="84" t="s">
        <v>335</v>
      </c>
      <c r="FN5" s="79"/>
      <c r="FO5" s="79"/>
      <c r="FP5" s="79"/>
      <c r="FQ5" s="81"/>
      <c r="FR5" s="25" t="s">
        <v>44</v>
      </c>
      <c r="FS5" s="84" t="s">
        <v>335</v>
      </c>
      <c r="FT5" s="79"/>
      <c r="FU5" s="79"/>
      <c r="FV5" s="79"/>
      <c r="FW5" s="81"/>
      <c r="FX5" s="25" t="s">
        <v>44</v>
      </c>
      <c r="FY5" s="83" t="s">
        <v>335</v>
      </c>
      <c r="FZ5" s="79"/>
      <c r="GA5" s="79"/>
      <c r="GB5" s="79"/>
      <c r="GC5" s="80"/>
    </row>
    <row r="6" spans="1:185" ht="45" x14ac:dyDescent="0.25">
      <c r="A6" s="87"/>
      <c r="B6" s="77"/>
      <c r="C6" s="77"/>
      <c r="D6" s="41" t="s">
        <v>408</v>
      </c>
      <c r="E6" s="11" t="s">
        <v>337</v>
      </c>
      <c r="F6" s="11" t="s">
        <v>338</v>
      </c>
      <c r="G6" s="11" t="s">
        <v>339</v>
      </c>
      <c r="H6" s="11" t="s">
        <v>340</v>
      </c>
      <c r="I6" s="12" t="s">
        <v>341</v>
      </c>
      <c r="J6" s="41" t="s">
        <v>408</v>
      </c>
      <c r="K6" s="42" t="s">
        <v>408</v>
      </c>
      <c r="L6" s="41" t="s">
        <v>408</v>
      </c>
      <c r="M6" s="11" t="s">
        <v>337</v>
      </c>
      <c r="N6" s="11" t="s">
        <v>338</v>
      </c>
      <c r="O6" s="11" t="s">
        <v>339</v>
      </c>
      <c r="P6" s="11" t="s">
        <v>340</v>
      </c>
      <c r="Q6" s="12" t="s">
        <v>341</v>
      </c>
      <c r="R6" s="41" t="s">
        <v>408</v>
      </c>
      <c r="S6" s="11" t="s">
        <v>337</v>
      </c>
      <c r="T6" s="11" t="s">
        <v>338</v>
      </c>
      <c r="U6" s="11" t="s">
        <v>339</v>
      </c>
      <c r="V6" s="11" t="s">
        <v>340</v>
      </c>
      <c r="W6" s="12" t="s">
        <v>341</v>
      </c>
      <c r="X6" s="41" t="s">
        <v>408</v>
      </c>
      <c r="Y6" s="11" t="s">
        <v>337</v>
      </c>
      <c r="Z6" s="11" t="s">
        <v>338</v>
      </c>
      <c r="AA6" s="11" t="s">
        <v>339</v>
      </c>
      <c r="AB6" s="11" t="s">
        <v>340</v>
      </c>
      <c r="AC6" s="11" t="s">
        <v>341</v>
      </c>
      <c r="AD6" s="41" t="s">
        <v>408</v>
      </c>
      <c r="AE6" s="11" t="s">
        <v>337</v>
      </c>
      <c r="AF6" s="11" t="s">
        <v>338</v>
      </c>
      <c r="AG6" s="11" t="s">
        <v>339</v>
      </c>
      <c r="AH6" s="11" t="s">
        <v>340</v>
      </c>
      <c r="AI6" s="12" t="s">
        <v>341</v>
      </c>
      <c r="AJ6" s="41" t="s">
        <v>408</v>
      </c>
      <c r="AK6" s="11" t="s">
        <v>337</v>
      </c>
      <c r="AL6" s="11" t="s">
        <v>338</v>
      </c>
      <c r="AM6" s="11" t="s">
        <v>339</v>
      </c>
      <c r="AN6" s="11" t="s">
        <v>340</v>
      </c>
      <c r="AO6" s="11" t="s">
        <v>341</v>
      </c>
      <c r="AP6" s="41" t="s">
        <v>408</v>
      </c>
      <c r="AQ6" s="11" t="s">
        <v>337</v>
      </c>
      <c r="AR6" s="11" t="s">
        <v>338</v>
      </c>
      <c r="AS6" s="11" t="s">
        <v>339</v>
      </c>
      <c r="AT6" s="11" t="s">
        <v>340</v>
      </c>
      <c r="AU6" s="12" t="s">
        <v>341</v>
      </c>
      <c r="AV6" s="41" t="s">
        <v>408</v>
      </c>
      <c r="AW6" s="11" t="s">
        <v>337</v>
      </c>
      <c r="AX6" s="11" t="s">
        <v>338</v>
      </c>
      <c r="AY6" s="11" t="s">
        <v>339</v>
      </c>
      <c r="AZ6" s="11" t="s">
        <v>340</v>
      </c>
      <c r="BA6" s="12" t="s">
        <v>341</v>
      </c>
      <c r="BB6" s="41" t="s">
        <v>408</v>
      </c>
      <c r="BC6" s="11" t="s">
        <v>337</v>
      </c>
      <c r="BD6" s="11" t="s">
        <v>338</v>
      </c>
      <c r="BE6" s="11" t="s">
        <v>339</v>
      </c>
      <c r="BF6" s="11" t="s">
        <v>340</v>
      </c>
      <c r="BG6" s="11" t="s">
        <v>341</v>
      </c>
      <c r="BH6" s="41" t="s">
        <v>408</v>
      </c>
      <c r="BI6" s="11" t="s">
        <v>337</v>
      </c>
      <c r="BJ6" s="11" t="s">
        <v>338</v>
      </c>
      <c r="BK6" s="11" t="s">
        <v>339</v>
      </c>
      <c r="BL6" s="11" t="s">
        <v>340</v>
      </c>
      <c r="BM6" s="11" t="s">
        <v>341</v>
      </c>
      <c r="BN6" s="41" t="s">
        <v>408</v>
      </c>
      <c r="BO6" s="11" t="s">
        <v>337</v>
      </c>
      <c r="BP6" s="11" t="s">
        <v>338</v>
      </c>
      <c r="BQ6" s="11" t="s">
        <v>339</v>
      </c>
      <c r="BR6" s="11" t="s">
        <v>340</v>
      </c>
      <c r="BS6" s="12" t="s">
        <v>341</v>
      </c>
      <c r="BT6" s="41" t="s">
        <v>408</v>
      </c>
      <c r="BU6" s="11" t="s">
        <v>337</v>
      </c>
      <c r="BV6" s="11" t="s">
        <v>338</v>
      </c>
      <c r="BW6" s="11" t="s">
        <v>339</v>
      </c>
      <c r="BX6" s="11" t="s">
        <v>340</v>
      </c>
      <c r="BY6" s="12" t="s">
        <v>341</v>
      </c>
      <c r="BZ6" s="41" t="s">
        <v>408</v>
      </c>
      <c r="CA6" s="11" t="s">
        <v>337</v>
      </c>
      <c r="CB6" s="11" t="s">
        <v>338</v>
      </c>
      <c r="CC6" s="11" t="s">
        <v>339</v>
      </c>
      <c r="CD6" s="11" t="s">
        <v>340</v>
      </c>
      <c r="CE6" s="11" t="s">
        <v>341</v>
      </c>
      <c r="CF6" s="41" t="s">
        <v>408</v>
      </c>
      <c r="CG6" s="11" t="s">
        <v>337</v>
      </c>
      <c r="CH6" s="11" t="s">
        <v>338</v>
      </c>
      <c r="CI6" s="11" t="s">
        <v>339</v>
      </c>
      <c r="CJ6" s="11" t="s">
        <v>340</v>
      </c>
      <c r="CK6" s="11" t="s">
        <v>341</v>
      </c>
      <c r="CL6" s="41" t="s">
        <v>408</v>
      </c>
      <c r="CM6" s="11" t="s">
        <v>337</v>
      </c>
      <c r="CN6" s="11" t="s">
        <v>338</v>
      </c>
      <c r="CO6" s="11" t="s">
        <v>339</v>
      </c>
      <c r="CP6" s="11" t="s">
        <v>340</v>
      </c>
      <c r="CQ6" s="12" t="s">
        <v>341</v>
      </c>
      <c r="CR6" s="41" t="s">
        <v>408</v>
      </c>
      <c r="CS6" s="11" t="s">
        <v>337</v>
      </c>
      <c r="CT6" s="11" t="s">
        <v>338</v>
      </c>
      <c r="CU6" s="11" t="s">
        <v>339</v>
      </c>
      <c r="CV6" s="11" t="s">
        <v>340</v>
      </c>
      <c r="CW6" s="11" t="s">
        <v>341</v>
      </c>
      <c r="CX6" s="41" t="s">
        <v>408</v>
      </c>
      <c r="CY6" s="11" t="s">
        <v>337</v>
      </c>
      <c r="CZ6" s="11" t="s">
        <v>338</v>
      </c>
      <c r="DA6" s="11" t="s">
        <v>339</v>
      </c>
      <c r="DB6" s="11" t="s">
        <v>340</v>
      </c>
      <c r="DC6" s="11" t="s">
        <v>341</v>
      </c>
      <c r="DD6" s="41" t="s">
        <v>408</v>
      </c>
      <c r="DE6" s="11" t="s">
        <v>337</v>
      </c>
      <c r="DF6" s="11" t="s">
        <v>338</v>
      </c>
      <c r="DG6" s="11" t="s">
        <v>339</v>
      </c>
      <c r="DH6" s="11" t="s">
        <v>340</v>
      </c>
      <c r="DI6" s="12" t="s">
        <v>341</v>
      </c>
      <c r="DJ6" s="41" t="s">
        <v>408</v>
      </c>
      <c r="DK6" s="11" t="s">
        <v>337</v>
      </c>
      <c r="DL6" s="11" t="s">
        <v>338</v>
      </c>
      <c r="DM6" s="11" t="s">
        <v>339</v>
      </c>
      <c r="DN6" s="11" t="s">
        <v>340</v>
      </c>
      <c r="DO6" s="11" t="s">
        <v>341</v>
      </c>
      <c r="DP6" s="41" t="s">
        <v>408</v>
      </c>
      <c r="DQ6" s="11" t="s">
        <v>337</v>
      </c>
      <c r="DR6" s="11" t="s">
        <v>338</v>
      </c>
      <c r="DS6" s="11" t="s">
        <v>339</v>
      </c>
      <c r="DT6" s="11" t="s">
        <v>340</v>
      </c>
      <c r="DU6" s="11" t="s">
        <v>341</v>
      </c>
      <c r="DV6" s="41" t="s">
        <v>408</v>
      </c>
      <c r="DW6" s="11" t="s">
        <v>337</v>
      </c>
      <c r="DX6" s="11" t="s">
        <v>338</v>
      </c>
      <c r="DY6" s="11" t="s">
        <v>339</v>
      </c>
      <c r="DZ6" s="11" t="s">
        <v>340</v>
      </c>
      <c r="EA6" s="12" t="s">
        <v>341</v>
      </c>
      <c r="EB6" s="41" t="s">
        <v>408</v>
      </c>
      <c r="EC6" s="11" t="s">
        <v>337</v>
      </c>
      <c r="ED6" s="11" t="s">
        <v>338</v>
      </c>
      <c r="EE6" s="11" t="s">
        <v>339</v>
      </c>
      <c r="EF6" s="11" t="s">
        <v>340</v>
      </c>
      <c r="EG6" s="11" t="s">
        <v>341</v>
      </c>
      <c r="EH6" s="41" t="s">
        <v>408</v>
      </c>
      <c r="EI6" s="11" t="s">
        <v>337</v>
      </c>
      <c r="EJ6" s="11" t="s">
        <v>338</v>
      </c>
      <c r="EK6" s="11" t="s">
        <v>339</v>
      </c>
      <c r="EL6" s="11" t="s">
        <v>340</v>
      </c>
      <c r="EM6" s="11" t="s">
        <v>341</v>
      </c>
      <c r="EN6" s="41" t="s">
        <v>408</v>
      </c>
      <c r="EO6" s="11" t="s">
        <v>337</v>
      </c>
      <c r="EP6" s="11" t="s">
        <v>338</v>
      </c>
      <c r="EQ6" s="11" t="s">
        <v>339</v>
      </c>
      <c r="ER6" s="11" t="s">
        <v>340</v>
      </c>
      <c r="ES6" s="12" t="s">
        <v>341</v>
      </c>
      <c r="ET6" s="41" t="s">
        <v>408</v>
      </c>
      <c r="EU6" s="11" t="s">
        <v>337</v>
      </c>
      <c r="EV6" s="11" t="s">
        <v>338</v>
      </c>
      <c r="EW6" s="11" t="s">
        <v>339</v>
      </c>
      <c r="EX6" s="11" t="s">
        <v>340</v>
      </c>
      <c r="EY6" s="11" t="s">
        <v>341</v>
      </c>
      <c r="EZ6" s="41" t="s">
        <v>408</v>
      </c>
      <c r="FA6" s="11" t="s">
        <v>337</v>
      </c>
      <c r="FB6" s="11" t="s">
        <v>338</v>
      </c>
      <c r="FC6" s="11" t="s">
        <v>339</v>
      </c>
      <c r="FD6" s="11" t="s">
        <v>340</v>
      </c>
      <c r="FE6" s="11" t="s">
        <v>341</v>
      </c>
      <c r="FF6" s="41" t="s">
        <v>408</v>
      </c>
      <c r="FG6" s="11" t="s">
        <v>337</v>
      </c>
      <c r="FH6" s="11" t="s">
        <v>338</v>
      </c>
      <c r="FI6" s="11" t="s">
        <v>339</v>
      </c>
      <c r="FJ6" s="11" t="s">
        <v>340</v>
      </c>
      <c r="FK6" s="12" t="s">
        <v>341</v>
      </c>
      <c r="FL6" s="41" t="s">
        <v>408</v>
      </c>
      <c r="FM6" s="11" t="s">
        <v>337</v>
      </c>
      <c r="FN6" s="11" t="s">
        <v>338</v>
      </c>
      <c r="FO6" s="11" t="s">
        <v>339</v>
      </c>
      <c r="FP6" s="11" t="s">
        <v>340</v>
      </c>
      <c r="FQ6" s="11" t="s">
        <v>341</v>
      </c>
      <c r="FR6" s="41" t="s">
        <v>408</v>
      </c>
      <c r="FS6" s="11" t="s">
        <v>337</v>
      </c>
      <c r="FT6" s="11" t="s">
        <v>338</v>
      </c>
      <c r="FU6" s="11" t="s">
        <v>339</v>
      </c>
      <c r="FV6" s="11" t="s">
        <v>340</v>
      </c>
      <c r="FW6" s="11" t="s">
        <v>341</v>
      </c>
      <c r="FX6" s="41" t="s">
        <v>408</v>
      </c>
      <c r="FY6" s="11" t="s">
        <v>337</v>
      </c>
      <c r="FZ6" s="11" t="s">
        <v>338</v>
      </c>
      <c r="GA6" s="11" t="s">
        <v>339</v>
      </c>
      <c r="GB6" s="11" t="s">
        <v>340</v>
      </c>
      <c r="GC6" s="12" t="s">
        <v>341</v>
      </c>
    </row>
    <row r="7" spans="1:185" x14ac:dyDescent="0.25">
      <c r="A7" s="13">
        <v>1</v>
      </c>
      <c r="B7" s="14" t="s">
        <v>44</v>
      </c>
      <c r="C7" s="14" t="s">
        <v>60</v>
      </c>
      <c r="D7" s="45">
        <v>3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31</v>
      </c>
      <c r="K7" s="45">
        <v>10</v>
      </c>
      <c r="L7" s="45">
        <v>494348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83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18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11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26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28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83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2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251521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54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0</v>
      </c>
      <c r="DG7" s="45">
        <v>0</v>
      </c>
      <c r="DH7" s="45">
        <v>0</v>
      </c>
      <c r="DI7" s="45">
        <v>0</v>
      </c>
      <c r="DJ7" s="45">
        <v>1</v>
      </c>
      <c r="DK7" s="45">
        <v>0</v>
      </c>
      <c r="DL7" s="45">
        <v>0</v>
      </c>
      <c r="DM7" s="45">
        <v>0</v>
      </c>
      <c r="DN7" s="45">
        <v>0</v>
      </c>
      <c r="DO7" s="45">
        <v>0</v>
      </c>
      <c r="DP7" s="45">
        <v>242827</v>
      </c>
      <c r="DQ7" s="45">
        <v>0</v>
      </c>
      <c r="DR7" s="45">
        <v>0</v>
      </c>
      <c r="DS7" s="45">
        <v>0</v>
      </c>
      <c r="DT7" s="45">
        <v>0</v>
      </c>
      <c r="DU7" s="45">
        <v>0</v>
      </c>
      <c r="DV7" s="45">
        <v>29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  <c r="EZ7" s="45">
        <v>0</v>
      </c>
      <c r="FA7" s="45">
        <v>0</v>
      </c>
      <c r="FB7" s="45">
        <v>0</v>
      </c>
      <c r="FC7" s="45">
        <v>0</v>
      </c>
      <c r="FD7" s="45">
        <v>0</v>
      </c>
      <c r="FE7" s="45">
        <v>0</v>
      </c>
      <c r="FF7" s="45">
        <v>0</v>
      </c>
      <c r="FG7" s="45">
        <v>0</v>
      </c>
      <c r="FH7" s="45">
        <v>0</v>
      </c>
      <c r="FI7" s="45">
        <v>0</v>
      </c>
      <c r="FJ7" s="45">
        <v>0</v>
      </c>
      <c r="FK7" s="45">
        <v>0</v>
      </c>
      <c r="FL7" s="45">
        <v>0</v>
      </c>
      <c r="FM7" s="45">
        <v>0</v>
      </c>
      <c r="FN7" s="45">
        <v>0</v>
      </c>
      <c r="FO7" s="45">
        <v>0</v>
      </c>
      <c r="FP7" s="45">
        <v>0</v>
      </c>
      <c r="FQ7" s="45">
        <v>0</v>
      </c>
      <c r="FR7" s="45">
        <v>0</v>
      </c>
      <c r="FS7" s="45">
        <v>0</v>
      </c>
      <c r="FT7" s="45">
        <v>0</v>
      </c>
      <c r="FU7" s="45">
        <v>0</v>
      </c>
      <c r="FV7" s="45">
        <v>0</v>
      </c>
      <c r="FW7" s="45">
        <v>0</v>
      </c>
      <c r="FX7" s="45">
        <v>0</v>
      </c>
      <c r="FY7" s="45">
        <v>0</v>
      </c>
      <c r="FZ7" s="45">
        <v>0</v>
      </c>
      <c r="GA7" s="45">
        <v>0</v>
      </c>
      <c r="GB7" s="45">
        <v>0</v>
      </c>
      <c r="GC7" s="45">
        <v>0</v>
      </c>
    </row>
    <row r="8" spans="1:185" x14ac:dyDescent="0.25">
      <c r="A8" s="13">
        <v>2</v>
      </c>
      <c r="B8" s="14" t="s">
        <v>44</v>
      </c>
      <c r="C8" s="14" t="s">
        <v>61</v>
      </c>
      <c r="D8" s="45">
        <v>3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20</v>
      </c>
      <c r="K8" s="45">
        <v>6</v>
      </c>
      <c r="L8" s="45">
        <v>345973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48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27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21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29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3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345973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48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  <c r="FD8" s="45">
        <v>0</v>
      </c>
      <c r="FE8" s="45">
        <v>0</v>
      </c>
      <c r="FF8" s="45">
        <v>0</v>
      </c>
      <c r="FG8" s="45">
        <v>0</v>
      </c>
      <c r="FH8" s="45">
        <v>0</v>
      </c>
      <c r="FI8" s="45">
        <v>0</v>
      </c>
      <c r="FJ8" s="45">
        <v>0</v>
      </c>
      <c r="FK8" s="45">
        <v>0</v>
      </c>
      <c r="FL8" s="45">
        <v>0</v>
      </c>
      <c r="FM8" s="45">
        <v>0</v>
      </c>
      <c r="FN8" s="45">
        <v>0</v>
      </c>
      <c r="FO8" s="45">
        <v>0</v>
      </c>
      <c r="FP8" s="45">
        <v>0</v>
      </c>
      <c r="FQ8" s="45">
        <v>0</v>
      </c>
      <c r="FR8" s="45">
        <v>0</v>
      </c>
      <c r="FS8" s="45">
        <v>0</v>
      </c>
      <c r="FT8" s="45">
        <v>0</v>
      </c>
      <c r="FU8" s="45">
        <v>0</v>
      </c>
      <c r="FV8" s="45">
        <v>0</v>
      </c>
      <c r="FW8" s="45">
        <v>0</v>
      </c>
      <c r="FX8" s="45">
        <v>0</v>
      </c>
      <c r="FY8" s="45">
        <v>0</v>
      </c>
      <c r="FZ8" s="45">
        <v>0</v>
      </c>
      <c r="GA8" s="45">
        <v>0</v>
      </c>
      <c r="GB8" s="45">
        <v>0</v>
      </c>
      <c r="GC8" s="45">
        <v>0</v>
      </c>
    </row>
    <row r="9" spans="1:185" x14ac:dyDescent="0.25">
      <c r="A9" s="13">
        <v>3</v>
      </c>
      <c r="B9" s="14" t="s">
        <v>44</v>
      </c>
      <c r="C9" s="14" t="s">
        <v>62</v>
      </c>
      <c r="D9" s="45">
        <v>4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15</v>
      </c>
      <c r="K9" s="45">
        <v>7</v>
      </c>
      <c r="L9" s="45">
        <v>388225.5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331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90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61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34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146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331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1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169872.5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38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1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114902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109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1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48106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42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1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55345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142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</row>
    <row r="10" spans="1:185" x14ac:dyDescent="0.25">
      <c r="A10" s="13">
        <v>4</v>
      </c>
      <c r="B10" s="14" t="s">
        <v>44</v>
      </c>
      <c r="C10" s="14" t="s">
        <v>63</v>
      </c>
      <c r="D10" s="45">
        <v>1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13</v>
      </c>
      <c r="K10" s="45">
        <v>4</v>
      </c>
      <c r="L10" s="45">
        <v>205199.29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34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19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15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34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205199.29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34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  <c r="FD10" s="45">
        <v>0</v>
      </c>
      <c r="FE10" s="45">
        <v>0</v>
      </c>
      <c r="FF10" s="45">
        <v>0</v>
      </c>
      <c r="FG10" s="45">
        <v>0</v>
      </c>
      <c r="FH10" s="45">
        <v>0</v>
      </c>
      <c r="FI10" s="45">
        <v>0</v>
      </c>
      <c r="FJ10" s="45">
        <v>0</v>
      </c>
      <c r="FK10" s="45">
        <v>0</v>
      </c>
      <c r="FL10" s="45">
        <v>0</v>
      </c>
      <c r="FM10" s="45">
        <v>0</v>
      </c>
      <c r="FN10" s="45">
        <v>0</v>
      </c>
      <c r="FO10" s="45">
        <v>0</v>
      </c>
      <c r="FP10" s="45">
        <v>0</v>
      </c>
      <c r="FQ10" s="45">
        <v>0</v>
      </c>
      <c r="FR10" s="45">
        <v>0</v>
      </c>
      <c r="FS10" s="45">
        <v>0</v>
      </c>
      <c r="FT10" s="45">
        <v>0</v>
      </c>
      <c r="FU10" s="45">
        <v>0</v>
      </c>
      <c r="FV10" s="45">
        <v>0</v>
      </c>
      <c r="FW10" s="45">
        <v>0</v>
      </c>
      <c r="FX10" s="45">
        <v>0</v>
      </c>
      <c r="FY10" s="45">
        <v>0</v>
      </c>
      <c r="FZ10" s="45">
        <v>0</v>
      </c>
      <c r="GA10" s="45">
        <v>0</v>
      </c>
      <c r="GB10" s="45">
        <v>0</v>
      </c>
      <c r="GC10" s="45">
        <v>0</v>
      </c>
    </row>
    <row r="11" spans="1:185" x14ac:dyDescent="0.25">
      <c r="A11" s="13">
        <v>5</v>
      </c>
      <c r="B11" s="14" t="s">
        <v>44</v>
      </c>
      <c r="C11" s="14" t="s">
        <v>64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4</v>
      </c>
      <c r="K11" s="45">
        <v>1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128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55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34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23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16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1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39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89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  <c r="FD11" s="45">
        <v>0</v>
      </c>
      <c r="FE11" s="45">
        <v>0</v>
      </c>
      <c r="FF11" s="45">
        <v>0</v>
      </c>
      <c r="FG11" s="45">
        <v>0</v>
      </c>
      <c r="FH11" s="45">
        <v>0</v>
      </c>
      <c r="FI11" s="45">
        <v>0</v>
      </c>
      <c r="FJ11" s="45">
        <v>0</v>
      </c>
      <c r="FK11" s="45">
        <v>0</v>
      </c>
      <c r="FL11" s="45">
        <v>0</v>
      </c>
      <c r="FM11" s="45">
        <v>0</v>
      </c>
      <c r="FN11" s="45">
        <v>0</v>
      </c>
      <c r="FO11" s="45">
        <v>0</v>
      </c>
      <c r="FP11" s="45">
        <v>0</v>
      </c>
      <c r="FQ11" s="45">
        <v>0</v>
      </c>
      <c r="FR11" s="45">
        <v>0</v>
      </c>
      <c r="FS11" s="45">
        <v>0</v>
      </c>
      <c r="FT11" s="45">
        <v>0</v>
      </c>
      <c r="FU11" s="45">
        <v>0</v>
      </c>
      <c r="FV11" s="45">
        <v>0</v>
      </c>
      <c r="FW11" s="45">
        <v>0</v>
      </c>
      <c r="FX11" s="45">
        <v>0</v>
      </c>
      <c r="FY11" s="45">
        <v>0</v>
      </c>
      <c r="FZ11" s="45">
        <v>0</v>
      </c>
      <c r="GA11" s="45">
        <v>0</v>
      </c>
      <c r="GB11" s="45">
        <v>0</v>
      </c>
      <c r="GC11" s="45">
        <v>0</v>
      </c>
    </row>
    <row r="12" spans="1:185" x14ac:dyDescent="0.25">
      <c r="A12" s="13">
        <v>6</v>
      </c>
      <c r="B12" s="14" t="s">
        <v>44</v>
      </c>
      <c r="C12" s="14" t="s">
        <v>65</v>
      </c>
      <c r="D12" s="45">
        <v>6</v>
      </c>
      <c r="E12" s="45">
        <v>0</v>
      </c>
      <c r="F12" s="45">
        <v>21</v>
      </c>
      <c r="G12" s="45">
        <v>0</v>
      </c>
      <c r="H12" s="45">
        <v>3</v>
      </c>
      <c r="I12" s="45">
        <v>0</v>
      </c>
      <c r="J12" s="45">
        <v>29</v>
      </c>
      <c r="K12" s="45">
        <v>14</v>
      </c>
      <c r="L12" s="45">
        <v>683653</v>
      </c>
      <c r="M12" s="45">
        <v>0</v>
      </c>
      <c r="N12" s="45">
        <v>4087150.59</v>
      </c>
      <c r="O12" s="45">
        <v>0</v>
      </c>
      <c r="P12" s="45">
        <v>344075.08</v>
      </c>
      <c r="Q12" s="45">
        <v>0</v>
      </c>
      <c r="R12" s="45">
        <v>1566</v>
      </c>
      <c r="S12" s="45">
        <v>0</v>
      </c>
      <c r="T12" s="45">
        <v>3714</v>
      </c>
      <c r="U12" s="45">
        <v>0</v>
      </c>
      <c r="V12" s="45">
        <v>93</v>
      </c>
      <c r="W12" s="45">
        <v>0</v>
      </c>
      <c r="X12" s="45">
        <v>47</v>
      </c>
      <c r="Y12" s="45">
        <v>0</v>
      </c>
      <c r="Z12" s="45">
        <v>262</v>
      </c>
      <c r="AA12" s="45">
        <v>0</v>
      </c>
      <c r="AB12" s="45">
        <v>17</v>
      </c>
      <c r="AC12" s="45">
        <v>0</v>
      </c>
      <c r="AD12" s="45">
        <v>37</v>
      </c>
      <c r="AE12" s="45">
        <v>0</v>
      </c>
      <c r="AF12" s="45">
        <v>270</v>
      </c>
      <c r="AG12" s="45">
        <v>0</v>
      </c>
      <c r="AH12" s="45">
        <v>20</v>
      </c>
      <c r="AI12" s="45">
        <v>0</v>
      </c>
      <c r="AJ12" s="45">
        <v>468</v>
      </c>
      <c r="AK12" s="45">
        <v>0</v>
      </c>
      <c r="AL12" s="45">
        <v>995</v>
      </c>
      <c r="AM12" s="45">
        <v>0</v>
      </c>
      <c r="AN12" s="45">
        <v>16</v>
      </c>
      <c r="AO12" s="45">
        <v>0</v>
      </c>
      <c r="AP12" s="45">
        <v>1014</v>
      </c>
      <c r="AQ12" s="45">
        <v>0</v>
      </c>
      <c r="AR12" s="45">
        <v>2187</v>
      </c>
      <c r="AS12" s="45">
        <v>0</v>
      </c>
      <c r="AT12" s="45">
        <v>40</v>
      </c>
      <c r="AU12" s="45">
        <v>0</v>
      </c>
      <c r="AV12" s="45">
        <v>1566</v>
      </c>
      <c r="AW12" s="45">
        <v>0</v>
      </c>
      <c r="AX12" s="45">
        <v>3714</v>
      </c>
      <c r="AY12" s="45">
        <v>0</v>
      </c>
      <c r="AZ12" s="45">
        <v>93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9</v>
      </c>
      <c r="CC12" s="45">
        <v>0</v>
      </c>
      <c r="CD12" s="45">
        <v>2</v>
      </c>
      <c r="CE12" s="45">
        <v>0</v>
      </c>
      <c r="CF12" s="45">
        <v>0</v>
      </c>
      <c r="CG12" s="45">
        <v>0</v>
      </c>
      <c r="CH12" s="45">
        <v>2412448.31</v>
      </c>
      <c r="CI12" s="45">
        <v>0</v>
      </c>
      <c r="CJ12" s="45">
        <v>241659.08</v>
      </c>
      <c r="CK12" s="45">
        <v>0</v>
      </c>
      <c r="CL12" s="45">
        <v>0</v>
      </c>
      <c r="CM12" s="45">
        <v>0</v>
      </c>
      <c r="CN12" s="45">
        <v>482</v>
      </c>
      <c r="CO12" s="45">
        <v>0</v>
      </c>
      <c r="CP12" s="45">
        <v>56</v>
      </c>
      <c r="CQ12" s="45">
        <v>0</v>
      </c>
      <c r="CR12" s="45">
        <v>0</v>
      </c>
      <c r="CS12" s="45">
        <v>0</v>
      </c>
      <c r="CT12" s="45">
        <v>3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164695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217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2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154734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76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3</v>
      </c>
      <c r="EE12" s="45">
        <v>0</v>
      </c>
      <c r="EF12" s="45">
        <v>1</v>
      </c>
      <c r="EG12" s="45">
        <v>0</v>
      </c>
      <c r="EH12" s="45">
        <v>0</v>
      </c>
      <c r="EI12" s="45">
        <v>0</v>
      </c>
      <c r="EJ12" s="45">
        <v>673686.5</v>
      </c>
      <c r="EK12" s="45">
        <v>0</v>
      </c>
      <c r="EL12" s="45">
        <v>102416</v>
      </c>
      <c r="EM12" s="45">
        <v>0</v>
      </c>
      <c r="EN12" s="45">
        <v>0</v>
      </c>
      <c r="EO12" s="45">
        <v>0</v>
      </c>
      <c r="EP12" s="45">
        <v>307</v>
      </c>
      <c r="EQ12" s="45">
        <v>0</v>
      </c>
      <c r="ER12" s="45">
        <v>37</v>
      </c>
      <c r="ES12" s="45">
        <v>0</v>
      </c>
      <c r="ET12" s="45">
        <v>0</v>
      </c>
      <c r="EU12" s="45">
        <v>0</v>
      </c>
      <c r="EV12" s="45">
        <v>1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43674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255</v>
      </c>
      <c r="FI12" s="45">
        <v>0</v>
      </c>
      <c r="FJ12" s="45">
        <v>0</v>
      </c>
      <c r="FK12" s="45">
        <v>0</v>
      </c>
      <c r="FL12" s="45">
        <v>6</v>
      </c>
      <c r="FM12" s="45">
        <v>0</v>
      </c>
      <c r="FN12" s="45">
        <v>3</v>
      </c>
      <c r="FO12" s="45">
        <v>0</v>
      </c>
      <c r="FP12" s="45">
        <v>0</v>
      </c>
      <c r="FQ12" s="45">
        <v>0</v>
      </c>
      <c r="FR12" s="45">
        <v>683653</v>
      </c>
      <c r="FS12" s="45">
        <v>0</v>
      </c>
      <c r="FT12" s="45">
        <v>637912.78</v>
      </c>
      <c r="FU12" s="45">
        <v>0</v>
      </c>
      <c r="FV12" s="45">
        <v>0</v>
      </c>
      <c r="FW12" s="45">
        <v>0</v>
      </c>
      <c r="FX12" s="45">
        <v>1566</v>
      </c>
      <c r="FY12" s="45">
        <v>0</v>
      </c>
      <c r="FZ12" s="45">
        <v>2377</v>
      </c>
      <c r="GA12" s="45">
        <v>0</v>
      </c>
      <c r="GB12" s="45">
        <v>0</v>
      </c>
      <c r="GC12" s="45">
        <v>0</v>
      </c>
    </row>
    <row r="13" spans="1:18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  <c r="FD13" s="45">
        <v>0</v>
      </c>
      <c r="FE13" s="45">
        <v>0</v>
      </c>
      <c r="FF13" s="45">
        <v>0</v>
      </c>
      <c r="FG13" s="45">
        <v>0</v>
      </c>
      <c r="FH13" s="45">
        <v>0</v>
      </c>
      <c r="FI13" s="45">
        <v>0</v>
      </c>
      <c r="FJ13" s="45">
        <v>0</v>
      </c>
      <c r="FK13" s="45">
        <v>0</v>
      </c>
      <c r="FL13" s="45">
        <v>0</v>
      </c>
      <c r="FM13" s="45">
        <v>0</v>
      </c>
      <c r="FN13" s="45">
        <v>0</v>
      </c>
      <c r="FO13" s="45">
        <v>0</v>
      </c>
      <c r="FP13" s="45">
        <v>0</v>
      </c>
      <c r="FQ13" s="45">
        <v>0</v>
      </c>
      <c r="FR13" s="45">
        <v>0</v>
      </c>
      <c r="FS13" s="45">
        <v>0</v>
      </c>
      <c r="FT13" s="45">
        <v>0</v>
      </c>
      <c r="FU13" s="45">
        <v>0</v>
      </c>
      <c r="FV13" s="45">
        <v>0</v>
      </c>
      <c r="FW13" s="45">
        <v>0</v>
      </c>
      <c r="FX13" s="45">
        <v>0</v>
      </c>
      <c r="FY13" s="45">
        <v>0</v>
      </c>
      <c r="FZ13" s="45">
        <v>0</v>
      </c>
      <c r="GA13" s="45">
        <v>0</v>
      </c>
      <c r="GB13" s="45">
        <v>0</v>
      </c>
      <c r="GC13" s="45">
        <v>0</v>
      </c>
    </row>
    <row r="14" spans="1:185" x14ac:dyDescent="0.25">
      <c r="A14" s="16">
        <v>7</v>
      </c>
      <c r="B14" s="17" t="s">
        <v>44</v>
      </c>
      <c r="C14" s="17" t="s">
        <v>67</v>
      </c>
      <c r="D14" s="46">
        <v>18</v>
      </c>
      <c r="E14" s="46">
        <v>0</v>
      </c>
      <c r="F14" s="46">
        <v>21</v>
      </c>
      <c r="G14" s="46">
        <v>0</v>
      </c>
      <c r="H14" s="46">
        <v>3</v>
      </c>
      <c r="I14" s="46">
        <v>0</v>
      </c>
      <c r="J14" s="46">
        <v>112</v>
      </c>
      <c r="K14" s="46">
        <v>42</v>
      </c>
      <c r="L14" s="46">
        <v>2117398.79</v>
      </c>
      <c r="M14" s="46">
        <v>0</v>
      </c>
      <c r="N14" s="46">
        <v>4087150.59</v>
      </c>
      <c r="O14" s="46">
        <v>0</v>
      </c>
      <c r="P14" s="46">
        <v>344075.08</v>
      </c>
      <c r="Q14" s="46">
        <v>0</v>
      </c>
      <c r="R14" s="46">
        <v>2190</v>
      </c>
      <c r="S14" s="46">
        <v>0</v>
      </c>
      <c r="T14" s="46">
        <v>3714</v>
      </c>
      <c r="U14" s="46">
        <v>0</v>
      </c>
      <c r="V14" s="46">
        <v>93</v>
      </c>
      <c r="W14" s="46">
        <v>0</v>
      </c>
      <c r="X14" s="46">
        <v>210</v>
      </c>
      <c r="Y14" s="46">
        <v>0</v>
      </c>
      <c r="Z14" s="46">
        <v>262</v>
      </c>
      <c r="AA14" s="46">
        <v>0</v>
      </c>
      <c r="AB14" s="46">
        <v>17</v>
      </c>
      <c r="AC14" s="46">
        <v>0</v>
      </c>
      <c r="AD14" s="46">
        <v>143</v>
      </c>
      <c r="AE14" s="46">
        <v>0</v>
      </c>
      <c r="AF14" s="46">
        <v>270</v>
      </c>
      <c r="AG14" s="46">
        <v>0</v>
      </c>
      <c r="AH14" s="46">
        <v>20</v>
      </c>
      <c r="AI14" s="46">
        <v>0</v>
      </c>
      <c r="AJ14" s="46">
        <v>597</v>
      </c>
      <c r="AK14" s="46">
        <v>0</v>
      </c>
      <c r="AL14" s="46">
        <v>995</v>
      </c>
      <c r="AM14" s="46">
        <v>0</v>
      </c>
      <c r="AN14" s="46">
        <v>16</v>
      </c>
      <c r="AO14" s="46">
        <v>0</v>
      </c>
      <c r="AP14" s="46">
        <v>1240</v>
      </c>
      <c r="AQ14" s="46">
        <v>0</v>
      </c>
      <c r="AR14" s="46">
        <v>2187</v>
      </c>
      <c r="AS14" s="46">
        <v>0</v>
      </c>
      <c r="AT14" s="46">
        <v>40</v>
      </c>
      <c r="AU14" s="46">
        <v>0</v>
      </c>
      <c r="AV14" s="46">
        <v>2043</v>
      </c>
      <c r="AW14" s="46">
        <v>0</v>
      </c>
      <c r="AX14" s="46">
        <v>3714</v>
      </c>
      <c r="AY14" s="46">
        <v>0</v>
      </c>
      <c r="AZ14" s="46">
        <v>93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8</v>
      </c>
      <c r="CA14" s="46">
        <v>0</v>
      </c>
      <c r="CB14" s="46">
        <v>9</v>
      </c>
      <c r="CC14" s="46">
        <v>0</v>
      </c>
      <c r="CD14" s="46">
        <v>2</v>
      </c>
      <c r="CE14" s="46">
        <v>0</v>
      </c>
      <c r="CF14" s="46">
        <v>972565.79</v>
      </c>
      <c r="CG14" s="46">
        <v>0</v>
      </c>
      <c r="CH14" s="46">
        <v>2412448.31</v>
      </c>
      <c r="CI14" s="46">
        <v>0</v>
      </c>
      <c r="CJ14" s="46">
        <v>241659.08</v>
      </c>
      <c r="CK14" s="46">
        <v>0</v>
      </c>
      <c r="CL14" s="46">
        <v>213</v>
      </c>
      <c r="CM14" s="46">
        <v>0</v>
      </c>
      <c r="CN14" s="46">
        <v>482</v>
      </c>
      <c r="CO14" s="46">
        <v>0</v>
      </c>
      <c r="CP14" s="46">
        <v>56</v>
      </c>
      <c r="CQ14" s="46">
        <v>0</v>
      </c>
      <c r="CR14" s="46">
        <v>0</v>
      </c>
      <c r="CS14" s="46">
        <v>0</v>
      </c>
      <c r="CT14" s="46">
        <v>3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164695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217</v>
      </c>
      <c r="DG14" s="46">
        <v>0</v>
      </c>
      <c r="DH14" s="46">
        <v>0</v>
      </c>
      <c r="DI14" s="46">
        <v>0</v>
      </c>
      <c r="DJ14" s="46">
        <v>2</v>
      </c>
      <c r="DK14" s="46">
        <v>0</v>
      </c>
      <c r="DL14" s="46">
        <v>2</v>
      </c>
      <c r="DM14" s="46">
        <v>0</v>
      </c>
      <c r="DN14" s="46">
        <v>0</v>
      </c>
      <c r="DO14" s="46">
        <v>0</v>
      </c>
      <c r="DP14" s="46">
        <v>357729</v>
      </c>
      <c r="DQ14" s="46">
        <v>0</v>
      </c>
      <c r="DR14" s="46">
        <v>154734</v>
      </c>
      <c r="DS14" s="46">
        <v>0</v>
      </c>
      <c r="DT14" s="46">
        <v>0</v>
      </c>
      <c r="DU14" s="46">
        <v>0</v>
      </c>
      <c r="DV14" s="46">
        <v>227</v>
      </c>
      <c r="DW14" s="46">
        <v>0</v>
      </c>
      <c r="DX14" s="46">
        <v>76</v>
      </c>
      <c r="DY14" s="46">
        <v>0</v>
      </c>
      <c r="DZ14" s="46">
        <v>0</v>
      </c>
      <c r="EA14" s="46">
        <v>0</v>
      </c>
      <c r="EB14" s="46">
        <v>1</v>
      </c>
      <c r="EC14" s="46">
        <v>0</v>
      </c>
      <c r="ED14" s="46">
        <v>3</v>
      </c>
      <c r="EE14" s="46">
        <v>0</v>
      </c>
      <c r="EF14" s="46">
        <v>1</v>
      </c>
      <c r="EG14" s="46">
        <v>0</v>
      </c>
      <c r="EH14" s="46">
        <v>48106</v>
      </c>
      <c r="EI14" s="46">
        <v>0</v>
      </c>
      <c r="EJ14" s="46">
        <v>673686.5</v>
      </c>
      <c r="EK14" s="46">
        <v>0</v>
      </c>
      <c r="EL14" s="46">
        <v>102416</v>
      </c>
      <c r="EM14" s="46">
        <v>0</v>
      </c>
      <c r="EN14" s="46">
        <v>42</v>
      </c>
      <c r="EO14" s="46">
        <v>0</v>
      </c>
      <c r="EP14" s="46">
        <v>307</v>
      </c>
      <c r="EQ14" s="46">
        <v>0</v>
      </c>
      <c r="ER14" s="46">
        <v>37</v>
      </c>
      <c r="ES14" s="46">
        <v>0</v>
      </c>
      <c r="ET14" s="46">
        <v>1</v>
      </c>
      <c r="EU14" s="46">
        <v>0</v>
      </c>
      <c r="EV14" s="46">
        <v>1</v>
      </c>
      <c r="EW14" s="46">
        <v>0</v>
      </c>
      <c r="EX14" s="46">
        <v>0</v>
      </c>
      <c r="EY14" s="46">
        <v>0</v>
      </c>
      <c r="EZ14" s="46">
        <v>55345</v>
      </c>
      <c r="FA14" s="46">
        <v>0</v>
      </c>
      <c r="FB14" s="46">
        <v>43674</v>
      </c>
      <c r="FC14" s="46">
        <v>0</v>
      </c>
      <c r="FD14" s="46">
        <v>0</v>
      </c>
      <c r="FE14" s="46">
        <v>0</v>
      </c>
      <c r="FF14" s="46">
        <v>142</v>
      </c>
      <c r="FG14" s="46">
        <v>0</v>
      </c>
      <c r="FH14" s="46">
        <v>255</v>
      </c>
      <c r="FI14" s="46">
        <v>0</v>
      </c>
      <c r="FJ14" s="46">
        <v>0</v>
      </c>
      <c r="FK14" s="46">
        <v>0</v>
      </c>
      <c r="FL14" s="46">
        <v>6</v>
      </c>
      <c r="FM14" s="46">
        <v>0</v>
      </c>
      <c r="FN14" s="46">
        <v>3</v>
      </c>
      <c r="FO14" s="46">
        <v>0</v>
      </c>
      <c r="FP14" s="46">
        <v>0</v>
      </c>
      <c r="FQ14" s="46">
        <v>0</v>
      </c>
      <c r="FR14" s="46">
        <v>683653</v>
      </c>
      <c r="FS14" s="46">
        <v>0</v>
      </c>
      <c r="FT14" s="46">
        <v>637912.78</v>
      </c>
      <c r="FU14" s="46">
        <v>0</v>
      </c>
      <c r="FV14" s="46">
        <v>0</v>
      </c>
      <c r="FW14" s="46">
        <v>0</v>
      </c>
      <c r="FX14" s="46">
        <v>1566</v>
      </c>
      <c r="FY14" s="46">
        <v>0</v>
      </c>
      <c r="FZ14" s="46">
        <v>2377</v>
      </c>
      <c r="GA14" s="46">
        <v>0</v>
      </c>
      <c r="GB14" s="46">
        <v>0</v>
      </c>
      <c r="GC14" s="46">
        <v>0</v>
      </c>
    </row>
    <row r="15" spans="1:185" x14ac:dyDescent="0.25">
      <c r="A15" s="13">
        <v>1</v>
      </c>
      <c r="B15" s="14" t="s">
        <v>44</v>
      </c>
      <c r="C15" s="14" t="s">
        <v>68</v>
      </c>
      <c r="D15" s="45">
        <v>3</v>
      </c>
      <c r="E15" s="45">
        <v>1</v>
      </c>
      <c r="F15" s="45">
        <v>0</v>
      </c>
      <c r="G15" s="45">
        <v>0</v>
      </c>
      <c r="H15" s="45">
        <v>0</v>
      </c>
      <c r="I15" s="45">
        <v>0</v>
      </c>
      <c r="J15" s="45">
        <v>14</v>
      </c>
      <c r="K15" s="45">
        <v>3</v>
      </c>
      <c r="L15" s="45">
        <v>143934</v>
      </c>
      <c r="M15" s="45">
        <v>1593</v>
      </c>
      <c r="N15" s="45">
        <v>0</v>
      </c>
      <c r="O15" s="45">
        <v>0</v>
      </c>
      <c r="P15" s="45">
        <v>0</v>
      </c>
      <c r="Q15" s="45">
        <v>0</v>
      </c>
      <c r="R15" s="45">
        <v>90</v>
      </c>
      <c r="S15" s="45">
        <v>1</v>
      </c>
      <c r="T15" s="45">
        <v>0</v>
      </c>
      <c r="U15" s="45">
        <v>0</v>
      </c>
      <c r="V15" s="45">
        <v>0</v>
      </c>
      <c r="W15" s="45">
        <v>0</v>
      </c>
      <c r="X15" s="45">
        <v>4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6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23</v>
      </c>
      <c r="AK15" s="45">
        <v>1</v>
      </c>
      <c r="AL15" s="45">
        <v>0</v>
      </c>
      <c r="AM15" s="45">
        <v>0</v>
      </c>
      <c r="AN15" s="45">
        <v>0</v>
      </c>
      <c r="AO15" s="45">
        <v>0</v>
      </c>
      <c r="AP15" s="45">
        <v>57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80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3</v>
      </c>
      <c r="CA15" s="45">
        <v>1</v>
      </c>
      <c r="CB15" s="45">
        <v>0</v>
      </c>
      <c r="CC15" s="45">
        <v>0</v>
      </c>
      <c r="CD15" s="45">
        <v>0</v>
      </c>
      <c r="CE15" s="45">
        <v>0</v>
      </c>
      <c r="CF15" s="45">
        <v>143934</v>
      </c>
      <c r="CG15" s="45">
        <v>1593</v>
      </c>
      <c r="CH15" s="45">
        <v>0</v>
      </c>
      <c r="CI15" s="45">
        <v>0</v>
      </c>
      <c r="CJ15" s="45">
        <v>0</v>
      </c>
      <c r="CK15" s="45">
        <v>0</v>
      </c>
      <c r="CL15" s="45">
        <v>38</v>
      </c>
      <c r="CM15" s="45">
        <v>1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19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10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23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</row>
    <row r="16" spans="1:185" x14ac:dyDescent="0.25">
      <c r="A16" s="13">
        <v>2</v>
      </c>
      <c r="B16" s="14" t="s">
        <v>44</v>
      </c>
      <c r="C16" s="14" t="s">
        <v>69</v>
      </c>
      <c r="D16" s="45">
        <v>2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4</v>
      </c>
      <c r="K16" s="45">
        <v>2</v>
      </c>
      <c r="L16" s="45">
        <v>42907.89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29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1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3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14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11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28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1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42907.89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25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1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4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  <c r="FD16" s="45">
        <v>0</v>
      </c>
      <c r="FE16" s="45">
        <v>0</v>
      </c>
      <c r="FF16" s="45">
        <v>0</v>
      </c>
      <c r="FG16" s="45">
        <v>0</v>
      </c>
      <c r="FH16" s="45">
        <v>0</v>
      </c>
      <c r="FI16" s="45">
        <v>0</v>
      </c>
      <c r="FJ16" s="45">
        <v>0</v>
      </c>
      <c r="FK16" s="45">
        <v>0</v>
      </c>
      <c r="FL16" s="45">
        <v>0</v>
      </c>
      <c r="FM16" s="45">
        <v>0</v>
      </c>
      <c r="FN16" s="45">
        <v>0</v>
      </c>
      <c r="FO16" s="45">
        <v>0</v>
      </c>
      <c r="FP16" s="45">
        <v>0</v>
      </c>
      <c r="FQ16" s="45">
        <v>0</v>
      </c>
      <c r="FR16" s="45">
        <v>0</v>
      </c>
      <c r="FS16" s="45">
        <v>0</v>
      </c>
      <c r="FT16" s="45">
        <v>0</v>
      </c>
      <c r="FU16" s="45">
        <v>0</v>
      </c>
      <c r="FV16" s="45">
        <v>0</v>
      </c>
      <c r="FW16" s="45">
        <v>0</v>
      </c>
      <c r="FX16" s="45">
        <v>0</v>
      </c>
      <c r="FY16" s="45">
        <v>0</v>
      </c>
      <c r="FZ16" s="45">
        <v>0</v>
      </c>
      <c r="GA16" s="45">
        <v>0</v>
      </c>
      <c r="GB16" s="45">
        <v>0</v>
      </c>
      <c r="GC16" s="45">
        <v>0</v>
      </c>
    </row>
    <row r="17" spans="1:185" x14ac:dyDescent="0.25">
      <c r="A17" s="13">
        <v>3</v>
      </c>
      <c r="B17" s="14" t="s">
        <v>44</v>
      </c>
      <c r="C17" s="14" t="s">
        <v>70</v>
      </c>
      <c r="D17" s="45">
        <v>3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16</v>
      </c>
      <c r="K17" s="45">
        <v>6</v>
      </c>
      <c r="L17" s="45">
        <v>248787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70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38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32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70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3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248787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70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  <c r="FD17" s="45">
        <v>0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0</v>
      </c>
      <c r="FQ17" s="45">
        <v>0</v>
      </c>
      <c r="FR17" s="45">
        <v>0</v>
      </c>
      <c r="FS17" s="45">
        <v>0</v>
      </c>
      <c r="FT17" s="45">
        <v>0</v>
      </c>
      <c r="FU17" s="45">
        <v>0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</row>
    <row r="18" spans="1:185" x14ac:dyDescent="0.25">
      <c r="A18" s="13">
        <v>4</v>
      </c>
      <c r="B18" s="14" t="s">
        <v>44</v>
      </c>
      <c r="C18" s="14" t="s">
        <v>71</v>
      </c>
      <c r="D18" s="45">
        <v>1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362401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12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5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7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362401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12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</row>
    <row r="19" spans="1:185" x14ac:dyDescent="0.25">
      <c r="A19" s="13">
        <v>5</v>
      </c>
      <c r="B19" s="14" t="s">
        <v>44</v>
      </c>
      <c r="C19" s="14" t="s">
        <v>72</v>
      </c>
      <c r="D19" s="45">
        <v>5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30</v>
      </c>
      <c r="K19" s="45">
        <v>8</v>
      </c>
      <c r="L19" s="45">
        <v>61110.36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54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8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7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26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13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25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3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61110.36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39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2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15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  <c r="FD19" s="45">
        <v>0</v>
      </c>
      <c r="FE19" s="45">
        <v>0</v>
      </c>
      <c r="FF19" s="45">
        <v>0</v>
      </c>
      <c r="FG19" s="45">
        <v>0</v>
      </c>
      <c r="FH19" s="45">
        <v>0</v>
      </c>
      <c r="FI19" s="45">
        <v>0</v>
      </c>
      <c r="FJ19" s="45">
        <v>0</v>
      </c>
      <c r="FK19" s="45">
        <v>0</v>
      </c>
      <c r="FL19" s="45">
        <v>0</v>
      </c>
      <c r="FM19" s="45">
        <v>0</v>
      </c>
      <c r="FN19" s="45">
        <v>0</v>
      </c>
      <c r="FO19" s="45">
        <v>0</v>
      </c>
      <c r="FP19" s="45">
        <v>0</v>
      </c>
      <c r="FQ19" s="45">
        <v>0</v>
      </c>
      <c r="FR19" s="45">
        <v>0</v>
      </c>
      <c r="FS19" s="45">
        <v>0</v>
      </c>
      <c r="FT19" s="45">
        <v>0</v>
      </c>
      <c r="FU19" s="45">
        <v>0</v>
      </c>
      <c r="FV19" s="45">
        <v>0</v>
      </c>
      <c r="FW19" s="45">
        <v>0</v>
      </c>
      <c r="FX19" s="45">
        <v>0</v>
      </c>
      <c r="FY19" s="45">
        <v>0</v>
      </c>
      <c r="FZ19" s="45">
        <v>0</v>
      </c>
      <c r="GA19" s="45">
        <v>0</v>
      </c>
      <c r="GB19" s="45">
        <v>0</v>
      </c>
      <c r="GC19" s="45">
        <v>0</v>
      </c>
    </row>
    <row r="20" spans="1:185" x14ac:dyDescent="0.25">
      <c r="A20" s="13">
        <v>6</v>
      </c>
      <c r="B20" s="14" t="s">
        <v>44</v>
      </c>
      <c r="C20" s="14" t="s">
        <v>73</v>
      </c>
      <c r="D20" s="45">
        <v>5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12</v>
      </c>
      <c r="K20" s="45">
        <v>7</v>
      </c>
      <c r="L20" s="45">
        <v>305952.28999999998</v>
      </c>
      <c r="M20" s="45">
        <v>3802.2</v>
      </c>
      <c r="N20" s="45">
        <v>0</v>
      </c>
      <c r="O20" s="45">
        <v>0</v>
      </c>
      <c r="P20" s="45">
        <v>0</v>
      </c>
      <c r="Q20" s="45">
        <v>0</v>
      </c>
      <c r="R20" s="45">
        <v>53</v>
      </c>
      <c r="S20" s="45">
        <v>6</v>
      </c>
      <c r="T20" s="45">
        <v>0</v>
      </c>
      <c r="U20" s="45">
        <v>0</v>
      </c>
      <c r="V20" s="45">
        <v>0</v>
      </c>
      <c r="W20" s="45">
        <v>0</v>
      </c>
      <c r="X20" s="45">
        <v>17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6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17</v>
      </c>
      <c r="AK20" s="45">
        <v>3</v>
      </c>
      <c r="AL20" s="45">
        <v>0</v>
      </c>
      <c r="AM20" s="45">
        <v>0</v>
      </c>
      <c r="AN20" s="45">
        <v>0</v>
      </c>
      <c r="AO20" s="45">
        <v>0</v>
      </c>
      <c r="AP20" s="45">
        <v>13</v>
      </c>
      <c r="AQ20" s="45">
        <v>3</v>
      </c>
      <c r="AR20" s="45">
        <v>0</v>
      </c>
      <c r="AS20" s="45">
        <v>0</v>
      </c>
      <c r="AT20" s="45">
        <v>0</v>
      </c>
      <c r="AU20" s="45">
        <v>0</v>
      </c>
      <c r="AV20" s="45">
        <v>53</v>
      </c>
      <c r="AW20" s="45">
        <v>6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3</v>
      </c>
      <c r="CA20" s="45">
        <v>1</v>
      </c>
      <c r="CB20" s="45">
        <v>0</v>
      </c>
      <c r="CC20" s="45">
        <v>0</v>
      </c>
      <c r="CD20" s="45">
        <v>0</v>
      </c>
      <c r="CE20" s="45">
        <v>0</v>
      </c>
      <c r="CF20" s="45">
        <v>195332.29</v>
      </c>
      <c r="CG20" s="45">
        <v>3802.2</v>
      </c>
      <c r="CH20" s="45">
        <v>0</v>
      </c>
      <c r="CI20" s="45">
        <v>0</v>
      </c>
      <c r="CJ20" s="45">
        <v>0</v>
      </c>
      <c r="CK20" s="45">
        <v>0</v>
      </c>
      <c r="CL20" s="45">
        <v>30</v>
      </c>
      <c r="CM20" s="45">
        <v>6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2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110620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23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  <c r="FD20" s="45">
        <v>0</v>
      </c>
      <c r="FE20" s="45">
        <v>0</v>
      </c>
      <c r="FF20" s="45">
        <v>0</v>
      </c>
      <c r="FG20" s="45">
        <v>0</v>
      </c>
      <c r="FH20" s="45">
        <v>0</v>
      </c>
      <c r="FI20" s="45">
        <v>0</v>
      </c>
      <c r="FJ20" s="45">
        <v>0</v>
      </c>
      <c r="FK20" s="45">
        <v>0</v>
      </c>
      <c r="FL20" s="45">
        <v>0</v>
      </c>
      <c r="FM20" s="45">
        <v>0</v>
      </c>
      <c r="FN20" s="45">
        <v>0</v>
      </c>
      <c r="FO20" s="45">
        <v>0</v>
      </c>
      <c r="FP20" s="45">
        <v>0</v>
      </c>
      <c r="FQ20" s="45">
        <v>0</v>
      </c>
      <c r="FR20" s="45">
        <v>0</v>
      </c>
      <c r="FS20" s="45">
        <v>0</v>
      </c>
      <c r="FT20" s="45">
        <v>0</v>
      </c>
      <c r="FU20" s="45">
        <v>0</v>
      </c>
      <c r="FV20" s="45">
        <v>0</v>
      </c>
      <c r="FW20" s="45">
        <v>0</v>
      </c>
      <c r="FX20" s="45">
        <v>0</v>
      </c>
      <c r="FY20" s="45">
        <v>0</v>
      </c>
      <c r="FZ20" s="45">
        <v>0</v>
      </c>
      <c r="GA20" s="45">
        <v>0</v>
      </c>
      <c r="GB20" s="45">
        <v>0</v>
      </c>
      <c r="GC20" s="45">
        <v>0</v>
      </c>
    </row>
    <row r="21" spans="1:185" x14ac:dyDescent="0.25">
      <c r="A21" s="13">
        <v>7</v>
      </c>
      <c r="B21" s="14" t="s">
        <v>44</v>
      </c>
      <c r="C21" s="14" t="s">
        <v>74</v>
      </c>
      <c r="D21" s="45">
        <v>1</v>
      </c>
      <c r="E21" s="45">
        <v>0</v>
      </c>
      <c r="F21" s="45">
        <v>1</v>
      </c>
      <c r="G21" s="45">
        <v>0</v>
      </c>
      <c r="H21" s="45">
        <v>0</v>
      </c>
      <c r="I21" s="45">
        <v>0</v>
      </c>
      <c r="J21" s="45">
        <v>5</v>
      </c>
      <c r="K21" s="45">
        <v>1</v>
      </c>
      <c r="L21" s="45">
        <v>772.56</v>
      </c>
      <c r="M21" s="45">
        <v>0</v>
      </c>
      <c r="N21" s="45">
        <v>2717</v>
      </c>
      <c r="O21" s="45">
        <v>0</v>
      </c>
      <c r="P21" s="45">
        <v>0</v>
      </c>
      <c r="Q21" s="45">
        <v>0</v>
      </c>
      <c r="R21" s="45">
        <v>8</v>
      </c>
      <c r="S21" s="45">
        <v>0</v>
      </c>
      <c r="T21" s="45">
        <v>12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7</v>
      </c>
      <c r="AK21" s="45">
        <v>0</v>
      </c>
      <c r="AL21" s="45">
        <v>12</v>
      </c>
      <c r="AM21" s="45">
        <v>0</v>
      </c>
      <c r="AN21" s="45">
        <v>0</v>
      </c>
      <c r="AO21" s="45">
        <v>0</v>
      </c>
      <c r="AP21" s="45">
        <v>1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8</v>
      </c>
      <c r="AW21" s="45">
        <v>0</v>
      </c>
      <c r="AX21" s="45">
        <v>12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772.56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8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1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2717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12</v>
      </c>
      <c r="GA21" s="45">
        <v>0</v>
      </c>
      <c r="GB21" s="45">
        <v>0</v>
      </c>
      <c r="GC21" s="45">
        <v>0</v>
      </c>
    </row>
    <row r="22" spans="1:185" x14ac:dyDescent="0.25">
      <c r="A22" s="13">
        <v>8</v>
      </c>
      <c r="B22" s="14" t="s">
        <v>44</v>
      </c>
      <c r="C22" s="14" t="s">
        <v>75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  <c r="FD22" s="45">
        <v>0</v>
      </c>
      <c r="FE22" s="45">
        <v>0</v>
      </c>
      <c r="FF22" s="45">
        <v>0</v>
      </c>
      <c r="FG22" s="45">
        <v>0</v>
      </c>
      <c r="FH22" s="45">
        <v>0</v>
      </c>
      <c r="FI22" s="45">
        <v>0</v>
      </c>
      <c r="FJ22" s="45">
        <v>0</v>
      </c>
      <c r="FK22" s="45">
        <v>0</v>
      </c>
      <c r="FL22" s="45">
        <v>0</v>
      </c>
      <c r="FM22" s="45">
        <v>0</v>
      </c>
      <c r="FN22" s="45">
        <v>0</v>
      </c>
      <c r="FO22" s="45">
        <v>0</v>
      </c>
      <c r="FP22" s="45">
        <v>0</v>
      </c>
      <c r="FQ22" s="45">
        <v>0</v>
      </c>
      <c r="FR22" s="45">
        <v>0</v>
      </c>
      <c r="FS22" s="45">
        <v>0</v>
      </c>
      <c r="FT22" s="45">
        <v>0</v>
      </c>
      <c r="FU22" s="45">
        <v>0</v>
      </c>
      <c r="FV22" s="45">
        <v>0</v>
      </c>
      <c r="FW22" s="45">
        <v>0</v>
      </c>
      <c r="FX22" s="45">
        <v>0</v>
      </c>
      <c r="FY22" s="45">
        <v>0</v>
      </c>
      <c r="FZ22" s="45">
        <v>0</v>
      </c>
      <c r="GA22" s="45">
        <v>0</v>
      </c>
      <c r="GB22" s="45">
        <v>0</v>
      </c>
      <c r="GC22" s="45">
        <v>0</v>
      </c>
    </row>
    <row r="23" spans="1:185" x14ac:dyDescent="0.25">
      <c r="A23" s="13">
        <v>9</v>
      </c>
      <c r="B23" s="14" t="s">
        <v>44</v>
      </c>
      <c r="C23" s="14" t="s">
        <v>76</v>
      </c>
      <c r="D23" s="45">
        <v>2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8</v>
      </c>
      <c r="K23" s="45">
        <v>4</v>
      </c>
      <c r="L23" s="45">
        <v>81331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13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2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8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3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13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1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64228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11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1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17103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2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  <c r="FD23" s="45">
        <v>0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0</v>
      </c>
      <c r="FQ23" s="45">
        <v>0</v>
      </c>
      <c r="FR23" s="45">
        <v>0</v>
      </c>
      <c r="FS23" s="45">
        <v>0</v>
      </c>
      <c r="FT23" s="45">
        <v>0</v>
      </c>
      <c r="FU23" s="45">
        <v>0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</row>
    <row r="24" spans="1:185" x14ac:dyDescent="0.25">
      <c r="A24" s="13">
        <v>10</v>
      </c>
      <c r="B24" s="14" t="s">
        <v>44</v>
      </c>
      <c r="C24" s="14" t="s">
        <v>77</v>
      </c>
      <c r="D24" s="45">
        <v>1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5</v>
      </c>
      <c r="K24" s="45">
        <v>2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30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19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11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30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</row>
    <row r="25" spans="1:185" x14ac:dyDescent="0.25">
      <c r="A25" s="13">
        <v>11</v>
      </c>
      <c r="B25" s="14" t="s">
        <v>44</v>
      </c>
      <c r="C25" s="14" t="s">
        <v>78</v>
      </c>
      <c r="D25" s="45">
        <v>3</v>
      </c>
      <c r="E25" s="45">
        <v>1</v>
      </c>
      <c r="F25" s="45">
        <v>0</v>
      </c>
      <c r="G25" s="45">
        <v>0</v>
      </c>
      <c r="H25" s="45">
        <v>0</v>
      </c>
      <c r="I25" s="45">
        <v>0</v>
      </c>
      <c r="J25" s="45">
        <v>13</v>
      </c>
      <c r="K25" s="45">
        <v>6</v>
      </c>
      <c r="L25" s="45">
        <v>156623.67999999999</v>
      </c>
      <c r="M25" s="45">
        <v>20839.68</v>
      </c>
      <c r="N25" s="45">
        <v>0</v>
      </c>
      <c r="O25" s="45">
        <v>0</v>
      </c>
      <c r="P25" s="45">
        <v>0</v>
      </c>
      <c r="Q25" s="45">
        <v>0</v>
      </c>
      <c r="R25" s="45">
        <v>28</v>
      </c>
      <c r="S25" s="45">
        <v>1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16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12</v>
      </c>
      <c r="AQ25" s="45">
        <v>1</v>
      </c>
      <c r="AR25" s="45">
        <v>0</v>
      </c>
      <c r="AS25" s="45">
        <v>0</v>
      </c>
      <c r="AT25" s="45">
        <v>0</v>
      </c>
      <c r="AU25" s="45">
        <v>0</v>
      </c>
      <c r="AV25" s="45">
        <v>28</v>
      </c>
      <c r="AW25" s="45">
        <v>1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3</v>
      </c>
      <c r="CA25" s="45">
        <v>1</v>
      </c>
      <c r="CB25" s="45">
        <v>0</v>
      </c>
      <c r="CC25" s="45">
        <v>0</v>
      </c>
      <c r="CD25" s="45">
        <v>0</v>
      </c>
      <c r="CE25" s="45">
        <v>0</v>
      </c>
      <c r="CF25" s="45">
        <v>156623.67999999999</v>
      </c>
      <c r="CG25" s="45">
        <v>20839.68</v>
      </c>
      <c r="CH25" s="45">
        <v>0</v>
      </c>
      <c r="CI25" s="45">
        <v>0</v>
      </c>
      <c r="CJ25" s="45">
        <v>0</v>
      </c>
      <c r="CK25" s="45">
        <v>0</v>
      </c>
      <c r="CL25" s="45">
        <v>28</v>
      </c>
      <c r="CM25" s="45">
        <v>1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  <c r="FD25" s="45">
        <v>0</v>
      </c>
      <c r="FE25" s="45">
        <v>0</v>
      </c>
      <c r="FF25" s="45">
        <v>0</v>
      </c>
      <c r="FG25" s="45">
        <v>0</v>
      </c>
      <c r="FH25" s="45">
        <v>0</v>
      </c>
      <c r="FI25" s="45">
        <v>0</v>
      </c>
      <c r="FJ25" s="45">
        <v>0</v>
      </c>
      <c r="FK25" s="45">
        <v>0</v>
      </c>
      <c r="FL25" s="45">
        <v>0</v>
      </c>
      <c r="FM25" s="45">
        <v>0</v>
      </c>
      <c r="FN25" s="45">
        <v>0</v>
      </c>
      <c r="FO25" s="45">
        <v>0</v>
      </c>
      <c r="FP25" s="45">
        <v>0</v>
      </c>
      <c r="FQ25" s="45">
        <v>0</v>
      </c>
      <c r="FR25" s="45">
        <v>0</v>
      </c>
      <c r="FS25" s="45">
        <v>0</v>
      </c>
      <c r="FT25" s="45">
        <v>0</v>
      </c>
      <c r="FU25" s="45">
        <v>0</v>
      </c>
      <c r="FV25" s="45">
        <v>0</v>
      </c>
      <c r="FW25" s="45">
        <v>0</v>
      </c>
      <c r="FX25" s="45">
        <v>0</v>
      </c>
      <c r="FY25" s="45">
        <v>0</v>
      </c>
      <c r="FZ25" s="45">
        <v>0</v>
      </c>
      <c r="GA25" s="45">
        <v>0</v>
      </c>
      <c r="GB25" s="45">
        <v>0</v>
      </c>
      <c r="GC25" s="45">
        <v>0</v>
      </c>
    </row>
    <row r="26" spans="1:185" x14ac:dyDescent="0.25">
      <c r="A26" s="13">
        <v>12</v>
      </c>
      <c r="B26" s="14" t="s">
        <v>44</v>
      </c>
      <c r="C26" s="14" t="s">
        <v>79</v>
      </c>
      <c r="D26" s="45">
        <v>2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17</v>
      </c>
      <c r="K26" s="45">
        <v>1</v>
      </c>
      <c r="L26" s="45">
        <v>139182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33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2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10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21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33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2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139182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31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2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  <c r="FD26" s="45">
        <v>0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0</v>
      </c>
      <c r="FQ26" s="45">
        <v>0</v>
      </c>
      <c r="FR26" s="45">
        <v>0</v>
      </c>
      <c r="FS26" s="45">
        <v>0</v>
      </c>
      <c r="FT26" s="45">
        <v>0</v>
      </c>
      <c r="FU26" s="45">
        <v>0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</row>
    <row r="27" spans="1:185" x14ac:dyDescent="0.25">
      <c r="A27" s="13">
        <v>13</v>
      </c>
      <c r="B27" s="14" t="s">
        <v>44</v>
      </c>
      <c r="C27" s="14" t="s">
        <v>80</v>
      </c>
      <c r="D27" s="45">
        <v>1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2</v>
      </c>
      <c r="K27" s="45">
        <v>1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1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</row>
    <row r="28" spans="1:18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1</v>
      </c>
      <c r="F28" s="45">
        <v>1</v>
      </c>
      <c r="G28" s="45">
        <v>0</v>
      </c>
      <c r="H28" s="45">
        <v>3</v>
      </c>
      <c r="I28" s="45">
        <v>0</v>
      </c>
      <c r="J28" s="45">
        <v>0</v>
      </c>
      <c r="K28" s="45">
        <v>0</v>
      </c>
      <c r="L28" s="45">
        <v>0</v>
      </c>
      <c r="M28" s="45">
        <v>40</v>
      </c>
      <c r="N28" s="45">
        <v>62066</v>
      </c>
      <c r="O28" s="45">
        <v>0</v>
      </c>
      <c r="P28" s="45">
        <v>2940</v>
      </c>
      <c r="Q28" s="45">
        <v>0</v>
      </c>
      <c r="R28" s="45">
        <v>0</v>
      </c>
      <c r="S28" s="45">
        <v>2</v>
      </c>
      <c r="T28" s="45">
        <v>21</v>
      </c>
      <c r="U28" s="45">
        <v>0</v>
      </c>
      <c r="V28" s="45">
        <v>13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1</v>
      </c>
      <c r="AL28" s="45">
        <v>3</v>
      </c>
      <c r="AM28" s="45">
        <v>0</v>
      </c>
      <c r="AN28" s="45">
        <v>6</v>
      </c>
      <c r="AO28" s="45">
        <v>0</v>
      </c>
      <c r="AP28" s="45">
        <v>0</v>
      </c>
      <c r="AQ28" s="45">
        <v>1</v>
      </c>
      <c r="AR28" s="45">
        <v>18</v>
      </c>
      <c r="AS28" s="45">
        <v>0</v>
      </c>
      <c r="AT28" s="45">
        <v>7</v>
      </c>
      <c r="AU28" s="45">
        <v>0</v>
      </c>
      <c r="AV28" s="45">
        <v>0</v>
      </c>
      <c r="AW28" s="45">
        <v>2</v>
      </c>
      <c r="AX28" s="45">
        <v>21</v>
      </c>
      <c r="AY28" s="45">
        <v>0</v>
      </c>
      <c r="AZ28" s="45">
        <v>13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1</v>
      </c>
      <c r="CB28" s="45">
        <v>0</v>
      </c>
      <c r="CC28" s="45">
        <v>0</v>
      </c>
      <c r="CD28" s="45">
        <v>3</v>
      </c>
      <c r="CE28" s="45">
        <v>0</v>
      </c>
      <c r="CF28" s="45">
        <v>0</v>
      </c>
      <c r="CG28" s="45">
        <v>40</v>
      </c>
      <c r="CH28" s="45">
        <v>0</v>
      </c>
      <c r="CI28" s="45">
        <v>0</v>
      </c>
      <c r="CJ28" s="45">
        <v>2940</v>
      </c>
      <c r="CK28" s="45">
        <v>0</v>
      </c>
      <c r="CL28" s="45">
        <v>0</v>
      </c>
      <c r="CM28" s="45">
        <v>2</v>
      </c>
      <c r="CN28" s="45">
        <v>0</v>
      </c>
      <c r="CO28" s="45">
        <v>0</v>
      </c>
      <c r="CP28" s="45">
        <v>13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1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62066</v>
      </c>
      <c r="FC28" s="45">
        <v>0</v>
      </c>
      <c r="FD28" s="45">
        <v>0</v>
      </c>
      <c r="FE28" s="45">
        <v>0</v>
      </c>
      <c r="FF28" s="45">
        <v>0</v>
      </c>
      <c r="FG28" s="45">
        <v>0</v>
      </c>
      <c r="FH28" s="45">
        <v>21</v>
      </c>
      <c r="FI28" s="45">
        <v>0</v>
      </c>
      <c r="FJ28" s="45">
        <v>0</v>
      </c>
      <c r="FK28" s="45">
        <v>0</v>
      </c>
      <c r="FL28" s="45">
        <v>0</v>
      </c>
      <c r="FM28" s="45">
        <v>0</v>
      </c>
      <c r="FN28" s="45">
        <v>0</v>
      </c>
      <c r="FO28" s="45">
        <v>0</v>
      </c>
      <c r="FP28" s="45">
        <v>0</v>
      </c>
      <c r="FQ28" s="45">
        <v>0</v>
      </c>
      <c r="FR28" s="45">
        <v>0</v>
      </c>
      <c r="FS28" s="45">
        <v>0</v>
      </c>
      <c r="FT28" s="45">
        <v>0</v>
      </c>
      <c r="FU28" s="45">
        <v>0</v>
      </c>
      <c r="FV28" s="45">
        <v>0</v>
      </c>
      <c r="FW28" s="45">
        <v>0</v>
      </c>
      <c r="FX28" s="45">
        <v>0</v>
      </c>
      <c r="FY28" s="45">
        <v>0</v>
      </c>
      <c r="FZ28" s="45">
        <v>0</v>
      </c>
      <c r="GA28" s="45">
        <v>0</v>
      </c>
      <c r="GB28" s="45">
        <v>0</v>
      </c>
      <c r="GC28" s="45">
        <v>0</v>
      </c>
    </row>
    <row r="29" spans="1:185" x14ac:dyDescent="0.25">
      <c r="A29" s="13">
        <v>15</v>
      </c>
      <c r="B29" s="14" t="s">
        <v>44</v>
      </c>
      <c r="C29" s="14" t="s">
        <v>82</v>
      </c>
      <c r="D29" s="45">
        <v>1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9</v>
      </c>
      <c r="K29" s="45">
        <v>2</v>
      </c>
      <c r="L29" s="45">
        <v>93869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15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6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9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1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93869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15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  <c r="FD29" s="45">
        <v>0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0</v>
      </c>
      <c r="FQ29" s="45">
        <v>0</v>
      </c>
      <c r="FR29" s="45">
        <v>0</v>
      </c>
      <c r="FS29" s="45">
        <v>0</v>
      </c>
      <c r="FT29" s="45">
        <v>0</v>
      </c>
      <c r="FU29" s="45">
        <v>0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</row>
    <row r="30" spans="1:18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3</v>
      </c>
      <c r="K30" s="45">
        <v>3</v>
      </c>
      <c r="L30" s="45">
        <v>5484.58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17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8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9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3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1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4724.58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16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760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1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  <c r="FD30" s="45">
        <v>0</v>
      </c>
      <c r="FE30" s="45">
        <v>0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0</v>
      </c>
      <c r="FL30" s="45">
        <v>0</v>
      </c>
      <c r="FM30" s="45">
        <v>0</v>
      </c>
      <c r="FN30" s="45">
        <v>0</v>
      </c>
      <c r="FO30" s="45">
        <v>0</v>
      </c>
      <c r="FP30" s="45">
        <v>0</v>
      </c>
      <c r="FQ30" s="45">
        <v>0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0</v>
      </c>
      <c r="GB30" s="45">
        <v>0</v>
      </c>
      <c r="GC30" s="45">
        <v>0</v>
      </c>
    </row>
    <row r="31" spans="1:18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  <c r="FD31" s="45">
        <v>0</v>
      </c>
      <c r="FE31" s="45">
        <v>0</v>
      </c>
      <c r="FF31" s="45">
        <v>0</v>
      </c>
      <c r="FG31" s="45">
        <v>0</v>
      </c>
      <c r="FH31" s="45">
        <v>0</v>
      </c>
      <c r="FI31" s="45">
        <v>0</v>
      </c>
      <c r="FJ31" s="45">
        <v>0</v>
      </c>
      <c r="FK31" s="45">
        <v>0</v>
      </c>
      <c r="FL31" s="45">
        <v>0</v>
      </c>
      <c r="FM31" s="45">
        <v>0</v>
      </c>
      <c r="FN31" s="45">
        <v>0</v>
      </c>
      <c r="FO31" s="45">
        <v>0</v>
      </c>
      <c r="FP31" s="45">
        <v>0</v>
      </c>
      <c r="FQ31" s="45">
        <v>0</v>
      </c>
      <c r="FR31" s="45">
        <v>0</v>
      </c>
      <c r="FS31" s="45">
        <v>0</v>
      </c>
      <c r="FT31" s="45">
        <v>0</v>
      </c>
      <c r="FU31" s="45">
        <v>0</v>
      </c>
      <c r="FV31" s="45">
        <v>0</v>
      </c>
      <c r="FW31" s="45">
        <v>0</v>
      </c>
      <c r="FX31" s="45">
        <v>0</v>
      </c>
      <c r="FY31" s="45">
        <v>0</v>
      </c>
      <c r="FZ31" s="45">
        <v>0</v>
      </c>
      <c r="GA31" s="45">
        <v>0</v>
      </c>
      <c r="GB31" s="45">
        <v>0</v>
      </c>
      <c r="GC31" s="45">
        <v>0</v>
      </c>
    </row>
    <row r="32" spans="1:185" x14ac:dyDescent="0.25">
      <c r="A32" s="13">
        <v>18</v>
      </c>
      <c r="B32" s="14" t="s">
        <v>44</v>
      </c>
      <c r="C32" s="14" t="s">
        <v>85</v>
      </c>
      <c r="D32" s="45">
        <v>4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8</v>
      </c>
      <c r="K32" s="45">
        <v>2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53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15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6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12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20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2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32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2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21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45">
        <v>0</v>
      </c>
      <c r="FZ32" s="45">
        <v>0</v>
      </c>
      <c r="GA32" s="45">
        <v>0</v>
      </c>
      <c r="GB32" s="45">
        <v>0</v>
      </c>
      <c r="GC32" s="45">
        <v>0</v>
      </c>
    </row>
    <row r="33" spans="1:185" x14ac:dyDescent="0.25">
      <c r="A33" s="13">
        <v>19</v>
      </c>
      <c r="B33" s="14" t="s">
        <v>44</v>
      </c>
      <c r="C33" s="14" t="s">
        <v>86</v>
      </c>
      <c r="D33" s="45">
        <v>0</v>
      </c>
      <c r="E33" s="45">
        <v>0</v>
      </c>
      <c r="F33" s="45">
        <v>0</v>
      </c>
      <c r="G33" s="45">
        <v>1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46587.98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36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18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18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36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1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46587.98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36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  <c r="FD33" s="45">
        <v>0</v>
      </c>
      <c r="FE33" s="45">
        <v>0</v>
      </c>
      <c r="FF33" s="45">
        <v>0</v>
      </c>
      <c r="FG33" s="45">
        <v>0</v>
      </c>
      <c r="FH33" s="45">
        <v>0</v>
      </c>
      <c r="FI33" s="45">
        <v>0</v>
      </c>
      <c r="FJ33" s="45">
        <v>0</v>
      </c>
      <c r="FK33" s="45">
        <v>0</v>
      </c>
      <c r="FL33" s="45">
        <v>0</v>
      </c>
      <c r="FM33" s="45">
        <v>0</v>
      </c>
      <c r="FN33" s="45">
        <v>0</v>
      </c>
      <c r="FO33" s="45">
        <v>0</v>
      </c>
      <c r="FP33" s="45">
        <v>0</v>
      </c>
      <c r="FQ33" s="45">
        <v>0</v>
      </c>
      <c r="FR33" s="45">
        <v>0</v>
      </c>
      <c r="FS33" s="45">
        <v>0</v>
      </c>
      <c r="FT33" s="45">
        <v>0</v>
      </c>
      <c r="FU33" s="45">
        <v>0</v>
      </c>
      <c r="FV33" s="45">
        <v>0</v>
      </c>
      <c r="FW33" s="45">
        <v>0</v>
      </c>
      <c r="FX33" s="45">
        <v>0</v>
      </c>
      <c r="FY33" s="45">
        <v>0</v>
      </c>
      <c r="FZ33" s="45">
        <v>0</v>
      </c>
      <c r="GA33" s="45">
        <v>0</v>
      </c>
      <c r="GB33" s="45">
        <v>0</v>
      </c>
      <c r="GC33" s="45">
        <v>0</v>
      </c>
    </row>
    <row r="34" spans="1:18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0</v>
      </c>
      <c r="F34" s="45">
        <v>0</v>
      </c>
      <c r="G34" s="45">
        <v>2</v>
      </c>
      <c r="H34" s="45">
        <v>0</v>
      </c>
      <c r="I34" s="45">
        <v>1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2310.31</v>
      </c>
      <c r="P34" s="45">
        <v>0</v>
      </c>
      <c r="Q34" s="45">
        <v>1475</v>
      </c>
      <c r="R34" s="45">
        <v>0</v>
      </c>
      <c r="S34" s="45">
        <v>0</v>
      </c>
      <c r="T34" s="45">
        <v>0</v>
      </c>
      <c r="U34" s="45">
        <v>3</v>
      </c>
      <c r="V34" s="45">
        <v>0</v>
      </c>
      <c r="W34" s="45">
        <v>1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3</v>
      </c>
      <c r="AN34" s="45">
        <v>0</v>
      </c>
      <c r="AO34" s="45">
        <v>1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3</v>
      </c>
      <c r="AZ34" s="45">
        <v>0</v>
      </c>
      <c r="BA34" s="45">
        <v>1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2</v>
      </c>
      <c r="CD34" s="45">
        <v>0</v>
      </c>
      <c r="CE34" s="45">
        <v>1</v>
      </c>
      <c r="CF34" s="45">
        <v>0</v>
      </c>
      <c r="CG34" s="45">
        <v>0</v>
      </c>
      <c r="CH34" s="45">
        <v>0</v>
      </c>
      <c r="CI34" s="45">
        <v>2310.31</v>
      </c>
      <c r="CJ34" s="45">
        <v>0</v>
      </c>
      <c r="CK34" s="45">
        <v>1475</v>
      </c>
      <c r="CL34" s="45">
        <v>0</v>
      </c>
      <c r="CM34" s="45">
        <v>0</v>
      </c>
      <c r="CN34" s="45">
        <v>0</v>
      </c>
      <c r="CO34" s="45">
        <v>3</v>
      </c>
      <c r="CP34" s="45">
        <v>0</v>
      </c>
      <c r="CQ34" s="45">
        <v>1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  <c r="FD34" s="45">
        <v>0</v>
      </c>
      <c r="FE34" s="45">
        <v>0</v>
      </c>
      <c r="FF34" s="45">
        <v>0</v>
      </c>
      <c r="FG34" s="45">
        <v>0</v>
      </c>
      <c r="FH34" s="45">
        <v>0</v>
      </c>
      <c r="FI34" s="45">
        <v>0</v>
      </c>
      <c r="FJ34" s="45">
        <v>0</v>
      </c>
      <c r="FK34" s="45">
        <v>0</v>
      </c>
      <c r="FL34" s="45">
        <v>0</v>
      </c>
      <c r="FM34" s="45">
        <v>0</v>
      </c>
      <c r="FN34" s="45">
        <v>0</v>
      </c>
      <c r="FO34" s="45">
        <v>0</v>
      </c>
      <c r="FP34" s="45">
        <v>0</v>
      </c>
      <c r="FQ34" s="45">
        <v>0</v>
      </c>
      <c r="FR34" s="45">
        <v>0</v>
      </c>
      <c r="FS34" s="45">
        <v>0</v>
      </c>
      <c r="FT34" s="45">
        <v>0</v>
      </c>
      <c r="FU34" s="45">
        <v>0</v>
      </c>
      <c r="FV34" s="45">
        <v>0</v>
      </c>
      <c r="FW34" s="45">
        <v>0</v>
      </c>
      <c r="FX34" s="45">
        <v>0</v>
      </c>
      <c r="FY34" s="45">
        <v>0</v>
      </c>
      <c r="FZ34" s="45">
        <v>0</v>
      </c>
      <c r="GA34" s="45">
        <v>0</v>
      </c>
      <c r="GB34" s="45">
        <v>0</v>
      </c>
      <c r="GC34" s="45">
        <v>0</v>
      </c>
    </row>
    <row r="35" spans="1:185" x14ac:dyDescent="0.25">
      <c r="A35" s="13">
        <v>21</v>
      </c>
      <c r="B35" s="14" t="s">
        <v>44</v>
      </c>
      <c r="C35" s="14" t="s">
        <v>88</v>
      </c>
      <c r="D35" s="45">
        <v>3</v>
      </c>
      <c r="E35" s="45">
        <v>0</v>
      </c>
      <c r="F35" s="45">
        <v>0</v>
      </c>
      <c r="G35" s="45">
        <v>0</v>
      </c>
      <c r="H35" s="45">
        <v>0</v>
      </c>
      <c r="I35" s="45">
        <v>1</v>
      </c>
      <c r="J35" s="45">
        <v>23</v>
      </c>
      <c r="K35" s="45">
        <v>7</v>
      </c>
      <c r="L35" s="45">
        <v>279039.77</v>
      </c>
      <c r="M35" s="45">
        <v>0</v>
      </c>
      <c r="N35" s="45">
        <v>0</v>
      </c>
      <c r="O35" s="45">
        <v>0</v>
      </c>
      <c r="P35" s="45">
        <v>0</v>
      </c>
      <c r="Q35" s="45">
        <v>2622.96</v>
      </c>
      <c r="R35" s="45">
        <v>1216</v>
      </c>
      <c r="S35" s="45">
        <v>0</v>
      </c>
      <c r="T35" s="45">
        <v>0</v>
      </c>
      <c r="U35" s="45">
        <v>0</v>
      </c>
      <c r="V35" s="45">
        <v>0</v>
      </c>
      <c r="W35" s="45">
        <v>1</v>
      </c>
      <c r="X35" s="45">
        <v>346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371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178</v>
      </c>
      <c r="AK35" s="45">
        <v>0</v>
      </c>
      <c r="AL35" s="45">
        <v>0</v>
      </c>
      <c r="AM35" s="45">
        <v>0</v>
      </c>
      <c r="AN35" s="45">
        <v>0</v>
      </c>
      <c r="AO35" s="45">
        <v>1</v>
      </c>
      <c r="AP35" s="45">
        <v>321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1216</v>
      </c>
      <c r="AW35" s="45">
        <v>0</v>
      </c>
      <c r="AX35" s="45">
        <v>0</v>
      </c>
      <c r="AY35" s="45">
        <v>0</v>
      </c>
      <c r="AZ35" s="45">
        <v>0</v>
      </c>
      <c r="BA35" s="45">
        <v>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1</v>
      </c>
      <c r="CA35" s="45">
        <v>0</v>
      </c>
      <c r="CB35" s="45">
        <v>0</v>
      </c>
      <c r="CC35" s="45">
        <v>0</v>
      </c>
      <c r="CD35" s="45">
        <v>0</v>
      </c>
      <c r="CE35" s="45">
        <v>1</v>
      </c>
      <c r="CF35" s="45">
        <v>78828.17</v>
      </c>
      <c r="CG35" s="45">
        <v>0</v>
      </c>
      <c r="CH35" s="45">
        <v>0</v>
      </c>
      <c r="CI35" s="45">
        <v>0</v>
      </c>
      <c r="CJ35" s="45">
        <v>0</v>
      </c>
      <c r="CK35" s="45">
        <v>2622.96</v>
      </c>
      <c r="CL35" s="45">
        <v>37</v>
      </c>
      <c r="CM35" s="45">
        <v>0</v>
      </c>
      <c r="CN35" s="45">
        <v>0</v>
      </c>
      <c r="CO35" s="45">
        <v>0</v>
      </c>
      <c r="CP35" s="45">
        <v>0</v>
      </c>
      <c r="CQ35" s="45">
        <v>1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1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110550.47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609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1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89661.13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570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</row>
    <row r="36" spans="1:185" x14ac:dyDescent="0.25">
      <c r="A36" s="13">
        <v>22</v>
      </c>
      <c r="B36" s="14" t="s">
        <v>44</v>
      </c>
      <c r="C36" s="14" t="s">
        <v>89</v>
      </c>
      <c r="D36" s="45">
        <v>1</v>
      </c>
      <c r="E36" s="45">
        <v>0</v>
      </c>
      <c r="F36" s="45">
        <v>0</v>
      </c>
      <c r="G36" s="45">
        <v>1</v>
      </c>
      <c r="H36" s="45">
        <v>0</v>
      </c>
      <c r="I36" s="45">
        <v>0</v>
      </c>
      <c r="J36" s="45">
        <v>4</v>
      </c>
      <c r="K36" s="45">
        <v>3</v>
      </c>
      <c r="L36" s="45">
        <v>99229.64</v>
      </c>
      <c r="M36" s="45">
        <v>0</v>
      </c>
      <c r="N36" s="45">
        <v>0</v>
      </c>
      <c r="O36" s="45">
        <v>1196.4000000000001</v>
      </c>
      <c r="P36" s="45">
        <v>0</v>
      </c>
      <c r="Q36" s="45">
        <v>0</v>
      </c>
      <c r="R36" s="45">
        <v>16</v>
      </c>
      <c r="S36" s="45">
        <v>0</v>
      </c>
      <c r="T36" s="45">
        <v>0</v>
      </c>
      <c r="U36" s="45">
        <v>1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10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6</v>
      </c>
      <c r="AQ36" s="45">
        <v>0</v>
      </c>
      <c r="AR36" s="45">
        <v>0</v>
      </c>
      <c r="AS36" s="45">
        <v>1</v>
      </c>
      <c r="AT36" s="45">
        <v>0</v>
      </c>
      <c r="AU36" s="45">
        <v>0</v>
      </c>
      <c r="AV36" s="45">
        <v>16</v>
      </c>
      <c r="AW36" s="45">
        <v>0</v>
      </c>
      <c r="AX36" s="45">
        <v>0</v>
      </c>
      <c r="AY36" s="45">
        <v>1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1</v>
      </c>
      <c r="CA36" s="45">
        <v>0</v>
      </c>
      <c r="CB36" s="45">
        <v>0</v>
      </c>
      <c r="CC36" s="45">
        <v>1</v>
      </c>
      <c r="CD36" s="45">
        <v>0</v>
      </c>
      <c r="CE36" s="45">
        <v>0</v>
      </c>
      <c r="CF36" s="45">
        <v>99229.64</v>
      </c>
      <c r="CG36" s="45">
        <v>0</v>
      </c>
      <c r="CH36" s="45">
        <v>0</v>
      </c>
      <c r="CI36" s="45">
        <v>1196.4000000000001</v>
      </c>
      <c r="CJ36" s="45">
        <v>0</v>
      </c>
      <c r="CK36" s="45">
        <v>0</v>
      </c>
      <c r="CL36" s="45">
        <v>16</v>
      </c>
      <c r="CM36" s="45">
        <v>0</v>
      </c>
      <c r="CN36" s="45">
        <v>0</v>
      </c>
      <c r="CO36" s="45">
        <v>1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  <c r="FD36" s="45">
        <v>0</v>
      </c>
      <c r="FE36" s="45">
        <v>0</v>
      </c>
      <c r="FF36" s="45">
        <v>0</v>
      </c>
      <c r="FG36" s="45">
        <v>0</v>
      </c>
      <c r="FH36" s="45">
        <v>0</v>
      </c>
      <c r="FI36" s="45">
        <v>0</v>
      </c>
      <c r="FJ36" s="45">
        <v>0</v>
      </c>
      <c r="FK36" s="45">
        <v>0</v>
      </c>
      <c r="FL36" s="45">
        <v>0</v>
      </c>
      <c r="FM36" s="45">
        <v>0</v>
      </c>
      <c r="FN36" s="45">
        <v>0</v>
      </c>
      <c r="FO36" s="45">
        <v>0</v>
      </c>
      <c r="FP36" s="45">
        <v>0</v>
      </c>
      <c r="FQ36" s="45">
        <v>0</v>
      </c>
      <c r="FR36" s="45">
        <v>0</v>
      </c>
      <c r="FS36" s="45">
        <v>0</v>
      </c>
      <c r="FT36" s="45">
        <v>0</v>
      </c>
      <c r="FU36" s="45">
        <v>0</v>
      </c>
      <c r="FV36" s="45">
        <v>0</v>
      </c>
      <c r="FW36" s="45">
        <v>0</v>
      </c>
      <c r="FX36" s="45">
        <v>0</v>
      </c>
      <c r="FY36" s="45">
        <v>0</v>
      </c>
      <c r="FZ36" s="45">
        <v>0</v>
      </c>
      <c r="GA36" s="45">
        <v>0</v>
      </c>
      <c r="GB36" s="45">
        <v>0</v>
      </c>
      <c r="GC36" s="45">
        <v>0</v>
      </c>
    </row>
    <row r="37" spans="1:185" x14ac:dyDescent="0.25">
      <c r="A37" s="13">
        <v>23</v>
      </c>
      <c r="B37" s="14" t="s">
        <v>44</v>
      </c>
      <c r="C37" s="14" t="s">
        <v>90</v>
      </c>
      <c r="D37" s="45">
        <v>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3</v>
      </c>
      <c r="K37" s="45">
        <v>1</v>
      </c>
      <c r="L37" s="45">
        <v>29187.54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153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11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42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14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86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38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1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13625.83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18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9469.1299999999992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2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2147.75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1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3858.94</v>
      </c>
      <c r="FA37" s="45">
        <v>0</v>
      </c>
      <c r="FB37" s="45">
        <v>0</v>
      </c>
      <c r="FC37" s="45">
        <v>0</v>
      </c>
      <c r="FD37" s="45">
        <v>0</v>
      </c>
      <c r="FE37" s="45">
        <v>0</v>
      </c>
      <c r="FF37" s="45">
        <v>1</v>
      </c>
      <c r="FG37" s="45">
        <v>0</v>
      </c>
      <c r="FH37" s="45">
        <v>0</v>
      </c>
      <c r="FI37" s="45">
        <v>0</v>
      </c>
      <c r="FJ37" s="45">
        <v>0</v>
      </c>
      <c r="FK37" s="45">
        <v>0</v>
      </c>
      <c r="FL37" s="45">
        <v>0</v>
      </c>
      <c r="FM37" s="45">
        <v>0</v>
      </c>
      <c r="FN37" s="45">
        <v>0</v>
      </c>
      <c r="FO37" s="45">
        <v>0</v>
      </c>
      <c r="FP37" s="45">
        <v>0</v>
      </c>
      <c r="FQ37" s="45">
        <v>0</v>
      </c>
      <c r="FR37" s="45">
        <v>85.89</v>
      </c>
      <c r="FS37" s="45">
        <v>0</v>
      </c>
      <c r="FT37" s="45">
        <v>0</v>
      </c>
      <c r="FU37" s="45">
        <v>0</v>
      </c>
      <c r="FV37" s="45">
        <v>0</v>
      </c>
      <c r="FW37" s="45">
        <v>0</v>
      </c>
      <c r="FX37" s="45">
        <v>131</v>
      </c>
      <c r="FY37" s="45">
        <v>0</v>
      </c>
      <c r="FZ37" s="45">
        <v>0</v>
      </c>
      <c r="GA37" s="45">
        <v>0</v>
      </c>
      <c r="GB37" s="45">
        <v>0</v>
      </c>
      <c r="GC37" s="45">
        <v>0</v>
      </c>
    </row>
    <row r="38" spans="1:185" x14ac:dyDescent="0.25">
      <c r="A38" s="13">
        <v>24</v>
      </c>
      <c r="B38" s="14" t="s">
        <v>44</v>
      </c>
      <c r="C38" s="14" t="s">
        <v>91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</row>
    <row r="39" spans="1:18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1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1267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1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1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1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1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1267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1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  <c r="FD39" s="45">
        <v>0</v>
      </c>
      <c r="FE39" s="45">
        <v>0</v>
      </c>
      <c r="FF39" s="45">
        <v>0</v>
      </c>
      <c r="FG39" s="45">
        <v>0</v>
      </c>
      <c r="FH39" s="45">
        <v>0</v>
      </c>
      <c r="FI39" s="45">
        <v>0</v>
      </c>
      <c r="FJ39" s="45">
        <v>0</v>
      </c>
      <c r="FK39" s="45">
        <v>0</v>
      </c>
      <c r="FL39" s="45">
        <v>0</v>
      </c>
      <c r="FM39" s="45">
        <v>0</v>
      </c>
      <c r="FN39" s="45">
        <v>0</v>
      </c>
      <c r="FO39" s="45">
        <v>0</v>
      </c>
      <c r="FP39" s="45">
        <v>0</v>
      </c>
      <c r="FQ39" s="45">
        <v>0</v>
      </c>
      <c r="FR39" s="45">
        <v>0</v>
      </c>
      <c r="FS39" s="45">
        <v>0</v>
      </c>
      <c r="FT39" s="45">
        <v>0</v>
      </c>
      <c r="FU39" s="45">
        <v>0</v>
      </c>
      <c r="FV39" s="45">
        <v>0</v>
      </c>
      <c r="FW39" s="45">
        <v>0</v>
      </c>
      <c r="FX39" s="45">
        <v>0</v>
      </c>
      <c r="FY39" s="45">
        <v>0</v>
      </c>
      <c r="FZ39" s="45">
        <v>0</v>
      </c>
      <c r="GA39" s="45">
        <v>0</v>
      </c>
      <c r="GB39" s="45">
        <v>0</v>
      </c>
      <c r="GC39" s="45">
        <v>0</v>
      </c>
    </row>
    <row r="40" spans="1:185" x14ac:dyDescent="0.25">
      <c r="A40" s="13">
        <v>26</v>
      </c>
      <c r="B40" s="14" t="s">
        <v>44</v>
      </c>
      <c r="C40" s="14" t="s">
        <v>93</v>
      </c>
      <c r="D40" s="45">
        <v>1</v>
      </c>
      <c r="E40" s="45">
        <v>0</v>
      </c>
      <c r="F40" s="45">
        <v>0</v>
      </c>
      <c r="G40" s="45">
        <v>1</v>
      </c>
      <c r="H40" s="45">
        <v>0</v>
      </c>
      <c r="I40" s="45">
        <v>0</v>
      </c>
      <c r="J40" s="45">
        <v>10</v>
      </c>
      <c r="K40" s="45">
        <v>4</v>
      </c>
      <c r="L40" s="45">
        <v>17349.78</v>
      </c>
      <c r="M40" s="45">
        <v>0</v>
      </c>
      <c r="N40" s="45">
        <v>0</v>
      </c>
      <c r="O40" s="45">
        <v>16513.419999999998</v>
      </c>
      <c r="P40" s="45">
        <v>0</v>
      </c>
      <c r="Q40" s="45">
        <v>0</v>
      </c>
      <c r="R40" s="45">
        <v>21</v>
      </c>
      <c r="S40" s="45">
        <v>0</v>
      </c>
      <c r="T40" s="45">
        <v>0</v>
      </c>
      <c r="U40" s="45">
        <v>1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13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8</v>
      </c>
      <c r="AQ40" s="45">
        <v>0</v>
      </c>
      <c r="AR40" s="45">
        <v>0</v>
      </c>
      <c r="AS40" s="45">
        <v>1</v>
      </c>
      <c r="AT40" s="45">
        <v>0</v>
      </c>
      <c r="AU40" s="45">
        <v>0</v>
      </c>
      <c r="AV40" s="45">
        <v>21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1</v>
      </c>
      <c r="CA40" s="45">
        <v>0</v>
      </c>
      <c r="CB40" s="45">
        <v>0</v>
      </c>
      <c r="CC40" s="45">
        <v>1</v>
      </c>
      <c r="CD40" s="45">
        <v>0</v>
      </c>
      <c r="CE40" s="45">
        <v>0</v>
      </c>
      <c r="CF40" s="45">
        <v>17349.78</v>
      </c>
      <c r="CG40" s="45">
        <v>0</v>
      </c>
      <c r="CH40" s="45">
        <v>0</v>
      </c>
      <c r="CI40" s="45">
        <v>16513.419999999998</v>
      </c>
      <c r="CJ40" s="45">
        <v>0</v>
      </c>
      <c r="CK40" s="45">
        <v>0</v>
      </c>
      <c r="CL40" s="45">
        <v>21</v>
      </c>
      <c r="CM40" s="45">
        <v>0</v>
      </c>
      <c r="CN40" s="45">
        <v>0</v>
      </c>
      <c r="CO40" s="45">
        <v>1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  <c r="FD40" s="45">
        <v>0</v>
      </c>
      <c r="FE40" s="45">
        <v>0</v>
      </c>
      <c r="FF40" s="45">
        <v>0</v>
      </c>
      <c r="FG40" s="45">
        <v>0</v>
      </c>
      <c r="FH40" s="45">
        <v>0</v>
      </c>
      <c r="FI40" s="45">
        <v>0</v>
      </c>
      <c r="FJ40" s="45">
        <v>0</v>
      </c>
      <c r="FK40" s="45">
        <v>0</v>
      </c>
      <c r="FL40" s="45">
        <v>0</v>
      </c>
      <c r="FM40" s="45">
        <v>0</v>
      </c>
      <c r="FN40" s="45">
        <v>0</v>
      </c>
      <c r="FO40" s="45">
        <v>0</v>
      </c>
      <c r="FP40" s="45">
        <v>0</v>
      </c>
      <c r="FQ40" s="45">
        <v>0</v>
      </c>
      <c r="FR40" s="45">
        <v>0</v>
      </c>
      <c r="FS40" s="45">
        <v>0</v>
      </c>
      <c r="FT40" s="45">
        <v>0</v>
      </c>
      <c r="FU40" s="45">
        <v>0</v>
      </c>
      <c r="FV40" s="45">
        <v>0</v>
      </c>
      <c r="FW40" s="45">
        <v>0</v>
      </c>
      <c r="FX40" s="45">
        <v>0</v>
      </c>
      <c r="FY40" s="45">
        <v>0</v>
      </c>
      <c r="FZ40" s="45">
        <v>0</v>
      </c>
      <c r="GA40" s="45">
        <v>0</v>
      </c>
      <c r="GB40" s="45">
        <v>0</v>
      </c>
      <c r="GC40" s="45">
        <v>0</v>
      </c>
    </row>
    <row r="41" spans="1:185" x14ac:dyDescent="0.25">
      <c r="A41" s="13">
        <v>27</v>
      </c>
      <c r="B41" s="14" t="s">
        <v>44</v>
      </c>
      <c r="C41" s="14" t="s">
        <v>94</v>
      </c>
      <c r="D41" s="45">
        <v>1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5</v>
      </c>
      <c r="K41" s="45">
        <v>2</v>
      </c>
      <c r="L41" s="45">
        <v>41066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35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16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19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35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41066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35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</row>
    <row r="42" spans="1:18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  <c r="FD42" s="45">
        <v>0</v>
      </c>
      <c r="FE42" s="45">
        <v>0</v>
      </c>
      <c r="FF42" s="45">
        <v>0</v>
      </c>
      <c r="FG42" s="45">
        <v>0</v>
      </c>
      <c r="FH42" s="45">
        <v>0</v>
      </c>
      <c r="FI42" s="45">
        <v>0</v>
      </c>
      <c r="FJ42" s="45">
        <v>0</v>
      </c>
      <c r="FK42" s="45">
        <v>0</v>
      </c>
      <c r="FL42" s="45">
        <v>0</v>
      </c>
      <c r="FM42" s="45">
        <v>0</v>
      </c>
      <c r="FN42" s="45">
        <v>0</v>
      </c>
      <c r="FO42" s="45">
        <v>0</v>
      </c>
      <c r="FP42" s="45">
        <v>0</v>
      </c>
      <c r="FQ42" s="45">
        <v>0</v>
      </c>
      <c r="FR42" s="45">
        <v>0</v>
      </c>
      <c r="FS42" s="45">
        <v>0</v>
      </c>
      <c r="FT42" s="45">
        <v>0</v>
      </c>
      <c r="FU42" s="45">
        <v>0</v>
      </c>
      <c r="FV42" s="45">
        <v>0</v>
      </c>
      <c r="FW42" s="45">
        <v>0</v>
      </c>
      <c r="FX42" s="45">
        <v>0</v>
      </c>
      <c r="FY42" s="45">
        <v>0</v>
      </c>
      <c r="FZ42" s="45">
        <v>0</v>
      </c>
      <c r="GA42" s="45">
        <v>0</v>
      </c>
      <c r="GB42" s="45">
        <v>0</v>
      </c>
      <c r="GC42" s="45">
        <v>0</v>
      </c>
    </row>
    <row r="43" spans="1:18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3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344641.8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81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28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12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20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21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2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230192.4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41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1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114449.4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40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  <c r="FD43" s="45">
        <v>0</v>
      </c>
      <c r="FE43" s="45">
        <v>0</v>
      </c>
      <c r="FF43" s="45">
        <v>0</v>
      </c>
      <c r="FG43" s="45">
        <v>0</v>
      </c>
      <c r="FH43" s="45">
        <v>0</v>
      </c>
      <c r="FI43" s="45">
        <v>0</v>
      </c>
      <c r="FJ43" s="45">
        <v>0</v>
      </c>
      <c r="FK43" s="45">
        <v>0</v>
      </c>
      <c r="FL43" s="45">
        <v>0</v>
      </c>
      <c r="FM43" s="45">
        <v>0</v>
      </c>
      <c r="FN43" s="45">
        <v>0</v>
      </c>
      <c r="FO43" s="45">
        <v>0</v>
      </c>
      <c r="FP43" s="45">
        <v>0</v>
      </c>
      <c r="FQ43" s="45">
        <v>0</v>
      </c>
      <c r="FR43" s="45">
        <v>0</v>
      </c>
      <c r="FS43" s="45">
        <v>0</v>
      </c>
      <c r="FT43" s="45">
        <v>0</v>
      </c>
      <c r="FU43" s="45">
        <v>0</v>
      </c>
      <c r="FV43" s="45">
        <v>0</v>
      </c>
      <c r="FW43" s="45">
        <v>0</v>
      </c>
      <c r="FX43" s="45">
        <v>0</v>
      </c>
      <c r="FY43" s="45">
        <v>0</v>
      </c>
      <c r="FZ43" s="45">
        <v>0</v>
      </c>
      <c r="GA43" s="45">
        <v>0</v>
      </c>
      <c r="GB43" s="45">
        <v>0</v>
      </c>
      <c r="GC43" s="45">
        <v>0</v>
      </c>
    </row>
    <row r="44" spans="1:185" x14ac:dyDescent="0.25">
      <c r="A44" s="13">
        <v>30</v>
      </c>
      <c r="B44" s="14" t="s">
        <v>44</v>
      </c>
      <c r="C44" s="14" t="s">
        <v>97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</row>
    <row r="45" spans="1:18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0</v>
      </c>
      <c r="F45" s="45">
        <v>2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124084.32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52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30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22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52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2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124084.32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52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  <c r="FD45" s="45">
        <v>0</v>
      </c>
      <c r="FE45" s="45">
        <v>0</v>
      </c>
      <c r="FF45" s="45">
        <v>0</v>
      </c>
      <c r="FG45" s="45">
        <v>0</v>
      </c>
      <c r="FH45" s="45">
        <v>0</v>
      </c>
      <c r="FI45" s="45">
        <v>0</v>
      </c>
      <c r="FJ45" s="45">
        <v>0</v>
      </c>
      <c r="FK45" s="45">
        <v>0</v>
      </c>
      <c r="FL45" s="45">
        <v>0</v>
      </c>
      <c r="FM45" s="45">
        <v>0</v>
      </c>
      <c r="FN45" s="45">
        <v>0</v>
      </c>
      <c r="FO45" s="45">
        <v>0</v>
      </c>
      <c r="FP45" s="45">
        <v>0</v>
      </c>
      <c r="FQ45" s="45">
        <v>0</v>
      </c>
      <c r="FR45" s="45">
        <v>0</v>
      </c>
      <c r="FS45" s="45">
        <v>0</v>
      </c>
      <c r="FT45" s="45">
        <v>0</v>
      </c>
      <c r="FU45" s="45">
        <v>0</v>
      </c>
      <c r="FV45" s="45">
        <v>0</v>
      </c>
      <c r="FW45" s="45">
        <v>0</v>
      </c>
      <c r="FX45" s="45">
        <v>0</v>
      </c>
      <c r="FY45" s="45">
        <v>0</v>
      </c>
      <c r="FZ45" s="45">
        <v>0</v>
      </c>
      <c r="GA45" s="45">
        <v>0</v>
      </c>
      <c r="GB45" s="45">
        <v>0</v>
      </c>
      <c r="GC45" s="45">
        <v>0</v>
      </c>
    </row>
    <row r="46" spans="1:185" x14ac:dyDescent="0.25">
      <c r="A46" s="13">
        <v>32</v>
      </c>
      <c r="B46" s="14" t="s">
        <v>44</v>
      </c>
      <c r="C46" s="14" t="s">
        <v>99</v>
      </c>
      <c r="D46" s="45">
        <v>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17</v>
      </c>
      <c r="K46" s="45">
        <v>12</v>
      </c>
      <c r="L46" s="45">
        <v>294751.61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117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8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3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32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74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116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43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1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195473.07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25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1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39046.81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8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3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1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60231.73</v>
      </c>
      <c r="FA46" s="45">
        <v>0</v>
      </c>
      <c r="FB46" s="45">
        <v>0</v>
      </c>
      <c r="FC46" s="45">
        <v>0</v>
      </c>
      <c r="FD46" s="45">
        <v>0</v>
      </c>
      <c r="FE46" s="45">
        <v>0</v>
      </c>
      <c r="FF46" s="45">
        <v>38</v>
      </c>
      <c r="FG46" s="45">
        <v>0</v>
      </c>
      <c r="FH46" s="45">
        <v>0</v>
      </c>
      <c r="FI46" s="45">
        <v>0</v>
      </c>
      <c r="FJ46" s="45">
        <v>0</v>
      </c>
      <c r="FK46" s="45">
        <v>0</v>
      </c>
      <c r="FL46" s="45">
        <v>0</v>
      </c>
      <c r="FM46" s="45">
        <v>0</v>
      </c>
      <c r="FN46" s="45">
        <v>0</v>
      </c>
      <c r="FO46" s="45">
        <v>0</v>
      </c>
      <c r="FP46" s="45">
        <v>0</v>
      </c>
      <c r="FQ46" s="45">
        <v>0</v>
      </c>
      <c r="FR46" s="45">
        <v>0</v>
      </c>
      <c r="FS46" s="45">
        <v>0</v>
      </c>
      <c r="FT46" s="45">
        <v>0</v>
      </c>
      <c r="FU46" s="45">
        <v>0</v>
      </c>
      <c r="FV46" s="45">
        <v>0</v>
      </c>
      <c r="FW46" s="45">
        <v>0</v>
      </c>
      <c r="FX46" s="45">
        <v>0</v>
      </c>
      <c r="FY46" s="45">
        <v>0</v>
      </c>
      <c r="FZ46" s="45">
        <v>0</v>
      </c>
      <c r="GA46" s="45">
        <v>0</v>
      </c>
      <c r="GB46" s="45">
        <v>0</v>
      </c>
      <c r="GC46" s="45">
        <v>0</v>
      </c>
    </row>
    <row r="47" spans="1:18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</row>
    <row r="48" spans="1:18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1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1635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1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1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1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1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1635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1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  <c r="FD48" s="45">
        <v>0</v>
      </c>
      <c r="FE48" s="45">
        <v>0</v>
      </c>
      <c r="FF48" s="45">
        <v>0</v>
      </c>
      <c r="FG48" s="45">
        <v>0</v>
      </c>
      <c r="FH48" s="45">
        <v>0</v>
      </c>
      <c r="FI48" s="45">
        <v>0</v>
      </c>
      <c r="FJ48" s="45">
        <v>0</v>
      </c>
      <c r="FK48" s="45">
        <v>0</v>
      </c>
      <c r="FL48" s="45">
        <v>0</v>
      </c>
      <c r="FM48" s="45">
        <v>0</v>
      </c>
      <c r="FN48" s="45">
        <v>0</v>
      </c>
      <c r="FO48" s="45">
        <v>0</v>
      </c>
      <c r="FP48" s="45">
        <v>0</v>
      </c>
      <c r="FQ48" s="45">
        <v>0</v>
      </c>
      <c r="FR48" s="45">
        <v>0</v>
      </c>
      <c r="FS48" s="45">
        <v>0</v>
      </c>
      <c r="FT48" s="45">
        <v>0</v>
      </c>
      <c r="FU48" s="45">
        <v>0</v>
      </c>
      <c r="FV48" s="45">
        <v>0</v>
      </c>
      <c r="FW48" s="45">
        <v>0</v>
      </c>
      <c r="FX48" s="45">
        <v>0</v>
      </c>
      <c r="FY48" s="45">
        <v>0</v>
      </c>
      <c r="FZ48" s="45">
        <v>0</v>
      </c>
      <c r="GA48" s="45">
        <v>0</v>
      </c>
      <c r="GB48" s="45">
        <v>0</v>
      </c>
      <c r="GC48" s="45">
        <v>0</v>
      </c>
    </row>
    <row r="49" spans="1:18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  <c r="FD49" s="45">
        <v>0</v>
      </c>
      <c r="FE49" s="45">
        <v>0</v>
      </c>
      <c r="FF49" s="45">
        <v>0</v>
      </c>
      <c r="FG49" s="45">
        <v>0</v>
      </c>
      <c r="FH49" s="45">
        <v>0</v>
      </c>
      <c r="FI49" s="45">
        <v>0</v>
      </c>
      <c r="FJ49" s="45">
        <v>0</v>
      </c>
      <c r="FK49" s="45">
        <v>0</v>
      </c>
      <c r="FL49" s="45">
        <v>0</v>
      </c>
      <c r="FM49" s="45">
        <v>0</v>
      </c>
      <c r="FN49" s="45">
        <v>0</v>
      </c>
      <c r="FO49" s="45">
        <v>0</v>
      </c>
      <c r="FP49" s="45">
        <v>0</v>
      </c>
      <c r="FQ49" s="45">
        <v>0</v>
      </c>
      <c r="FR49" s="45">
        <v>0</v>
      </c>
      <c r="FS49" s="45">
        <v>0</v>
      </c>
      <c r="FT49" s="45">
        <v>0</v>
      </c>
      <c r="FU49" s="45">
        <v>0</v>
      </c>
      <c r="FV49" s="45">
        <v>0</v>
      </c>
      <c r="FW49" s="45">
        <v>0</v>
      </c>
      <c r="FX49" s="45">
        <v>0</v>
      </c>
      <c r="FY49" s="45">
        <v>0</v>
      </c>
      <c r="FZ49" s="45">
        <v>0</v>
      </c>
      <c r="GA49" s="45">
        <v>0</v>
      </c>
      <c r="GB49" s="45">
        <v>0</v>
      </c>
      <c r="GC49" s="45">
        <v>0</v>
      </c>
    </row>
    <row r="50" spans="1:18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3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8800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8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6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2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6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1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1100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1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1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1100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1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1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6600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6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</row>
    <row r="51" spans="1:185" x14ac:dyDescent="0.25">
      <c r="A51" s="16">
        <v>36</v>
      </c>
      <c r="B51" s="17" t="s">
        <v>44</v>
      </c>
      <c r="C51" s="17" t="s">
        <v>104</v>
      </c>
      <c r="D51" s="46">
        <v>46</v>
      </c>
      <c r="E51" s="46">
        <v>6</v>
      </c>
      <c r="F51" s="46">
        <v>7</v>
      </c>
      <c r="G51" s="46">
        <v>8</v>
      </c>
      <c r="H51" s="46">
        <v>3</v>
      </c>
      <c r="I51" s="46">
        <v>2</v>
      </c>
      <c r="J51" s="46">
        <v>208</v>
      </c>
      <c r="K51" s="46">
        <v>77</v>
      </c>
      <c r="L51" s="46">
        <v>2402979.7000000002</v>
      </c>
      <c r="M51" s="46">
        <v>29176.880000000001</v>
      </c>
      <c r="N51" s="46">
        <v>533509.12</v>
      </c>
      <c r="O51" s="46">
        <v>75408.11</v>
      </c>
      <c r="P51" s="46">
        <v>2940</v>
      </c>
      <c r="Q51" s="46">
        <v>4097.96</v>
      </c>
      <c r="R51" s="46">
        <v>2063</v>
      </c>
      <c r="S51" s="46">
        <v>12</v>
      </c>
      <c r="T51" s="46">
        <v>166</v>
      </c>
      <c r="U51" s="46">
        <v>49</v>
      </c>
      <c r="V51" s="46">
        <v>13</v>
      </c>
      <c r="W51" s="46">
        <v>2</v>
      </c>
      <c r="X51" s="46">
        <v>412</v>
      </c>
      <c r="Y51" s="46">
        <v>0</v>
      </c>
      <c r="Z51" s="46">
        <v>28</v>
      </c>
      <c r="AA51" s="46">
        <v>6</v>
      </c>
      <c r="AB51" s="46">
        <v>0</v>
      </c>
      <c r="AC51" s="46">
        <v>0</v>
      </c>
      <c r="AD51" s="46">
        <v>446</v>
      </c>
      <c r="AE51" s="46">
        <v>0</v>
      </c>
      <c r="AF51" s="46">
        <v>12</v>
      </c>
      <c r="AG51" s="46">
        <v>0</v>
      </c>
      <c r="AH51" s="46">
        <v>0</v>
      </c>
      <c r="AI51" s="46">
        <v>0</v>
      </c>
      <c r="AJ51" s="46">
        <v>472</v>
      </c>
      <c r="AK51" s="46">
        <v>6</v>
      </c>
      <c r="AL51" s="46">
        <v>65</v>
      </c>
      <c r="AM51" s="46">
        <v>23</v>
      </c>
      <c r="AN51" s="46">
        <v>6</v>
      </c>
      <c r="AO51" s="46">
        <v>2</v>
      </c>
      <c r="AP51" s="46">
        <v>733</v>
      </c>
      <c r="AQ51" s="46">
        <v>6</v>
      </c>
      <c r="AR51" s="46">
        <v>61</v>
      </c>
      <c r="AS51" s="46">
        <v>20</v>
      </c>
      <c r="AT51" s="46">
        <v>7</v>
      </c>
      <c r="AU51" s="46">
        <v>0</v>
      </c>
      <c r="AV51" s="46">
        <v>1783</v>
      </c>
      <c r="AW51" s="46">
        <v>11</v>
      </c>
      <c r="AX51" s="46">
        <v>85</v>
      </c>
      <c r="AY51" s="46">
        <v>46</v>
      </c>
      <c r="AZ51" s="46">
        <v>13</v>
      </c>
      <c r="BA51" s="46">
        <v>2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33</v>
      </c>
      <c r="CA51" s="46">
        <v>6</v>
      </c>
      <c r="CB51" s="46">
        <v>4</v>
      </c>
      <c r="CC51" s="46">
        <v>6</v>
      </c>
      <c r="CD51" s="46">
        <v>3</v>
      </c>
      <c r="CE51" s="46">
        <v>2</v>
      </c>
      <c r="CF51" s="46">
        <v>1763971.78</v>
      </c>
      <c r="CG51" s="46">
        <v>29176.880000000001</v>
      </c>
      <c r="CH51" s="46">
        <v>354276.72</v>
      </c>
      <c r="CI51" s="46">
        <v>67708.11</v>
      </c>
      <c r="CJ51" s="46">
        <v>2940</v>
      </c>
      <c r="CK51" s="46">
        <v>4097.96</v>
      </c>
      <c r="CL51" s="46">
        <v>555</v>
      </c>
      <c r="CM51" s="46">
        <v>12</v>
      </c>
      <c r="CN51" s="46">
        <v>93</v>
      </c>
      <c r="CO51" s="46">
        <v>42</v>
      </c>
      <c r="CP51" s="46">
        <v>13</v>
      </c>
      <c r="CQ51" s="46">
        <v>2</v>
      </c>
      <c r="CR51" s="46">
        <v>1</v>
      </c>
      <c r="CS51" s="46">
        <v>0</v>
      </c>
      <c r="CT51" s="46">
        <v>1</v>
      </c>
      <c r="CU51" s="46">
        <v>1</v>
      </c>
      <c r="CV51" s="46">
        <v>0</v>
      </c>
      <c r="CW51" s="46">
        <v>0</v>
      </c>
      <c r="CX51" s="46">
        <v>205702.2</v>
      </c>
      <c r="CY51" s="46">
        <v>0</v>
      </c>
      <c r="CZ51" s="46">
        <v>114449.4</v>
      </c>
      <c r="DA51" s="46">
        <v>1100</v>
      </c>
      <c r="DB51" s="46">
        <v>0</v>
      </c>
      <c r="DC51" s="46">
        <v>0</v>
      </c>
      <c r="DD51" s="46">
        <v>47</v>
      </c>
      <c r="DE51" s="46">
        <v>0</v>
      </c>
      <c r="DF51" s="46">
        <v>40</v>
      </c>
      <c r="DG51" s="46">
        <v>1</v>
      </c>
      <c r="DH51" s="46">
        <v>0</v>
      </c>
      <c r="DI51" s="46">
        <v>0</v>
      </c>
      <c r="DJ51" s="46">
        <v>9</v>
      </c>
      <c r="DK51" s="46">
        <v>0</v>
      </c>
      <c r="DL51" s="46">
        <v>0</v>
      </c>
      <c r="DM51" s="46">
        <v>1</v>
      </c>
      <c r="DN51" s="46">
        <v>0</v>
      </c>
      <c r="DO51" s="46">
        <v>0</v>
      </c>
      <c r="DP51" s="46">
        <v>168917.56</v>
      </c>
      <c r="DQ51" s="46">
        <v>0</v>
      </c>
      <c r="DR51" s="46">
        <v>0</v>
      </c>
      <c r="DS51" s="46">
        <v>6600</v>
      </c>
      <c r="DT51" s="46">
        <v>0</v>
      </c>
      <c r="DU51" s="46">
        <v>0</v>
      </c>
      <c r="DV51" s="46">
        <v>86</v>
      </c>
      <c r="DW51" s="46">
        <v>0</v>
      </c>
      <c r="DX51" s="46">
        <v>0</v>
      </c>
      <c r="DY51" s="46">
        <v>6</v>
      </c>
      <c r="DZ51" s="46">
        <v>0</v>
      </c>
      <c r="EA51" s="46">
        <v>0</v>
      </c>
      <c r="EB51" s="46">
        <v>1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110550.47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612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1</v>
      </c>
      <c r="EU51" s="46">
        <v>0</v>
      </c>
      <c r="EV51" s="46">
        <v>1</v>
      </c>
      <c r="EW51" s="46">
        <v>0</v>
      </c>
      <c r="EX51" s="46">
        <v>0</v>
      </c>
      <c r="EY51" s="46">
        <v>0</v>
      </c>
      <c r="EZ51" s="46">
        <v>64090.67</v>
      </c>
      <c r="FA51" s="46">
        <v>0</v>
      </c>
      <c r="FB51" s="46">
        <v>62066</v>
      </c>
      <c r="FC51" s="46">
        <v>0</v>
      </c>
      <c r="FD51" s="46">
        <v>0</v>
      </c>
      <c r="FE51" s="46">
        <v>0</v>
      </c>
      <c r="FF51" s="46">
        <v>62</v>
      </c>
      <c r="FG51" s="46">
        <v>0</v>
      </c>
      <c r="FH51" s="46">
        <v>21</v>
      </c>
      <c r="FI51" s="46">
        <v>0</v>
      </c>
      <c r="FJ51" s="46">
        <v>0</v>
      </c>
      <c r="FK51" s="46">
        <v>0</v>
      </c>
      <c r="FL51" s="46">
        <v>1</v>
      </c>
      <c r="FM51" s="46">
        <v>0</v>
      </c>
      <c r="FN51" s="46">
        <v>1</v>
      </c>
      <c r="FO51" s="46">
        <v>0</v>
      </c>
      <c r="FP51" s="46">
        <v>0</v>
      </c>
      <c r="FQ51" s="46">
        <v>0</v>
      </c>
      <c r="FR51" s="46">
        <v>89747.02</v>
      </c>
      <c r="FS51" s="46">
        <v>0</v>
      </c>
      <c r="FT51" s="46">
        <v>2717</v>
      </c>
      <c r="FU51" s="46">
        <v>0</v>
      </c>
      <c r="FV51" s="46">
        <v>0</v>
      </c>
      <c r="FW51" s="46">
        <v>0</v>
      </c>
      <c r="FX51" s="46">
        <v>701</v>
      </c>
      <c r="FY51" s="46">
        <v>0</v>
      </c>
      <c r="FZ51" s="46">
        <v>12</v>
      </c>
      <c r="GA51" s="46">
        <v>0</v>
      </c>
      <c r="GB51" s="46">
        <v>0</v>
      </c>
      <c r="GC51" s="46">
        <v>0</v>
      </c>
    </row>
    <row r="52" spans="1:185" x14ac:dyDescent="0.25">
      <c r="A52" s="19">
        <v>43</v>
      </c>
      <c r="B52" s="20" t="s">
        <v>44</v>
      </c>
      <c r="C52" s="20" t="s">
        <v>105</v>
      </c>
      <c r="D52" s="47">
        <v>64</v>
      </c>
      <c r="E52" s="47">
        <v>6</v>
      </c>
      <c r="F52" s="47">
        <v>28</v>
      </c>
      <c r="G52" s="47">
        <v>8</v>
      </c>
      <c r="H52" s="47">
        <v>6</v>
      </c>
      <c r="I52" s="47">
        <v>2</v>
      </c>
      <c r="J52" s="47">
        <v>320</v>
      </c>
      <c r="K52" s="47">
        <v>119</v>
      </c>
      <c r="L52" s="47">
        <v>4520378.49</v>
      </c>
      <c r="M52" s="47">
        <v>29176.880000000001</v>
      </c>
      <c r="N52" s="47">
        <v>4620659.71</v>
      </c>
      <c r="O52" s="47">
        <v>75408.11</v>
      </c>
      <c r="P52" s="47">
        <v>347015.08</v>
      </c>
      <c r="Q52" s="47">
        <v>4097.96</v>
      </c>
      <c r="R52" s="47">
        <v>4253</v>
      </c>
      <c r="S52" s="47">
        <v>12</v>
      </c>
      <c r="T52" s="47">
        <v>3880</v>
      </c>
      <c r="U52" s="47">
        <v>49</v>
      </c>
      <c r="V52" s="47">
        <v>106</v>
      </c>
      <c r="W52" s="47">
        <v>2</v>
      </c>
      <c r="X52" s="47">
        <v>622</v>
      </c>
      <c r="Y52" s="47">
        <v>0</v>
      </c>
      <c r="Z52" s="47">
        <v>290</v>
      </c>
      <c r="AA52" s="47">
        <v>6</v>
      </c>
      <c r="AB52" s="47">
        <v>17</v>
      </c>
      <c r="AC52" s="47">
        <v>0</v>
      </c>
      <c r="AD52" s="47">
        <v>589</v>
      </c>
      <c r="AE52" s="47">
        <v>0</v>
      </c>
      <c r="AF52" s="47">
        <v>282</v>
      </c>
      <c r="AG52" s="47">
        <v>0</v>
      </c>
      <c r="AH52" s="47">
        <v>20</v>
      </c>
      <c r="AI52" s="47">
        <v>0</v>
      </c>
      <c r="AJ52" s="47">
        <v>1069</v>
      </c>
      <c r="AK52" s="47">
        <v>6</v>
      </c>
      <c r="AL52" s="47">
        <v>1060</v>
      </c>
      <c r="AM52" s="47">
        <v>23</v>
      </c>
      <c r="AN52" s="47">
        <v>22</v>
      </c>
      <c r="AO52" s="47">
        <v>2</v>
      </c>
      <c r="AP52" s="47">
        <v>1973</v>
      </c>
      <c r="AQ52" s="47">
        <v>6</v>
      </c>
      <c r="AR52" s="47">
        <v>2248</v>
      </c>
      <c r="AS52" s="47">
        <v>20</v>
      </c>
      <c r="AT52" s="47">
        <v>47</v>
      </c>
      <c r="AU52" s="47">
        <v>0</v>
      </c>
      <c r="AV52" s="47">
        <v>3826</v>
      </c>
      <c r="AW52" s="47">
        <v>11</v>
      </c>
      <c r="AX52" s="47">
        <v>3799</v>
      </c>
      <c r="AY52" s="47">
        <v>46</v>
      </c>
      <c r="AZ52" s="47">
        <v>106</v>
      </c>
      <c r="BA52" s="47">
        <v>2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41</v>
      </c>
      <c r="CA52" s="47">
        <v>6</v>
      </c>
      <c r="CB52" s="47">
        <v>13</v>
      </c>
      <c r="CC52" s="47">
        <v>6</v>
      </c>
      <c r="CD52" s="47">
        <v>5</v>
      </c>
      <c r="CE52" s="47">
        <v>2</v>
      </c>
      <c r="CF52" s="47">
        <v>2736537.57</v>
      </c>
      <c r="CG52" s="47">
        <v>29176.880000000001</v>
      </c>
      <c r="CH52" s="47">
        <v>2766725.03</v>
      </c>
      <c r="CI52" s="47">
        <v>67708.11</v>
      </c>
      <c r="CJ52" s="47">
        <v>244599.08</v>
      </c>
      <c r="CK52" s="47">
        <v>4097.96</v>
      </c>
      <c r="CL52" s="47">
        <v>768</v>
      </c>
      <c r="CM52" s="47">
        <v>12</v>
      </c>
      <c r="CN52" s="47">
        <v>575</v>
      </c>
      <c r="CO52" s="47">
        <v>42</v>
      </c>
      <c r="CP52" s="47">
        <v>69</v>
      </c>
      <c r="CQ52" s="47">
        <v>2</v>
      </c>
      <c r="CR52" s="47">
        <v>1</v>
      </c>
      <c r="CS52" s="47">
        <v>0</v>
      </c>
      <c r="CT52" s="47">
        <v>4</v>
      </c>
      <c r="CU52" s="47">
        <v>1</v>
      </c>
      <c r="CV52" s="47">
        <v>0</v>
      </c>
      <c r="CW52" s="47">
        <v>0</v>
      </c>
      <c r="CX52" s="47">
        <v>205702.2</v>
      </c>
      <c r="CY52" s="47">
        <v>0</v>
      </c>
      <c r="CZ52" s="47">
        <v>279144.40000000002</v>
      </c>
      <c r="DA52" s="47">
        <v>1100</v>
      </c>
      <c r="DB52" s="47">
        <v>0</v>
      </c>
      <c r="DC52" s="47">
        <v>0</v>
      </c>
      <c r="DD52" s="47">
        <v>47</v>
      </c>
      <c r="DE52" s="47">
        <v>0</v>
      </c>
      <c r="DF52" s="47">
        <v>257</v>
      </c>
      <c r="DG52" s="47">
        <v>1</v>
      </c>
      <c r="DH52" s="47">
        <v>0</v>
      </c>
      <c r="DI52" s="47">
        <v>0</v>
      </c>
      <c r="DJ52" s="47">
        <v>11</v>
      </c>
      <c r="DK52" s="47">
        <v>0</v>
      </c>
      <c r="DL52" s="47">
        <v>2</v>
      </c>
      <c r="DM52" s="47">
        <v>1</v>
      </c>
      <c r="DN52" s="47">
        <v>0</v>
      </c>
      <c r="DO52" s="47">
        <v>0</v>
      </c>
      <c r="DP52" s="47">
        <v>526646.56000000006</v>
      </c>
      <c r="DQ52" s="47">
        <v>0</v>
      </c>
      <c r="DR52" s="47">
        <v>154734</v>
      </c>
      <c r="DS52" s="47">
        <v>6600</v>
      </c>
      <c r="DT52" s="47">
        <v>0</v>
      </c>
      <c r="DU52" s="47">
        <v>0</v>
      </c>
      <c r="DV52" s="47">
        <v>313</v>
      </c>
      <c r="DW52" s="47">
        <v>0</v>
      </c>
      <c r="DX52" s="47">
        <v>76</v>
      </c>
      <c r="DY52" s="47">
        <v>6</v>
      </c>
      <c r="DZ52" s="47">
        <v>0</v>
      </c>
      <c r="EA52" s="47">
        <v>0</v>
      </c>
      <c r="EB52" s="47">
        <v>2</v>
      </c>
      <c r="EC52" s="47">
        <v>0</v>
      </c>
      <c r="ED52" s="47">
        <v>3</v>
      </c>
      <c r="EE52" s="47">
        <v>0</v>
      </c>
      <c r="EF52" s="47">
        <v>1</v>
      </c>
      <c r="EG52" s="47">
        <v>0</v>
      </c>
      <c r="EH52" s="47">
        <v>158656.47</v>
      </c>
      <c r="EI52" s="47">
        <v>0</v>
      </c>
      <c r="EJ52" s="47">
        <v>673686.5</v>
      </c>
      <c r="EK52" s="47">
        <v>0</v>
      </c>
      <c r="EL52" s="47">
        <v>102416</v>
      </c>
      <c r="EM52" s="47">
        <v>0</v>
      </c>
      <c r="EN52" s="47">
        <v>654</v>
      </c>
      <c r="EO52" s="47">
        <v>0</v>
      </c>
      <c r="EP52" s="47">
        <v>307</v>
      </c>
      <c r="EQ52" s="47">
        <v>0</v>
      </c>
      <c r="ER52" s="47">
        <v>37</v>
      </c>
      <c r="ES52" s="47">
        <v>0</v>
      </c>
      <c r="ET52" s="47">
        <v>2</v>
      </c>
      <c r="EU52" s="47">
        <v>0</v>
      </c>
      <c r="EV52" s="47">
        <v>2</v>
      </c>
      <c r="EW52" s="47">
        <v>0</v>
      </c>
      <c r="EX52" s="47">
        <v>0</v>
      </c>
      <c r="EY52" s="47">
        <v>0</v>
      </c>
      <c r="EZ52" s="47">
        <v>119435.67</v>
      </c>
      <c r="FA52" s="47">
        <v>0</v>
      </c>
      <c r="FB52" s="47">
        <v>105740</v>
      </c>
      <c r="FC52" s="47">
        <v>0</v>
      </c>
      <c r="FD52" s="47">
        <v>0</v>
      </c>
      <c r="FE52" s="47">
        <v>0</v>
      </c>
      <c r="FF52" s="47">
        <v>204</v>
      </c>
      <c r="FG52" s="47">
        <v>0</v>
      </c>
      <c r="FH52" s="47">
        <v>276</v>
      </c>
      <c r="FI52" s="47">
        <v>0</v>
      </c>
      <c r="FJ52" s="47">
        <v>0</v>
      </c>
      <c r="FK52" s="47">
        <v>0</v>
      </c>
      <c r="FL52" s="47">
        <v>7</v>
      </c>
      <c r="FM52" s="47">
        <v>0</v>
      </c>
      <c r="FN52" s="47">
        <v>4</v>
      </c>
      <c r="FO52" s="47">
        <v>0</v>
      </c>
      <c r="FP52" s="47">
        <v>0</v>
      </c>
      <c r="FQ52" s="47">
        <v>0</v>
      </c>
      <c r="FR52" s="47">
        <v>773400.02</v>
      </c>
      <c r="FS52" s="47">
        <v>0</v>
      </c>
      <c r="FT52" s="47">
        <v>640629.78</v>
      </c>
      <c r="FU52" s="47">
        <v>0</v>
      </c>
      <c r="FV52" s="47">
        <v>0</v>
      </c>
      <c r="FW52" s="47">
        <v>0</v>
      </c>
      <c r="FX52" s="47">
        <v>2267</v>
      </c>
      <c r="FY52" s="47">
        <v>0</v>
      </c>
      <c r="FZ52" s="47">
        <v>2389</v>
      </c>
      <c r="GA52" s="47">
        <v>0</v>
      </c>
      <c r="GB52" s="47">
        <v>0</v>
      </c>
      <c r="GC52" s="47">
        <v>0</v>
      </c>
    </row>
    <row r="53" spans="1:185" ht="0" hidden="1" customHeight="1" x14ac:dyDescent="0.25"/>
  </sheetData>
  <mergeCells count="78">
    <mergeCell ref="A2:A6"/>
    <mergeCell ref="B2:B6"/>
    <mergeCell ref="C2:C6"/>
    <mergeCell ref="D3:I3"/>
    <mergeCell ref="L3:Q3"/>
    <mergeCell ref="R3:W3"/>
    <mergeCell ref="X3:AI3"/>
    <mergeCell ref="AJ3:AU3"/>
    <mergeCell ref="AV3:BA3"/>
    <mergeCell ref="BB3:BG3"/>
    <mergeCell ref="BH3:BS3"/>
    <mergeCell ref="BT3:BY3"/>
    <mergeCell ref="BZ3:CQ3"/>
    <mergeCell ref="CR3:DI3"/>
    <mergeCell ref="DJ3:EA3"/>
    <mergeCell ref="EB3:ES3"/>
    <mergeCell ref="ET3:FK3"/>
    <mergeCell ref="FL3:GC3"/>
    <mergeCell ref="D4:I4"/>
    <mergeCell ref="L4:Q4"/>
    <mergeCell ref="R4:W4"/>
    <mergeCell ref="X4:AC4"/>
    <mergeCell ref="AD4:AI4"/>
    <mergeCell ref="AJ4:AO4"/>
    <mergeCell ref="AP4:AU4"/>
    <mergeCell ref="AV4:BA4"/>
    <mergeCell ref="BB4:BG4"/>
    <mergeCell ref="BH4:BM4"/>
    <mergeCell ref="BN4:BS4"/>
    <mergeCell ref="BT4:BY4"/>
    <mergeCell ref="BZ4:CE4"/>
    <mergeCell ref="CF4:CK4"/>
    <mergeCell ref="CL4:CQ4"/>
    <mergeCell ref="CR4:CW4"/>
    <mergeCell ref="CX4:DC4"/>
    <mergeCell ref="DD4:DI4"/>
    <mergeCell ref="DJ4:DO4"/>
    <mergeCell ref="DP4:DU4"/>
    <mergeCell ref="DV4:EA4"/>
    <mergeCell ref="EB4:EG4"/>
    <mergeCell ref="EH4:EM4"/>
    <mergeCell ref="EN4:ES4"/>
    <mergeCell ref="ET4:EY4"/>
    <mergeCell ref="EZ4:FE4"/>
    <mergeCell ref="FF4:FK4"/>
    <mergeCell ref="FL4:FQ4"/>
    <mergeCell ref="FR4:FW4"/>
    <mergeCell ref="FX4:GC4"/>
    <mergeCell ref="E5:I5"/>
    <mergeCell ref="M5:Q5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  <mergeCell ref="CA5:CE5"/>
    <mergeCell ref="CG5:CK5"/>
    <mergeCell ref="CM5:CQ5"/>
    <mergeCell ref="CS5:CW5"/>
    <mergeCell ref="CY5:DC5"/>
    <mergeCell ref="DE5:DI5"/>
    <mergeCell ref="DK5:DO5"/>
    <mergeCell ref="DQ5:DU5"/>
    <mergeCell ref="DW5:EA5"/>
    <mergeCell ref="EC5:EG5"/>
    <mergeCell ref="EI5:EM5"/>
    <mergeCell ref="EO5:ES5"/>
    <mergeCell ref="FY5:GC5"/>
    <mergeCell ref="EU5:EY5"/>
    <mergeCell ref="FA5:FE5"/>
    <mergeCell ref="FG5:FK5"/>
    <mergeCell ref="FM5:FQ5"/>
    <mergeCell ref="FS5:FW5"/>
  </mergeCells>
  <pageMargins left="1" right="1" top="1" bottom="1" header="1" footer="1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A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5" width="10.5703125" customWidth="1"/>
    <col min="6" max="6" width="16.85546875" customWidth="1"/>
    <col min="7" max="7" width="16" customWidth="1"/>
    <col min="8" max="8" width="16.28515625" customWidth="1"/>
    <col min="9" max="9" width="10.28515625" customWidth="1"/>
    <col min="10" max="10" width="27.42578125" customWidth="1"/>
    <col min="11" max="11" width="18.42578125" customWidth="1"/>
    <col min="12" max="12" width="17.140625" customWidth="1"/>
    <col min="13" max="13" width="10.85546875" customWidth="1"/>
    <col min="14" max="14" width="16.5703125" customWidth="1"/>
    <col min="15" max="15" width="15.85546875" customWidth="1"/>
    <col min="16" max="16" width="15.7109375" customWidth="1"/>
    <col min="17" max="17" width="10.85546875" customWidth="1"/>
    <col min="18" max="18" width="20.28515625" customWidth="1"/>
    <col min="19" max="19" width="18" customWidth="1"/>
    <col min="20" max="20" width="16.5703125" customWidth="1"/>
    <col min="21" max="21" width="10.28515625" customWidth="1"/>
    <col min="22" max="22" width="17.140625" customWidth="1"/>
    <col min="23" max="23" width="16.28515625" customWidth="1"/>
    <col min="24" max="24" width="15.5703125" customWidth="1"/>
    <col min="25" max="25" width="10.85546875" customWidth="1"/>
    <col min="26" max="26" width="16.5703125" customWidth="1"/>
    <col min="27" max="27" width="9.85546875" customWidth="1"/>
    <col min="28" max="28" width="16" customWidth="1"/>
    <col min="29" max="29" width="15.28515625" customWidth="1"/>
    <col min="30" max="30" width="15.7109375" customWidth="1"/>
    <col min="31" max="31" width="10.85546875" customWidth="1"/>
    <col min="32" max="32" width="16.5703125" customWidth="1"/>
    <col min="33" max="33" width="10.28515625" customWidth="1"/>
    <col min="34" max="34" width="15.7109375" customWidth="1"/>
    <col min="35" max="35" width="15.140625" customWidth="1"/>
    <col min="36" max="36" width="15.28515625" customWidth="1"/>
    <col min="37" max="37" width="10.85546875" customWidth="1"/>
    <col min="38" max="38" width="16.5703125" customWidth="1"/>
    <col min="39" max="39" width="9.85546875" customWidth="1"/>
    <col min="40" max="40" width="15.85546875" customWidth="1"/>
    <col min="41" max="41" width="15.42578125" customWidth="1"/>
    <col min="42" max="42" width="15.7109375" customWidth="1"/>
    <col min="43" max="43" width="10.5703125" customWidth="1"/>
    <col min="44" max="44" width="16.85546875" customWidth="1"/>
    <col min="45" max="45" width="10.140625" customWidth="1"/>
    <col min="46" max="46" width="17.28515625" customWidth="1"/>
    <col min="47" max="47" width="15.5703125" customWidth="1"/>
    <col min="48" max="48" width="15.42578125" customWidth="1"/>
    <col min="49" max="49" width="10.5703125" customWidth="1"/>
    <col min="50" max="50" width="16.85546875" customWidth="1"/>
    <col min="51" max="51" width="10.42578125" customWidth="1"/>
    <col min="52" max="52" width="17" customWidth="1"/>
    <col min="53" max="53" width="15.85546875" customWidth="1"/>
    <col min="54" max="54" width="15.42578125" customWidth="1"/>
    <col min="55" max="55" width="10.7109375" customWidth="1"/>
    <col min="56" max="56" width="16.7109375" customWidth="1"/>
    <col min="57" max="57" width="10.140625" customWidth="1"/>
    <col min="58" max="58" width="15.85546875" customWidth="1"/>
    <col min="59" max="59" width="15.140625" customWidth="1"/>
    <col min="60" max="60" width="15.5703125" customWidth="1"/>
    <col min="61" max="61" width="11.140625" customWidth="1"/>
    <col min="62" max="62" width="17.7109375" customWidth="1"/>
    <col min="63" max="63" width="9.85546875" customWidth="1"/>
    <col min="64" max="64" width="15.85546875" customWidth="1"/>
    <col min="65" max="65" width="15.42578125" customWidth="1"/>
    <col min="66" max="66" width="15.28515625" customWidth="1"/>
    <col min="67" max="67" width="10.85546875" customWidth="1"/>
    <col min="68" max="68" width="16.5703125" customWidth="1"/>
    <col min="69" max="69" width="10.42578125" customWidth="1"/>
    <col min="70" max="70" width="17" customWidth="1"/>
    <col min="71" max="71" width="15.28515625" customWidth="1"/>
    <col min="72" max="72" width="16.140625" customWidth="1"/>
    <col min="73" max="73" width="10.42578125" customWidth="1"/>
    <col min="74" max="74" width="17" customWidth="1"/>
    <col min="75" max="75" width="10.42578125" customWidth="1"/>
    <col min="76" max="76" width="17" customWidth="1"/>
    <col min="77" max="77" width="15.85546875" customWidth="1"/>
    <col min="78" max="78" width="15.42578125" customWidth="1"/>
    <col min="79" max="79" width="10.5703125" customWidth="1"/>
    <col min="80" max="80" width="16.85546875" customWidth="1"/>
    <col min="81" max="81" width="10.42578125" customWidth="1"/>
    <col min="82" max="82" width="17" customWidth="1"/>
    <col min="83" max="83" width="16" customWidth="1"/>
    <col min="84" max="84" width="15.5703125" customWidth="1"/>
    <col min="85" max="85" width="10.140625" customWidth="1"/>
    <col min="86" max="86" width="17.28515625" customWidth="1"/>
    <col min="87" max="87" width="10.42578125" customWidth="1"/>
    <col min="88" max="88" width="17" customWidth="1"/>
    <col min="89" max="89" width="16" customWidth="1"/>
    <col min="90" max="90" width="15.28515625" customWidth="1"/>
    <col min="91" max="91" width="11.28515625" customWidth="1"/>
    <col min="92" max="92" width="25.42578125" customWidth="1"/>
    <col min="93" max="93" width="18.140625" customWidth="1"/>
    <col min="94" max="94" width="17" customWidth="1"/>
    <col min="95" max="95" width="10.28515625" customWidth="1"/>
    <col min="96" max="96" width="17.140625" customWidth="1"/>
    <col min="97" max="97" width="16" customWidth="1"/>
    <col min="98" max="98" width="15.5703125" customWidth="1"/>
    <col min="99" max="99" width="11.140625" customWidth="1"/>
    <col min="100" max="100" width="16.28515625" customWidth="1"/>
    <col min="101" max="101" width="10.140625" customWidth="1"/>
    <col min="102" max="102" width="17.28515625" customWidth="1"/>
    <col min="103" max="103" width="16" customWidth="1"/>
    <col min="104" max="104" width="16.140625" customWidth="1"/>
    <col min="105" max="105" width="11.140625" customWidth="1"/>
    <col min="106" max="106" width="255" customWidth="1"/>
    <col min="107" max="107" width="2.140625" customWidth="1"/>
  </cols>
  <sheetData>
    <row r="1" spans="1:105" ht="7.5" customHeight="1" x14ac:dyDescent="0.25"/>
    <row r="2" spans="1:105" ht="22.5" x14ac:dyDescent="0.25">
      <c r="A2" s="85" t="s">
        <v>0</v>
      </c>
      <c r="B2" s="88" t="s">
        <v>1</v>
      </c>
      <c r="C2" s="88" t="s">
        <v>2</v>
      </c>
      <c r="D2" s="23" t="s">
        <v>557</v>
      </c>
      <c r="E2" s="23" t="s">
        <v>557</v>
      </c>
      <c r="F2" s="23" t="s">
        <v>557</v>
      </c>
      <c r="G2" s="23" t="s">
        <v>557</v>
      </c>
      <c r="H2" s="23" t="s">
        <v>557</v>
      </c>
      <c r="I2" s="22" t="s">
        <v>557</v>
      </c>
      <c r="J2" s="23" t="s">
        <v>558</v>
      </c>
      <c r="K2" s="22" t="s">
        <v>559</v>
      </c>
      <c r="L2" s="23" t="s">
        <v>560</v>
      </c>
      <c r="M2" s="23" t="s">
        <v>560</v>
      </c>
      <c r="N2" s="23" t="s">
        <v>560</v>
      </c>
      <c r="O2" s="23" t="s">
        <v>560</v>
      </c>
      <c r="P2" s="23" t="s">
        <v>560</v>
      </c>
      <c r="Q2" s="22" t="s">
        <v>560</v>
      </c>
      <c r="R2" s="23" t="s">
        <v>561</v>
      </c>
      <c r="S2" s="22" t="s">
        <v>562</v>
      </c>
      <c r="T2" s="23" t="s">
        <v>563</v>
      </c>
      <c r="U2" s="23" t="s">
        <v>563</v>
      </c>
      <c r="V2" s="23" t="s">
        <v>563</v>
      </c>
      <c r="W2" s="23" t="s">
        <v>563</v>
      </c>
      <c r="X2" s="23" t="s">
        <v>563</v>
      </c>
      <c r="Y2" s="22" t="s">
        <v>563</v>
      </c>
      <c r="Z2" s="23" t="s">
        <v>564</v>
      </c>
      <c r="AA2" s="23" t="s">
        <v>564</v>
      </c>
      <c r="AB2" s="23" t="s">
        <v>564</v>
      </c>
      <c r="AC2" s="23" t="s">
        <v>564</v>
      </c>
      <c r="AD2" s="23" t="s">
        <v>564</v>
      </c>
      <c r="AE2" s="22" t="s">
        <v>564</v>
      </c>
      <c r="AF2" s="23" t="s">
        <v>565</v>
      </c>
      <c r="AG2" s="23" t="s">
        <v>565</v>
      </c>
      <c r="AH2" s="23" t="s">
        <v>565</v>
      </c>
      <c r="AI2" s="23" t="s">
        <v>565</v>
      </c>
      <c r="AJ2" s="23" t="s">
        <v>565</v>
      </c>
      <c r="AK2" s="23" t="s">
        <v>565</v>
      </c>
      <c r="AL2" s="23" t="s">
        <v>566</v>
      </c>
      <c r="AM2" s="23" t="s">
        <v>566</v>
      </c>
      <c r="AN2" s="23" t="s">
        <v>566</v>
      </c>
      <c r="AO2" s="23" t="s">
        <v>566</v>
      </c>
      <c r="AP2" s="23" t="s">
        <v>566</v>
      </c>
      <c r="AQ2" s="22" t="s">
        <v>566</v>
      </c>
      <c r="AR2" s="23" t="s">
        <v>567</v>
      </c>
      <c r="AS2" s="23" t="s">
        <v>567</v>
      </c>
      <c r="AT2" s="23" t="s">
        <v>567</v>
      </c>
      <c r="AU2" s="23" t="s">
        <v>567</v>
      </c>
      <c r="AV2" s="23" t="s">
        <v>567</v>
      </c>
      <c r="AW2" s="23" t="s">
        <v>567</v>
      </c>
      <c r="AX2" s="23" t="s">
        <v>568</v>
      </c>
      <c r="AY2" s="23" t="s">
        <v>568</v>
      </c>
      <c r="AZ2" s="23" t="s">
        <v>568</v>
      </c>
      <c r="BA2" s="23" t="s">
        <v>568</v>
      </c>
      <c r="BB2" s="23" t="s">
        <v>568</v>
      </c>
      <c r="BC2" s="22" t="s">
        <v>568</v>
      </c>
      <c r="BD2" s="23" t="s">
        <v>569</v>
      </c>
      <c r="BE2" s="23" t="s">
        <v>569</v>
      </c>
      <c r="BF2" s="23" t="s">
        <v>569</v>
      </c>
      <c r="BG2" s="23" t="s">
        <v>569</v>
      </c>
      <c r="BH2" s="23" t="s">
        <v>569</v>
      </c>
      <c r="BI2" s="22" t="s">
        <v>569</v>
      </c>
      <c r="BJ2" s="23" t="s">
        <v>570</v>
      </c>
      <c r="BK2" s="23" t="s">
        <v>570</v>
      </c>
      <c r="BL2" s="23" t="s">
        <v>570</v>
      </c>
      <c r="BM2" s="23" t="s">
        <v>570</v>
      </c>
      <c r="BN2" s="23" t="s">
        <v>570</v>
      </c>
      <c r="BO2" s="23" t="s">
        <v>570</v>
      </c>
      <c r="BP2" s="23" t="s">
        <v>571</v>
      </c>
      <c r="BQ2" s="23" t="s">
        <v>571</v>
      </c>
      <c r="BR2" s="23" t="s">
        <v>571</v>
      </c>
      <c r="BS2" s="23" t="s">
        <v>571</v>
      </c>
      <c r="BT2" s="23" t="s">
        <v>571</v>
      </c>
      <c r="BU2" s="23" t="s">
        <v>571</v>
      </c>
      <c r="BV2" s="23" t="s">
        <v>572</v>
      </c>
      <c r="BW2" s="23" t="s">
        <v>572</v>
      </c>
      <c r="BX2" s="23" t="s">
        <v>572</v>
      </c>
      <c r="BY2" s="23" t="s">
        <v>572</v>
      </c>
      <c r="BZ2" s="23" t="s">
        <v>572</v>
      </c>
      <c r="CA2" s="22" t="s">
        <v>572</v>
      </c>
      <c r="CB2" s="23" t="s">
        <v>573</v>
      </c>
      <c r="CC2" s="23" t="s">
        <v>573</v>
      </c>
      <c r="CD2" s="23" t="s">
        <v>573</v>
      </c>
      <c r="CE2" s="23" t="s">
        <v>573</v>
      </c>
      <c r="CF2" s="23" t="s">
        <v>573</v>
      </c>
      <c r="CG2" s="22" t="s">
        <v>573</v>
      </c>
      <c r="CH2" s="23" t="s">
        <v>574</v>
      </c>
      <c r="CI2" s="23" t="s">
        <v>574</v>
      </c>
      <c r="CJ2" s="23" t="s">
        <v>574</v>
      </c>
      <c r="CK2" s="23" t="s">
        <v>574</v>
      </c>
      <c r="CL2" s="23" t="s">
        <v>574</v>
      </c>
      <c r="CM2" s="22" t="s">
        <v>574</v>
      </c>
      <c r="CN2" s="23" t="s">
        <v>575</v>
      </c>
      <c r="CO2" s="22" t="s">
        <v>576</v>
      </c>
      <c r="CP2" s="23" t="s">
        <v>577</v>
      </c>
      <c r="CQ2" s="23" t="s">
        <v>577</v>
      </c>
      <c r="CR2" s="23" t="s">
        <v>577</v>
      </c>
      <c r="CS2" s="23" t="s">
        <v>577</v>
      </c>
      <c r="CT2" s="23" t="s">
        <v>577</v>
      </c>
      <c r="CU2" s="22" t="s">
        <v>577</v>
      </c>
      <c r="CV2" s="23" t="s">
        <v>578</v>
      </c>
      <c r="CW2" s="23" t="s">
        <v>578</v>
      </c>
      <c r="CX2" s="23" t="s">
        <v>578</v>
      </c>
      <c r="CY2" s="23" t="s">
        <v>578</v>
      </c>
      <c r="CZ2" s="23" t="s">
        <v>578</v>
      </c>
      <c r="DA2" s="22" t="s">
        <v>578</v>
      </c>
    </row>
    <row r="3" spans="1:105" ht="23.25" x14ac:dyDescent="0.25">
      <c r="A3" s="86"/>
      <c r="B3" s="76"/>
      <c r="C3" s="76"/>
      <c r="D3" s="113" t="s">
        <v>579</v>
      </c>
      <c r="E3" s="93"/>
      <c r="F3" s="93"/>
      <c r="G3" s="93"/>
      <c r="H3" s="93"/>
      <c r="I3" s="94"/>
      <c r="J3" s="3" t="s">
        <v>580</v>
      </c>
      <c r="K3" s="2" t="s">
        <v>24</v>
      </c>
      <c r="L3" s="113" t="s">
        <v>581</v>
      </c>
      <c r="M3" s="93"/>
      <c r="N3" s="93"/>
      <c r="O3" s="93"/>
      <c r="P3" s="93"/>
      <c r="Q3" s="94"/>
      <c r="R3" s="3" t="s">
        <v>581</v>
      </c>
      <c r="S3" s="2" t="s">
        <v>24</v>
      </c>
      <c r="T3" s="113" t="s">
        <v>581</v>
      </c>
      <c r="U3" s="93"/>
      <c r="V3" s="93"/>
      <c r="W3" s="93"/>
      <c r="X3" s="93"/>
      <c r="Y3" s="94"/>
      <c r="Z3" s="113" t="s">
        <v>581</v>
      </c>
      <c r="AA3" s="93"/>
      <c r="AB3" s="93"/>
      <c r="AC3" s="93"/>
      <c r="AD3" s="93"/>
      <c r="AE3" s="94"/>
      <c r="AF3" s="78" t="s">
        <v>323</v>
      </c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80"/>
      <c r="AR3" s="78" t="s">
        <v>324</v>
      </c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80"/>
      <c r="BD3" s="78" t="s">
        <v>24</v>
      </c>
      <c r="BE3" s="79"/>
      <c r="BF3" s="79"/>
      <c r="BG3" s="79"/>
      <c r="BH3" s="79"/>
      <c r="BI3" s="80"/>
      <c r="BJ3" s="114" t="s">
        <v>486</v>
      </c>
      <c r="BK3" s="93"/>
      <c r="BL3" s="93"/>
      <c r="BM3" s="93"/>
      <c r="BN3" s="93"/>
      <c r="BO3" s="104"/>
      <c r="BP3" s="78" t="s">
        <v>480</v>
      </c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80"/>
      <c r="CB3" s="113" t="s">
        <v>487</v>
      </c>
      <c r="CC3" s="93"/>
      <c r="CD3" s="93"/>
      <c r="CE3" s="93"/>
      <c r="CF3" s="93"/>
      <c r="CG3" s="94"/>
      <c r="CH3" s="113" t="s">
        <v>582</v>
      </c>
      <c r="CI3" s="93"/>
      <c r="CJ3" s="93"/>
      <c r="CK3" s="93"/>
      <c r="CL3" s="93"/>
      <c r="CM3" s="94"/>
      <c r="CN3" s="3" t="s">
        <v>582</v>
      </c>
      <c r="CO3" s="2" t="s">
        <v>24</v>
      </c>
      <c r="CP3" s="113" t="s">
        <v>445</v>
      </c>
      <c r="CQ3" s="93"/>
      <c r="CR3" s="93"/>
      <c r="CS3" s="93"/>
      <c r="CT3" s="93"/>
      <c r="CU3" s="94"/>
      <c r="CV3" s="113" t="s">
        <v>583</v>
      </c>
      <c r="CW3" s="93"/>
      <c r="CX3" s="93"/>
      <c r="CY3" s="93"/>
      <c r="CZ3" s="93"/>
      <c r="DA3" s="94"/>
    </row>
    <row r="4" spans="1:105" ht="33.75" x14ac:dyDescent="0.25">
      <c r="A4" s="86"/>
      <c r="B4" s="76"/>
      <c r="C4" s="76"/>
      <c r="D4" s="95" t="s">
        <v>445</v>
      </c>
      <c r="E4" s="96"/>
      <c r="F4" s="96"/>
      <c r="G4" s="96"/>
      <c r="H4" s="96"/>
      <c r="I4" s="97"/>
      <c r="J4" s="7" t="s">
        <v>584</v>
      </c>
      <c r="K4" s="2" t="s">
        <v>329</v>
      </c>
      <c r="L4" s="95" t="s">
        <v>325</v>
      </c>
      <c r="M4" s="96"/>
      <c r="N4" s="96"/>
      <c r="O4" s="96"/>
      <c r="P4" s="96"/>
      <c r="Q4" s="97"/>
      <c r="R4" s="7" t="s">
        <v>585</v>
      </c>
      <c r="S4" s="2" t="s">
        <v>329</v>
      </c>
      <c r="T4" s="95" t="s">
        <v>445</v>
      </c>
      <c r="U4" s="96"/>
      <c r="V4" s="96"/>
      <c r="W4" s="96"/>
      <c r="X4" s="96"/>
      <c r="Y4" s="97"/>
      <c r="Z4" s="95" t="s">
        <v>485</v>
      </c>
      <c r="AA4" s="96"/>
      <c r="AB4" s="96"/>
      <c r="AC4" s="96"/>
      <c r="AD4" s="96"/>
      <c r="AE4" s="97"/>
      <c r="AF4" s="82" t="s">
        <v>332</v>
      </c>
      <c r="AG4" s="79"/>
      <c r="AH4" s="79"/>
      <c r="AI4" s="79"/>
      <c r="AJ4" s="79"/>
      <c r="AK4" s="81"/>
      <c r="AL4" s="78" t="s">
        <v>333</v>
      </c>
      <c r="AM4" s="79"/>
      <c r="AN4" s="79"/>
      <c r="AO4" s="79"/>
      <c r="AP4" s="79"/>
      <c r="AQ4" s="80"/>
      <c r="AR4" s="82" t="s">
        <v>332</v>
      </c>
      <c r="AS4" s="79"/>
      <c r="AT4" s="79"/>
      <c r="AU4" s="79"/>
      <c r="AV4" s="79"/>
      <c r="AW4" s="81"/>
      <c r="AX4" s="78" t="s">
        <v>333</v>
      </c>
      <c r="AY4" s="79"/>
      <c r="AZ4" s="79"/>
      <c r="BA4" s="79"/>
      <c r="BB4" s="79"/>
      <c r="BC4" s="80"/>
      <c r="BD4" s="78" t="s">
        <v>385</v>
      </c>
      <c r="BE4" s="79"/>
      <c r="BF4" s="79"/>
      <c r="BG4" s="79"/>
      <c r="BH4" s="79"/>
      <c r="BI4" s="80"/>
      <c r="BJ4" s="98" t="s">
        <v>44</v>
      </c>
      <c r="BK4" s="96"/>
      <c r="BL4" s="96"/>
      <c r="BM4" s="96"/>
      <c r="BN4" s="96"/>
      <c r="BO4" s="99"/>
      <c r="BP4" s="82" t="s">
        <v>448</v>
      </c>
      <c r="BQ4" s="79"/>
      <c r="BR4" s="79"/>
      <c r="BS4" s="79"/>
      <c r="BT4" s="79"/>
      <c r="BU4" s="81"/>
      <c r="BV4" s="78" t="s">
        <v>449</v>
      </c>
      <c r="BW4" s="79"/>
      <c r="BX4" s="79"/>
      <c r="BY4" s="79"/>
      <c r="BZ4" s="79"/>
      <c r="CA4" s="80"/>
      <c r="CB4" s="95" t="s">
        <v>44</v>
      </c>
      <c r="CC4" s="96"/>
      <c r="CD4" s="96"/>
      <c r="CE4" s="96"/>
      <c r="CF4" s="96"/>
      <c r="CG4" s="97"/>
      <c r="CH4" s="95" t="s">
        <v>325</v>
      </c>
      <c r="CI4" s="96"/>
      <c r="CJ4" s="96"/>
      <c r="CK4" s="96"/>
      <c r="CL4" s="96"/>
      <c r="CM4" s="97"/>
      <c r="CN4" s="7" t="s">
        <v>556</v>
      </c>
      <c r="CO4" s="2" t="s">
        <v>329</v>
      </c>
      <c r="CP4" s="95" t="s">
        <v>44</v>
      </c>
      <c r="CQ4" s="96"/>
      <c r="CR4" s="96"/>
      <c r="CS4" s="96"/>
      <c r="CT4" s="96"/>
      <c r="CU4" s="97"/>
      <c r="CV4" s="95" t="s">
        <v>44</v>
      </c>
      <c r="CW4" s="96"/>
      <c r="CX4" s="96"/>
      <c r="CY4" s="96"/>
      <c r="CZ4" s="96"/>
      <c r="DA4" s="97"/>
    </row>
    <row r="5" spans="1:105" x14ac:dyDescent="0.25">
      <c r="A5" s="86"/>
      <c r="B5" s="76"/>
      <c r="C5" s="76"/>
      <c r="D5" s="25" t="s">
        <v>44</v>
      </c>
      <c r="E5" s="83" t="s">
        <v>335</v>
      </c>
      <c r="F5" s="79"/>
      <c r="G5" s="79"/>
      <c r="H5" s="79"/>
      <c r="I5" s="80"/>
      <c r="J5" s="25" t="s">
        <v>44</v>
      </c>
      <c r="K5" s="24" t="s">
        <v>44</v>
      </c>
      <c r="L5" s="25" t="s">
        <v>44</v>
      </c>
      <c r="M5" s="83" t="s">
        <v>335</v>
      </c>
      <c r="N5" s="79"/>
      <c r="O5" s="79"/>
      <c r="P5" s="79"/>
      <c r="Q5" s="80"/>
      <c r="R5" s="25" t="s">
        <v>44</v>
      </c>
      <c r="S5" s="24" t="s">
        <v>44</v>
      </c>
      <c r="T5" s="25" t="s">
        <v>44</v>
      </c>
      <c r="U5" s="83" t="s">
        <v>335</v>
      </c>
      <c r="V5" s="79"/>
      <c r="W5" s="79"/>
      <c r="X5" s="79"/>
      <c r="Y5" s="80"/>
      <c r="Z5" s="25" t="s">
        <v>44</v>
      </c>
      <c r="AA5" s="83" t="s">
        <v>335</v>
      </c>
      <c r="AB5" s="79"/>
      <c r="AC5" s="79"/>
      <c r="AD5" s="79"/>
      <c r="AE5" s="80"/>
      <c r="AF5" s="25" t="s">
        <v>44</v>
      </c>
      <c r="AG5" s="84" t="s">
        <v>335</v>
      </c>
      <c r="AH5" s="79"/>
      <c r="AI5" s="79"/>
      <c r="AJ5" s="79"/>
      <c r="AK5" s="81"/>
      <c r="AL5" s="25" t="s">
        <v>44</v>
      </c>
      <c r="AM5" s="83" t="s">
        <v>335</v>
      </c>
      <c r="AN5" s="79"/>
      <c r="AO5" s="79"/>
      <c r="AP5" s="79"/>
      <c r="AQ5" s="80"/>
      <c r="AR5" s="25" t="s">
        <v>44</v>
      </c>
      <c r="AS5" s="84" t="s">
        <v>335</v>
      </c>
      <c r="AT5" s="79"/>
      <c r="AU5" s="79"/>
      <c r="AV5" s="79"/>
      <c r="AW5" s="81"/>
      <c r="AX5" s="25" t="s">
        <v>44</v>
      </c>
      <c r="AY5" s="83" t="s">
        <v>335</v>
      </c>
      <c r="AZ5" s="79"/>
      <c r="BA5" s="79"/>
      <c r="BB5" s="79"/>
      <c r="BC5" s="80"/>
      <c r="BD5" s="25" t="s">
        <v>44</v>
      </c>
      <c r="BE5" s="83" t="s">
        <v>335</v>
      </c>
      <c r="BF5" s="79"/>
      <c r="BG5" s="79"/>
      <c r="BH5" s="79"/>
      <c r="BI5" s="80"/>
      <c r="BJ5" s="25" t="s">
        <v>44</v>
      </c>
      <c r="BK5" s="84" t="s">
        <v>335</v>
      </c>
      <c r="BL5" s="79"/>
      <c r="BM5" s="79"/>
      <c r="BN5" s="79"/>
      <c r="BO5" s="81"/>
      <c r="BP5" s="25" t="s">
        <v>44</v>
      </c>
      <c r="BQ5" s="84" t="s">
        <v>335</v>
      </c>
      <c r="BR5" s="79"/>
      <c r="BS5" s="79"/>
      <c r="BT5" s="79"/>
      <c r="BU5" s="81"/>
      <c r="BV5" s="25" t="s">
        <v>44</v>
      </c>
      <c r="BW5" s="83" t="s">
        <v>335</v>
      </c>
      <c r="BX5" s="79"/>
      <c r="BY5" s="79"/>
      <c r="BZ5" s="79"/>
      <c r="CA5" s="80"/>
      <c r="CB5" s="25" t="s">
        <v>44</v>
      </c>
      <c r="CC5" s="83" t="s">
        <v>335</v>
      </c>
      <c r="CD5" s="79"/>
      <c r="CE5" s="79"/>
      <c r="CF5" s="79"/>
      <c r="CG5" s="80"/>
      <c r="CH5" s="25" t="s">
        <v>44</v>
      </c>
      <c r="CI5" s="83" t="s">
        <v>335</v>
      </c>
      <c r="CJ5" s="79"/>
      <c r="CK5" s="79"/>
      <c r="CL5" s="79"/>
      <c r="CM5" s="80"/>
      <c r="CN5" s="25" t="s">
        <v>44</v>
      </c>
      <c r="CO5" s="24" t="s">
        <v>44</v>
      </c>
      <c r="CP5" s="25" t="s">
        <v>44</v>
      </c>
      <c r="CQ5" s="83" t="s">
        <v>335</v>
      </c>
      <c r="CR5" s="79"/>
      <c r="CS5" s="79"/>
      <c r="CT5" s="79"/>
      <c r="CU5" s="80"/>
      <c r="CV5" s="25" t="s">
        <v>44</v>
      </c>
      <c r="CW5" s="83" t="s">
        <v>335</v>
      </c>
      <c r="CX5" s="79"/>
      <c r="CY5" s="79"/>
      <c r="CZ5" s="79"/>
      <c r="DA5" s="80"/>
    </row>
    <row r="6" spans="1:105" ht="45" x14ac:dyDescent="0.25">
      <c r="A6" s="87"/>
      <c r="B6" s="77"/>
      <c r="C6" s="77"/>
      <c r="D6" s="41" t="s">
        <v>408</v>
      </c>
      <c r="E6" s="11" t="s">
        <v>337</v>
      </c>
      <c r="F6" s="11" t="s">
        <v>338</v>
      </c>
      <c r="G6" s="11" t="s">
        <v>339</v>
      </c>
      <c r="H6" s="11" t="s">
        <v>340</v>
      </c>
      <c r="I6" s="12" t="s">
        <v>341</v>
      </c>
      <c r="J6" s="41" t="s">
        <v>408</v>
      </c>
      <c r="K6" s="42" t="s">
        <v>408</v>
      </c>
      <c r="L6" s="41" t="s">
        <v>408</v>
      </c>
      <c r="M6" s="11" t="s">
        <v>337</v>
      </c>
      <c r="N6" s="11" t="s">
        <v>338</v>
      </c>
      <c r="O6" s="11" t="s">
        <v>339</v>
      </c>
      <c r="P6" s="11" t="s">
        <v>340</v>
      </c>
      <c r="Q6" s="12" t="s">
        <v>341</v>
      </c>
      <c r="R6" s="41" t="s">
        <v>408</v>
      </c>
      <c r="S6" s="42" t="s">
        <v>408</v>
      </c>
      <c r="T6" s="41" t="s">
        <v>408</v>
      </c>
      <c r="U6" s="11" t="s">
        <v>337</v>
      </c>
      <c r="V6" s="11" t="s">
        <v>338</v>
      </c>
      <c r="W6" s="11" t="s">
        <v>339</v>
      </c>
      <c r="X6" s="11" t="s">
        <v>340</v>
      </c>
      <c r="Y6" s="12" t="s">
        <v>341</v>
      </c>
      <c r="Z6" s="41" t="s">
        <v>408</v>
      </c>
      <c r="AA6" s="11" t="s">
        <v>337</v>
      </c>
      <c r="AB6" s="11" t="s">
        <v>338</v>
      </c>
      <c r="AC6" s="11" t="s">
        <v>339</v>
      </c>
      <c r="AD6" s="11" t="s">
        <v>340</v>
      </c>
      <c r="AE6" s="12" t="s">
        <v>341</v>
      </c>
      <c r="AF6" s="41" t="s">
        <v>408</v>
      </c>
      <c r="AG6" s="11" t="s">
        <v>337</v>
      </c>
      <c r="AH6" s="11" t="s">
        <v>338</v>
      </c>
      <c r="AI6" s="11" t="s">
        <v>339</v>
      </c>
      <c r="AJ6" s="11" t="s">
        <v>340</v>
      </c>
      <c r="AK6" s="11" t="s">
        <v>341</v>
      </c>
      <c r="AL6" s="41" t="s">
        <v>408</v>
      </c>
      <c r="AM6" s="11" t="s">
        <v>337</v>
      </c>
      <c r="AN6" s="11" t="s">
        <v>338</v>
      </c>
      <c r="AO6" s="11" t="s">
        <v>339</v>
      </c>
      <c r="AP6" s="11" t="s">
        <v>340</v>
      </c>
      <c r="AQ6" s="12" t="s">
        <v>341</v>
      </c>
      <c r="AR6" s="41" t="s">
        <v>408</v>
      </c>
      <c r="AS6" s="11" t="s">
        <v>337</v>
      </c>
      <c r="AT6" s="11" t="s">
        <v>338</v>
      </c>
      <c r="AU6" s="11" t="s">
        <v>339</v>
      </c>
      <c r="AV6" s="11" t="s">
        <v>340</v>
      </c>
      <c r="AW6" s="11" t="s">
        <v>341</v>
      </c>
      <c r="AX6" s="41" t="s">
        <v>408</v>
      </c>
      <c r="AY6" s="11" t="s">
        <v>337</v>
      </c>
      <c r="AZ6" s="11" t="s">
        <v>338</v>
      </c>
      <c r="BA6" s="11" t="s">
        <v>339</v>
      </c>
      <c r="BB6" s="11" t="s">
        <v>340</v>
      </c>
      <c r="BC6" s="12" t="s">
        <v>341</v>
      </c>
      <c r="BD6" s="41" t="s">
        <v>408</v>
      </c>
      <c r="BE6" s="11" t="s">
        <v>337</v>
      </c>
      <c r="BF6" s="11" t="s">
        <v>338</v>
      </c>
      <c r="BG6" s="11" t="s">
        <v>339</v>
      </c>
      <c r="BH6" s="11" t="s">
        <v>340</v>
      </c>
      <c r="BI6" s="12" t="s">
        <v>341</v>
      </c>
      <c r="BJ6" s="41" t="s">
        <v>408</v>
      </c>
      <c r="BK6" s="11" t="s">
        <v>337</v>
      </c>
      <c r="BL6" s="11" t="s">
        <v>338</v>
      </c>
      <c r="BM6" s="11" t="s">
        <v>339</v>
      </c>
      <c r="BN6" s="11" t="s">
        <v>340</v>
      </c>
      <c r="BO6" s="11" t="s">
        <v>341</v>
      </c>
      <c r="BP6" s="41" t="s">
        <v>408</v>
      </c>
      <c r="BQ6" s="11" t="s">
        <v>337</v>
      </c>
      <c r="BR6" s="11" t="s">
        <v>338</v>
      </c>
      <c r="BS6" s="11" t="s">
        <v>339</v>
      </c>
      <c r="BT6" s="11" t="s">
        <v>340</v>
      </c>
      <c r="BU6" s="11" t="s">
        <v>341</v>
      </c>
      <c r="BV6" s="41" t="s">
        <v>408</v>
      </c>
      <c r="BW6" s="11" t="s">
        <v>337</v>
      </c>
      <c r="BX6" s="11" t="s">
        <v>338</v>
      </c>
      <c r="BY6" s="11" t="s">
        <v>339</v>
      </c>
      <c r="BZ6" s="11" t="s">
        <v>340</v>
      </c>
      <c r="CA6" s="12" t="s">
        <v>341</v>
      </c>
      <c r="CB6" s="41" t="s">
        <v>408</v>
      </c>
      <c r="CC6" s="11" t="s">
        <v>337</v>
      </c>
      <c r="CD6" s="11" t="s">
        <v>338</v>
      </c>
      <c r="CE6" s="11" t="s">
        <v>339</v>
      </c>
      <c r="CF6" s="11" t="s">
        <v>340</v>
      </c>
      <c r="CG6" s="12" t="s">
        <v>341</v>
      </c>
      <c r="CH6" s="41" t="s">
        <v>408</v>
      </c>
      <c r="CI6" s="11" t="s">
        <v>337</v>
      </c>
      <c r="CJ6" s="11" t="s">
        <v>338</v>
      </c>
      <c r="CK6" s="11" t="s">
        <v>339</v>
      </c>
      <c r="CL6" s="11" t="s">
        <v>340</v>
      </c>
      <c r="CM6" s="12" t="s">
        <v>341</v>
      </c>
      <c r="CN6" s="41" t="s">
        <v>408</v>
      </c>
      <c r="CO6" s="42" t="s">
        <v>408</v>
      </c>
      <c r="CP6" s="41" t="s">
        <v>408</v>
      </c>
      <c r="CQ6" s="11" t="s">
        <v>337</v>
      </c>
      <c r="CR6" s="11" t="s">
        <v>338</v>
      </c>
      <c r="CS6" s="11" t="s">
        <v>339</v>
      </c>
      <c r="CT6" s="11" t="s">
        <v>340</v>
      </c>
      <c r="CU6" s="12" t="s">
        <v>341</v>
      </c>
      <c r="CV6" s="41" t="s">
        <v>408</v>
      </c>
      <c r="CW6" s="11" t="s">
        <v>337</v>
      </c>
      <c r="CX6" s="11" t="s">
        <v>338</v>
      </c>
      <c r="CY6" s="11" t="s">
        <v>339</v>
      </c>
      <c r="CZ6" s="11" t="s">
        <v>340</v>
      </c>
      <c r="DA6" s="12" t="s">
        <v>341</v>
      </c>
    </row>
    <row r="7" spans="1:105" x14ac:dyDescent="0.25">
      <c r="A7" s="13">
        <v>1</v>
      </c>
      <c r="B7" s="14" t="s">
        <v>44</v>
      </c>
      <c r="C7" s="14" t="s">
        <v>60</v>
      </c>
      <c r="D7" s="45">
        <v>276865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16</v>
      </c>
      <c r="K7" s="45">
        <v>6</v>
      </c>
      <c r="L7" s="45">
        <v>2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16</v>
      </c>
      <c r="S7" s="45">
        <v>6</v>
      </c>
      <c r="T7" s="45">
        <v>276865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150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49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27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37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37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150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</row>
    <row r="8" spans="1:105" x14ac:dyDescent="0.25">
      <c r="A8" s="13">
        <v>2</v>
      </c>
      <c r="B8" s="14" t="s">
        <v>44</v>
      </c>
      <c r="C8" s="14" t="s">
        <v>61</v>
      </c>
      <c r="D8" s="45">
        <v>209256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11</v>
      </c>
      <c r="K8" s="45">
        <v>3</v>
      </c>
      <c r="L8" s="45">
        <v>1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11</v>
      </c>
      <c r="S8" s="45">
        <v>3</v>
      </c>
      <c r="T8" s="45">
        <v>209256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49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20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23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6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</row>
    <row r="9" spans="1:105" x14ac:dyDescent="0.25">
      <c r="A9" s="13">
        <v>3</v>
      </c>
      <c r="B9" s="14" t="s">
        <v>44</v>
      </c>
      <c r="C9" s="14" t="s">
        <v>62</v>
      </c>
      <c r="D9" s="45">
        <v>183924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8</v>
      </c>
      <c r="K9" s="45">
        <v>7</v>
      </c>
      <c r="L9" s="45">
        <v>1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8</v>
      </c>
      <c r="S9" s="45">
        <v>7</v>
      </c>
      <c r="T9" s="45">
        <v>183924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45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19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14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1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11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</row>
    <row r="10" spans="1:105" x14ac:dyDescent="0.25">
      <c r="A10" s="13">
        <v>4</v>
      </c>
      <c r="B10" s="14" t="s">
        <v>44</v>
      </c>
      <c r="C10" s="14" t="s">
        <v>63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</row>
    <row r="11" spans="1:105" x14ac:dyDescent="0.25">
      <c r="A11" s="13">
        <v>5</v>
      </c>
      <c r="B11" s="14" t="s">
        <v>44</v>
      </c>
      <c r="C11" s="14" t="s">
        <v>64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</row>
    <row r="12" spans="1:105" x14ac:dyDescent="0.25">
      <c r="A12" s="13">
        <v>6</v>
      </c>
      <c r="B12" s="14" t="s">
        <v>44</v>
      </c>
      <c r="C12" s="14" t="s">
        <v>65</v>
      </c>
      <c r="D12" s="45">
        <v>922553</v>
      </c>
      <c r="E12" s="45">
        <v>1125.04</v>
      </c>
      <c r="F12" s="45">
        <v>640814.52</v>
      </c>
      <c r="G12" s="45">
        <v>0</v>
      </c>
      <c r="H12" s="45">
        <v>0</v>
      </c>
      <c r="I12" s="45">
        <v>0</v>
      </c>
      <c r="J12" s="45">
        <v>23</v>
      </c>
      <c r="K12" s="45">
        <v>5</v>
      </c>
      <c r="L12" s="45">
        <v>2</v>
      </c>
      <c r="M12" s="45">
        <v>2</v>
      </c>
      <c r="N12" s="45">
        <v>2</v>
      </c>
      <c r="O12" s="45">
        <v>0</v>
      </c>
      <c r="P12" s="45">
        <v>0</v>
      </c>
      <c r="Q12" s="45">
        <v>0</v>
      </c>
      <c r="R12" s="45">
        <v>23</v>
      </c>
      <c r="S12" s="45">
        <v>5</v>
      </c>
      <c r="T12" s="45">
        <v>922553</v>
      </c>
      <c r="U12" s="45">
        <v>1125.04</v>
      </c>
      <c r="V12" s="45">
        <v>604814.52</v>
      </c>
      <c r="W12" s="45">
        <v>0</v>
      </c>
      <c r="X12" s="45">
        <v>0</v>
      </c>
      <c r="Y12" s="45">
        <v>0</v>
      </c>
      <c r="Z12" s="45">
        <v>305</v>
      </c>
      <c r="AA12" s="45">
        <v>4</v>
      </c>
      <c r="AB12" s="45">
        <v>235</v>
      </c>
      <c r="AC12" s="45">
        <v>0</v>
      </c>
      <c r="AD12" s="45">
        <v>0</v>
      </c>
      <c r="AE12" s="45">
        <v>0</v>
      </c>
      <c r="AF12" s="45">
        <v>147</v>
      </c>
      <c r="AG12" s="45">
        <v>3</v>
      </c>
      <c r="AH12" s="45">
        <v>76</v>
      </c>
      <c r="AI12" s="45">
        <v>0</v>
      </c>
      <c r="AJ12" s="45">
        <v>0</v>
      </c>
      <c r="AK12" s="45">
        <v>0</v>
      </c>
      <c r="AL12" s="45">
        <v>138</v>
      </c>
      <c r="AM12" s="45">
        <v>1</v>
      </c>
      <c r="AN12" s="45">
        <v>57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17</v>
      </c>
      <c r="AU12" s="45">
        <v>0</v>
      </c>
      <c r="AV12" s="45">
        <v>0</v>
      </c>
      <c r="AW12" s="45">
        <v>0</v>
      </c>
      <c r="AX12" s="45">
        <v>20</v>
      </c>
      <c r="AY12" s="45">
        <v>0</v>
      </c>
      <c r="AZ12" s="45">
        <v>85</v>
      </c>
      <c r="BA12" s="45">
        <v>0</v>
      </c>
      <c r="BB12" s="45">
        <v>0</v>
      </c>
      <c r="BC12" s="45">
        <v>0</v>
      </c>
      <c r="BD12" s="45">
        <v>305</v>
      </c>
      <c r="BE12" s="45">
        <v>4</v>
      </c>
      <c r="BF12" s="45">
        <v>235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1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36000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3196</v>
      </c>
      <c r="CY12" s="45">
        <v>0</v>
      </c>
      <c r="CZ12" s="45">
        <v>0</v>
      </c>
      <c r="DA12" s="45">
        <v>0</v>
      </c>
    </row>
    <row r="13" spans="1:10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4132.5600000000004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1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4132.5600000000004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8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1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3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4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8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</row>
    <row r="14" spans="1:105" x14ac:dyDescent="0.25">
      <c r="A14" s="16">
        <v>7</v>
      </c>
      <c r="B14" s="17" t="s">
        <v>44</v>
      </c>
      <c r="C14" s="17" t="s">
        <v>67</v>
      </c>
      <c r="D14" s="46">
        <v>1592598</v>
      </c>
      <c r="E14" s="46">
        <v>1125.04</v>
      </c>
      <c r="F14" s="46">
        <v>644947.07999999996</v>
      </c>
      <c r="G14" s="46">
        <v>0</v>
      </c>
      <c r="H14" s="46">
        <v>0</v>
      </c>
      <c r="I14" s="46">
        <v>0</v>
      </c>
      <c r="J14" s="46">
        <v>58</v>
      </c>
      <c r="K14" s="46">
        <v>21</v>
      </c>
      <c r="L14" s="46">
        <v>6</v>
      </c>
      <c r="M14" s="46">
        <v>2</v>
      </c>
      <c r="N14" s="46">
        <v>3</v>
      </c>
      <c r="O14" s="46">
        <v>0</v>
      </c>
      <c r="P14" s="46">
        <v>0</v>
      </c>
      <c r="Q14" s="46">
        <v>0</v>
      </c>
      <c r="R14" s="46">
        <v>58</v>
      </c>
      <c r="S14" s="46">
        <v>21</v>
      </c>
      <c r="T14" s="46">
        <v>1592598</v>
      </c>
      <c r="U14" s="46">
        <v>1125.04</v>
      </c>
      <c r="V14" s="46">
        <v>608947.07999999996</v>
      </c>
      <c r="W14" s="46">
        <v>0</v>
      </c>
      <c r="X14" s="46">
        <v>0</v>
      </c>
      <c r="Y14" s="46">
        <v>0</v>
      </c>
      <c r="Z14" s="46">
        <v>549</v>
      </c>
      <c r="AA14" s="46">
        <v>4</v>
      </c>
      <c r="AB14" s="46">
        <v>243</v>
      </c>
      <c r="AC14" s="46">
        <v>0</v>
      </c>
      <c r="AD14" s="46">
        <v>0</v>
      </c>
      <c r="AE14" s="46">
        <v>0</v>
      </c>
      <c r="AF14" s="46">
        <v>235</v>
      </c>
      <c r="AG14" s="46">
        <v>3</v>
      </c>
      <c r="AH14" s="46">
        <v>77</v>
      </c>
      <c r="AI14" s="46">
        <v>0</v>
      </c>
      <c r="AJ14" s="46">
        <v>0</v>
      </c>
      <c r="AK14" s="46">
        <v>0</v>
      </c>
      <c r="AL14" s="46">
        <v>202</v>
      </c>
      <c r="AM14" s="46">
        <v>1</v>
      </c>
      <c r="AN14" s="46">
        <v>60</v>
      </c>
      <c r="AO14" s="46">
        <v>0</v>
      </c>
      <c r="AP14" s="46">
        <v>0</v>
      </c>
      <c r="AQ14" s="46">
        <v>0</v>
      </c>
      <c r="AR14" s="46">
        <v>38</v>
      </c>
      <c r="AS14" s="46">
        <v>0</v>
      </c>
      <c r="AT14" s="46">
        <v>17</v>
      </c>
      <c r="AU14" s="46">
        <v>0</v>
      </c>
      <c r="AV14" s="46">
        <v>0</v>
      </c>
      <c r="AW14" s="46">
        <v>0</v>
      </c>
      <c r="AX14" s="46">
        <v>74</v>
      </c>
      <c r="AY14" s="46">
        <v>0</v>
      </c>
      <c r="AZ14" s="46">
        <v>89</v>
      </c>
      <c r="BA14" s="46">
        <v>0</v>
      </c>
      <c r="BB14" s="46">
        <v>0</v>
      </c>
      <c r="BC14" s="46">
        <v>0</v>
      </c>
      <c r="BD14" s="46">
        <v>455</v>
      </c>
      <c r="BE14" s="46">
        <v>4</v>
      </c>
      <c r="BF14" s="46">
        <v>243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0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1</v>
      </c>
      <c r="CK14" s="46">
        <v>0</v>
      </c>
      <c r="CL14" s="46">
        <v>0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36000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3196</v>
      </c>
      <c r="CY14" s="46">
        <v>0</v>
      </c>
      <c r="CZ14" s="46">
        <v>0</v>
      </c>
      <c r="DA14" s="46">
        <v>0</v>
      </c>
    </row>
    <row r="15" spans="1:105" x14ac:dyDescent="0.25">
      <c r="A15" s="13">
        <v>1</v>
      </c>
      <c r="B15" s="14" t="s">
        <v>44</v>
      </c>
      <c r="C15" s="14" t="s">
        <v>68</v>
      </c>
      <c r="D15" s="45">
        <v>0</v>
      </c>
      <c r="E15" s="45">
        <v>0</v>
      </c>
      <c r="F15" s="45">
        <v>0</v>
      </c>
      <c r="G15" s="45">
        <v>5826.13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5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5826.13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6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4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1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6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</row>
    <row r="16" spans="1:10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</row>
    <row r="17" spans="1:105" x14ac:dyDescent="0.25">
      <c r="A17" s="13">
        <v>3</v>
      </c>
      <c r="B17" s="14" t="s">
        <v>44</v>
      </c>
      <c r="C17" s="14" t="s">
        <v>70</v>
      </c>
      <c r="D17" s="45">
        <v>96177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3</v>
      </c>
      <c r="K17" s="45">
        <v>2</v>
      </c>
      <c r="L17" s="45">
        <v>1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3</v>
      </c>
      <c r="S17" s="45">
        <v>2</v>
      </c>
      <c r="T17" s="45">
        <v>96177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25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18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7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</row>
    <row r="18" spans="1:105" x14ac:dyDescent="0.25">
      <c r="A18" s="13">
        <v>4</v>
      </c>
      <c r="B18" s="14" t="s">
        <v>44</v>
      </c>
      <c r="C18" s="14" t="s">
        <v>71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</row>
    <row r="19" spans="1:105" x14ac:dyDescent="0.25">
      <c r="A19" s="13">
        <v>5</v>
      </c>
      <c r="B19" s="14" t="s">
        <v>44</v>
      </c>
      <c r="C19" s="14" t="s">
        <v>72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</row>
    <row r="20" spans="1:105" x14ac:dyDescent="0.25">
      <c r="A20" s="13">
        <v>6</v>
      </c>
      <c r="B20" s="14" t="s">
        <v>44</v>
      </c>
      <c r="C20" s="14" t="s">
        <v>73</v>
      </c>
      <c r="D20" s="45">
        <v>0</v>
      </c>
      <c r="E20" s="45">
        <v>0</v>
      </c>
      <c r="F20" s="45">
        <v>0</v>
      </c>
      <c r="G20" s="45">
        <v>1397.88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2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1397.88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3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2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1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3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</row>
    <row r="21" spans="1:10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</row>
    <row r="22" spans="1:105" x14ac:dyDescent="0.25">
      <c r="A22" s="13">
        <v>8</v>
      </c>
      <c r="B22" s="14" t="s">
        <v>44</v>
      </c>
      <c r="C22" s="14" t="s">
        <v>75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</row>
    <row r="23" spans="1:105" x14ac:dyDescent="0.25">
      <c r="A23" s="13">
        <v>9</v>
      </c>
      <c r="B23" s="14" t="s">
        <v>44</v>
      </c>
      <c r="C23" s="14" t="s">
        <v>76</v>
      </c>
      <c r="D23" s="45">
        <v>101168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17</v>
      </c>
      <c r="K23" s="45">
        <v>6</v>
      </c>
      <c r="L23" s="45">
        <v>1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17</v>
      </c>
      <c r="S23" s="45">
        <v>6</v>
      </c>
      <c r="T23" s="45">
        <v>101168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29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12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5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3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9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29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</row>
    <row r="24" spans="1:105" x14ac:dyDescent="0.25">
      <c r="A24" s="13">
        <v>10</v>
      </c>
      <c r="B24" s="14" t="s">
        <v>44</v>
      </c>
      <c r="C24" s="14" t="s">
        <v>77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</row>
    <row r="25" spans="1:105" x14ac:dyDescent="0.25">
      <c r="A25" s="13">
        <v>11</v>
      </c>
      <c r="B25" s="14" t="s">
        <v>44</v>
      </c>
      <c r="C25" s="14" t="s">
        <v>78</v>
      </c>
      <c r="D25" s="45">
        <v>33152.660000000003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5</v>
      </c>
      <c r="K25" s="45">
        <v>1</v>
      </c>
      <c r="L25" s="45">
        <v>1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5</v>
      </c>
      <c r="S25" s="45">
        <v>1</v>
      </c>
      <c r="T25" s="45">
        <v>33152.660000000003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10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3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3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4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10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</row>
    <row r="26" spans="1:105" x14ac:dyDescent="0.25">
      <c r="A26" s="13">
        <v>12</v>
      </c>
      <c r="B26" s="14" t="s">
        <v>44</v>
      </c>
      <c r="C26" s="14" t="s">
        <v>79</v>
      </c>
      <c r="D26" s="45">
        <v>200545</v>
      </c>
      <c r="E26" s="45">
        <v>1011</v>
      </c>
      <c r="F26" s="45">
        <v>0</v>
      </c>
      <c r="G26" s="45">
        <v>0</v>
      </c>
      <c r="H26" s="45">
        <v>0</v>
      </c>
      <c r="I26" s="45">
        <v>0</v>
      </c>
      <c r="J26" s="45">
        <v>10</v>
      </c>
      <c r="K26" s="45">
        <v>1</v>
      </c>
      <c r="L26" s="45">
        <v>1</v>
      </c>
      <c r="M26" s="45">
        <v>2</v>
      </c>
      <c r="N26" s="45">
        <v>0</v>
      </c>
      <c r="O26" s="45">
        <v>0</v>
      </c>
      <c r="P26" s="45">
        <v>0</v>
      </c>
      <c r="Q26" s="45">
        <v>0</v>
      </c>
      <c r="R26" s="45">
        <v>10</v>
      </c>
      <c r="S26" s="45">
        <v>1</v>
      </c>
      <c r="T26" s="45">
        <v>200545</v>
      </c>
      <c r="U26" s="45">
        <v>1011</v>
      </c>
      <c r="V26" s="45">
        <v>0</v>
      </c>
      <c r="W26" s="45">
        <v>0</v>
      </c>
      <c r="X26" s="45">
        <v>0</v>
      </c>
      <c r="Y26" s="45">
        <v>0</v>
      </c>
      <c r="Z26" s="45">
        <v>146</v>
      </c>
      <c r="AA26" s="45">
        <v>3</v>
      </c>
      <c r="AB26" s="45">
        <v>0</v>
      </c>
      <c r="AC26" s="45">
        <v>0</v>
      </c>
      <c r="AD26" s="45">
        <v>0</v>
      </c>
      <c r="AE26" s="45">
        <v>0</v>
      </c>
      <c r="AF26" s="45">
        <v>50</v>
      </c>
      <c r="AG26" s="45">
        <v>1</v>
      </c>
      <c r="AH26" s="45">
        <v>0</v>
      </c>
      <c r="AI26" s="45">
        <v>0</v>
      </c>
      <c r="AJ26" s="45">
        <v>0</v>
      </c>
      <c r="AK26" s="45">
        <v>0</v>
      </c>
      <c r="AL26" s="45">
        <v>64</v>
      </c>
      <c r="AM26" s="45">
        <v>2</v>
      </c>
      <c r="AN26" s="45">
        <v>0</v>
      </c>
      <c r="AO26" s="45">
        <v>0</v>
      </c>
      <c r="AP26" s="45">
        <v>0</v>
      </c>
      <c r="AQ26" s="45">
        <v>0</v>
      </c>
      <c r="AR26" s="45">
        <v>4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28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146</v>
      </c>
      <c r="BE26" s="45">
        <v>3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</row>
    <row r="27" spans="1:10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</row>
    <row r="28" spans="1:10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</row>
    <row r="29" spans="1:10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</row>
    <row r="30" spans="1:105" x14ac:dyDescent="0.25">
      <c r="A30" s="13">
        <v>16</v>
      </c>
      <c r="B30" s="14" t="s">
        <v>44</v>
      </c>
      <c r="C30" s="14" t="s">
        <v>83</v>
      </c>
      <c r="D30" s="45">
        <v>0</v>
      </c>
      <c r="E30" s="45">
        <v>1335.74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1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1335.74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14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6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7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1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</row>
    <row r="31" spans="1:10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</row>
    <row r="32" spans="1:105" x14ac:dyDescent="0.25">
      <c r="A32" s="13">
        <v>18</v>
      </c>
      <c r="B32" s="14" t="s">
        <v>44</v>
      </c>
      <c r="C32" s="14" t="s">
        <v>85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</row>
    <row r="33" spans="1:105" x14ac:dyDescent="0.25">
      <c r="A33" s="13">
        <v>19</v>
      </c>
      <c r="B33" s="14" t="s">
        <v>44</v>
      </c>
      <c r="C33" s="14" t="s">
        <v>86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</row>
    <row r="34" spans="1:10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</row>
    <row r="35" spans="1:105" x14ac:dyDescent="0.25">
      <c r="A35" s="13">
        <v>21</v>
      </c>
      <c r="B35" s="14" t="s">
        <v>44</v>
      </c>
      <c r="C35" s="14" t="s">
        <v>88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</row>
    <row r="36" spans="1:105" x14ac:dyDescent="0.25">
      <c r="A36" s="13">
        <v>22</v>
      </c>
      <c r="B36" s="14" t="s">
        <v>44</v>
      </c>
      <c r="C36" s="14" t="s">
        <v>89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</row>
    <row r="37" spans="1:105" x14ac:dyDescent="0.25">
      <c r="A37" s="13">
        <v>23</v>
      </c>
      <c r="B37" s="14" t="s">
        <v>44</v>
      </c>
      <c r="C37" s="14" t="s">
        <v>90</v>
      </c>
      <c r="D37" s="45">
        <v>24764.31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7</v>
      </c>
      <c r="K37" s="45">
        <v>1</v>
      </c>
      <c r="L37" s="45">
        <v>1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7</v>
      </c>
      <c r="S37" s="45">
        <v>1</v>
      </c>
      <c r="T37" s="45">
        <v>24764.31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28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12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14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2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</row>
    <row r="38" spans="1:105" x14ac:dyDescent="0.25">
      <c r="A38" s="13">
        <v>24</v>
      </c>
      <c r="B38" s="14" t="s">
        <v>44</v>
      </c>
      <c r="C38" s="14" t="s">
        <v>91</v>
      </c>
      <c r="D38" s="45">
        <v>0</v>
      </c>
      <c r="E38" s="45">
        <v>0</v>
      </c>
      <c r="F38" s="45">
        <v>0</v>
      </c>
      <c r="G38" s="45">
        <v>464.8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1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464.8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2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1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1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2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</row>
    <row r="39" spans="1:10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0</v>
      </c>
      <c r="F39" s="45">
        <v>0</v>
      </c>
      <c r="G39" s="45">
        <v>3123.79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3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3123.79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21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10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8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3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18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</row>
    <row r="40" spans="1:10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</row>
    <row r="41" spans="1:105" x14ac:dyDescent="0.25">
      <c r="A41" s="13">
        <v>27</v>
      </c>
      <c r="B41" s="14" t="s">
        <v>44</v>
      </c>
      <c r="C41" s="14" t="s">
        <v>94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</row>
    <row r="42" spans="1:10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</row>
    <row r="43" spans="1:10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27581</v>
      </c>
      <c r="G43" s="45">
        <v>129089.55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1</v>
      </c>
      <c r="O43" s="45">
        <v>2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27581</v>
      </c>
      <c r="W43" s="45">
        <v>129089.55</v>
      </c>
      <c r="X43" s="45">
        <v>0</v>
      </c>
      <c r="Y43" s="45">
        <v>0</v>
      </c>
      <c r="Z43" s="45">
        <v>0</v>
      </c>
      <c r="AA43" s="45">
        <v>0</v>
      </c>
      <c r="AB43" s="45">
        <v>3</v>
      </c>
      <c r="AC43" s="45">
        <v>9</v>
      </c>
      <c r="AD43" s="45">
        <v>0</v>
      </c>
      <c r="AE43" s="45">
        <v>0</v>
      </c>
      <c r="AF43" s="45">
        <v>0</v>
      </c>
      <c r="AG43" s="45">
        <v>0</v>
      </c>
      <c r="AH43" s="45">
        <v>1</v>
      </c>
      <c r="AI43" s="45">
        <v>5</v>
      </c>
      <c r="AJ43" s="45">
        <v>0</v>
      </c>
      <c r="AK43" s="45">
        <v>0</v>
      </c>
      <c r="AL43" s="45">
        <v>0</v>
      </c>
      <c r="AM43" s="45">
        <v>0</v>
      </c>
      <c r="AN43" s="45">
        <v>2</v>
      </c>
      <c r="AO43" s="45">
        <v>4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</row>
    <row r="44" spans="1:105" x14ac:dyDescent="0.25">
      <c r="A44" s="13">
        <v>30</v>
      </c>
      <c r="B44" s="14" t="s">
        <v>44</v>
      </c>
      <c r="C44" s="14" t="s">
        <v>97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</row>
    <row r="45" spans="1:10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0</v>
      </c>
      <c r="F45" s="45">
        <v>11814.32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1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11814.32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5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1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2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2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5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</row>
    <row r="46" spans="1:105" x14ac:dyDescent="0.25">
      <c r="A46" s="13">
        <v>32</v>
      </c>
      <c r="B46" s="14" t="s">
        <v>44</v>
      </c>
      <c r="C46" s="14" t="s">
        <v>99</v>
      </c>
      <c r="D46" s="45">
        <v>0</v>
      </c>
      <c r="E46" s="45">
        <v>0</v>
      </c>
      <c r="F46" s="45">
        <v>334.36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1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334.36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3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2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1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1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</row>
    <row r="47" spans="1:10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</row>
    <row r="48" spans="1:10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0</v>
      </c>
      <c r="F48" s="45">
        <v>20000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1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20000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14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5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2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3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4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14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</row>
    <row r="49" spans="1:10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</row>
    <row r="50" spans="1:10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</row>
    <row r="51" spans="1:105" x14ac:dyDescent="0.25">
      <c r="A51" s="16">
        <v>36</v>
      </c>
      <c r="B51" s="17" t="s">
        <v>44</v>
      </c>
      <c r="C51" s="17" t="s">
        <v>104</v>
      </c>
      <c r="D51" s="46">
        <v>455806.97</v>
      </c>
      <c r="E51" s="46">
        <v>2346.7399999999998</v>
      </c>
      <c r="F51" s="46">
        <v>59729.68</v>
      </c>
      <c r="G51" s="46">
        <v>139902.15</v>
      </c>
      <c r="H51" s="46">
        <v>0</v>
      </c>
      <c r="I51" s="46">
        <v>0</v>
      </c>
      <c r="J51" s="46">
        <v>42</v>
      </c>
      <c r="K51" s="46">
        <v>11</v>
      </c>
      <c r="L51" s="46">
        <v>5</v>
      </c>
      <c r="M51" s="46">
        <v>3</v>
      </c>
      <c r="N51" s="46">
        <v>4</v>
      </c>
      <c r="O51" s="46">
        <v>13</v>
      </c>
      <c r="P51" s="46">
        <v>0</v>
      </c>
      <c r="Q51" s="46">
        <v>0</v>
      </c>
      <c r="R51" s="46">
        <v>42</v>
      </c>
      <c r="S51" s="46">
        <v>11</v>
      </c>
      <c r="T51" s="46">
        <v>455806.97</v>
      </c>
      <c r="U51" s="46">
        <v>2346.7399999999998</v>
      </c>
      <c r="V51" s="46">
        <v>59729.68</v>
      </c>
      <c r="W51" s="46">
        <v>139902.15</v>
      </c>
      <c r="X51" s="46">
        <v>0</v>
      </c>
      <c r="Y51" s="46">
        <v>0</v>
      </c>
      <c r="Z51" s="46">
        <v>238</v>
      </c>
      <c r="AA51" s="46">
        <v>17</v>
      </c>
      <c r="AB51" s="46">
        <v>25</v>
      </c>
      <c r="AC51" s="46">
        <v>41</v>
      </c>
      <c r="AD51" s="46">
        <v>0</v>
      </c>
      <c r="AE51" s="46">
        <v>0</v>
      </c>
      <c r="AF51" s="46">
        <v>77</v>
      </c>
      <c r="AG51" s="46">
        <v>7</v>
      </c>
      <c r="AH51" s="46">
        <v>7</v>
      </c>
      <c r="AI51" s="46">
        <v>17</v>
      </c>
      <c r="AJ51" s="46">
        <v>0</v>
      </c>
      <c r="AK51" s="46">
        <v>0</v>
      </c>
      <c r="AL51" s="46">
        <v>86</v>
      </c>
      <c r="AM51" s="46">
        <v>9</v>
      </c>
      <c r="AN51" s="46">
        <v>8</v>
      </c>
      <c r="AO51" s="46">
        <v>18</v>
      </c>
      <c r="AP51" s="46">
        <v>0</v>
      </c>
      <c r="AQ51" s="46">
        <v>0</v>
      </c>
      <c r="AR51" s="46">
        <v>25</v>
      </c>
      <c r="AS51" s="46">
        <v>0</v>
      </c>
      <c r="AT51" s="46">
        <v>3</v>
      </c>
      <c r="AU51" s="46">
        <v>1</v>
      </c>
      <c r="AV51" s="46">
        <v>0</v>
      </c>
      <c r="AW51" s="46">
        <v>0</v>
      </c>
      <c r="AX51" s="46">
        <v>50</v>
      </c>
      <c r="AY51" s="46">
        <v>1</v>
      </c>
      <c r="AZ51" s="46">
        <v>7</v>
      </c>
      <c r="BA51" s="46">
        <v>5</v>
      </c>
      <c r="BB51" s="46">
        <v>0</v>
      </c>
      <c r="BC51" s="46">
        <v>0</v>
      </c>
      <c r="BD51" s="46">
        <v>185</v>
      </c>
      <c r="BE51" s="46">
        <v>3</v>
      </c>
      <c r="BF51" s="46">
        <v>20</v>
      </c>
      <c r="BG51" s="46">
        <v>29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0</v>
      </c>
      <c r="CA51" s="46">
        <v>0</v>
      </c>
      <c r="CB51" s="46">
        <v>0</v>
      </c>
      <c r="CC51" s="46">
        <v>0</v>
      </c>
      <c r="CD51" s="46">
        <v>0</v>
      </c>
      <c r="CE51" s="46">
        <v>0</v>
      </c>
      <c r="CF51" s="46">
        <v>0</v>
      </c>
      <c r="CG51" s="46">
        <v>0</v>
      </c>
      <c r="CH51" s="46">
        <v>0</v>
      </c>
      <c r="CI51" s="46">
        <v>0</v>
      </c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</row>
    <row r="52" spans="1:105" x14ac:dyDescent="0.25">
      <c r="A52" s="19">
        <v>43</v>
      </c>
      <c r="B52" s="20" t="s">
        <v>44</v>
      </c>
      <c r="C52" s="20" t="s">
        <v>105</v>
      </c>
      <c r="D52" s="47">
        <v>2048404.97</v>
      </c>
      <c r="E52" s="47">
        <v>3471.78</v>
      </c>
      <c r="F52" s="47">
        <v>704676.76</v>
      </c>
      <c r="G52" s="47">
        <v>139902.15</v>
      </c>
      <c r="H52" s="47">
        <v>0</v>
      </c>
      <c r="I52" s="47">
        <v>0</v>
      </c>
      <c r="J52" s="47">
        <v>100</v>
      </c>
      <c r="K52" s="47">
        <v>32</v>
      </c>
      <c r="L52" s="47">
        <v>11</v>
      </c>
      <c r="M52" s="47">
        <v>5</v>
      </c>
      <c r="N52" s="47">
        <v>7</v>
      </c>
      <c r="O52" s="47">
        <v>13</v>
      </c>
      <c r="P52" s="47">
        <v>0</v>
      </c>
      <c r="Q52" s="47">
        <v>0</v>
      </c>
      <c r="R52" s="47">
        <v>100</v>
      </c>
      <c r="S52" s="47">
        <v>32</v>
      </c>
      <c r="T52" s="47">
        <v>2048404.97</v>
      </c>
      <c r="U52" s="47">
        <v>3471.78</v>
      </c>
      <c r="V52" s="47">
        <v>668676.76</v>
      </c>
      <c r="W52" s="47">
        <v>139902.15</v>
      </c>
      <c r="X52" s="47">
        <v>0</v>
      </c>
      <c r="Y52" s="47">
        <v>0</v>
      </c>
      <c r="Z52" s="47">
        <v>787</v>
      </c>
      <c r="AA52" s="47">
        <v>21</v>
      </c>
      <c r="AB52" s="47">
        <v>268</v>
      </c>
      <c r="AC52" s="47">
        <v>41</v>
      </c>
      <c r="AD52" s="47">
        <v>0</v>
      </c>
      <c r="AE52" s="47">
        <v>0</v>
      </c>
      <c r="AF52" s="47">
        <v>312</v>
      </c>
      <c r="AG52" s="47">
        <v>10</v>
      </c>
      <c r="AH52" s="47">
        <v>84</v>
      </c>
      <c r="AI52" s="47">
        <v>17</v>
      </c>
      <c r="AJ52" s="47">
        <v>0</v>
      </c>
      <c r="AK52" s="47">
        <v>0</v>
      </c>
      <c r="AL52" s="47">
        <v>288</v>
      </c>
      <c r="AM52" s="47">
        <v>10</v>
      </c>
      <c r="AN52" s="47">
        <v>68</v>
      </c>
      <c r="AO52" s="47">
        <v>18</v>
      </c>
      <c r="AP52" s="47">
        <v>0</v>
      </c>
      <c r="AQ52" s="47">
        <v>0</v>
      </c>
      <c r="AR52" s="47">
        <v>63</v>
      </c>
      <c r="AS52" s="47">
        <v>0</v>
      </c>
      <c r="AT52" s="47">
        <v>20</v>
      </c>
      <c r="AU52" s="47">
        <v>1</v>
      </c>
      <c r="AV52" s="47">
        <v>0</v>
      </c>
      <c r="AW52" s="47">
        <v>0</v>
      </c>
      <c r="AX52" s="47">
        <v>124</v>
      </c>
      <c r="AY52" s="47">
        <v>1</v>
      </c>
      <c r="AZ52" s="47">
        <v>96</v>
      </c>
      <c r="BA52" s="47">
        <v>5</v>
      </c>
      <c r="BB52" s="47">
        <v>0</v>
      </c>
      <c r="BC52" s="47">
        <v>0</v>
      </c>
      <c r="BD52" s="47">
        <v>640</v>
      </c>
      <c r="BE52" s="47">
        <v>7</v>
      </c>
      <c r="BF52" s="47">
        <v>263</v>
      </c>
      <c r="BG52" s="47">
        <v>29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0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1</v>
      </c>
      <c r="CK52" s="47">
        <v>0</v>
      </c>
      <c r="CL52" s="47">
        <v>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36000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3196</v>
      </c>
      <c r="CY52" s="47">
        <v>0</v>
      </c>
      <c r="CZ52" s="47">
        <v>0</v>
      </c>
      <c r="DA52" s="47">
        <v>0</v>
      </c>
    </row>
  </sheetData>
  <mergeCells count="48">
    <mergeCell ref="A2:A6"/>
    <mergeCell ref="B2:B6"/>
    <mergeCell ref="C2:C6"/>
    <mergeCell ref="D3:I3"/>
    <mergeCell ref="L3:Q3"/>
    <mergeCell ref="T3:Y3"/>
    <mergeCell ref="Z3:AE3"/>
    <mergeCell ref="AF3:AQ3"/>
    <mergeCell ref="AR3:BC3"/>
    <mergeCell ref="BD3:BI3"/>
    <mergeCell ref="CP4:CU4"/>
    <mergeCell ref="BJ3:BO3"/>
    <mergeCell ref="BP3:CA3"/>
    <mergeCell ref="CB3:CG3"/>
    <mergeCell ref="CH3:CM3"/>
    <mergeCell ref="CP3:CU3"/>
    <mergeCell ref="CQ5:CU5"/>
    <mergeCell ref="CV3:DA3"/>
    <mergeCell ref="D4:I4"/>
    <mergeCell ref="L4:Q4"/>
    <mergeCell ref="T4:Y4"/>
    <mergeCell ref="Z4:AE4"/>
    <mergeCell ref="AF4:AK4"/>
    <mergeCell ref="AL4:AQ4"/>
    <mergeCell ref="AR4:AW4"/>
    <mergeCell ref="AX4:BC4"/>
    <mergeCell ref="BD4:BI4"/>
    <mergeCell ref="BJ4:BO4"/>
    <mergeCell ref="BP4:BU4"/>
    <mergeCell ref="BV4:CA4"/>
    <mergeCell ref="CB4:CG4"/>
    <mergeCell ref="CH4:CM4"/>
    <mergeCell ref="CW5:DA5"/>
    <mergeCell ref="CV4:DA4"/>
    <mergeCell ref="E5:I5"/>
    <mergeCell ref="M5:Q5"/>
    <mergeCell ref="U5:Y5"/>
    <mergeCell ref="AA5:AE5"/>
    <mergeCell ref="AG5:AK5"/>
    <mergeCell ref="AM5:AQ5"/>
    <mergeCell ref="AS5:AW5"/>
    <mergeCell ref="AY5:BC5"/>
    <mergeCell ref="BE5:BI5"/>
    <mergeCell ref="BK5:BO5"/>
    <mergeCell ref="BQ5:BU5"/>
    <mergeCell ref="BW5:CA5"/>
    <mergeCell ref="CC5:CG5"/>
    <mergeCell ref="CI5:CM5"/>
  </mergeCells>
  <pageMargins left="1" right="1" top="1" bottom="1" header="1" footer="1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C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9.85546875" customWidth="1"/>
    <col min="6" max="6" width="15.7109375" customWidth="1"/>
    <col min="7" max="7" width="16" customWidth="1"/>
    <col min="8" max="8" width="15" customWidth="1"/>
    <col min="9" max="9" width="11.28515625" customWidth="1"/>
    <col min="10" max="10" width="26.7109375" customWidth="1"/>
    <col min="11" max="11" width="18.42578125" customWidth="1"/>
    <col min="12" max="12" width="16.85546875" customWidth="1"/>
    <col min="13" max="13" width="10.7109375" customWidth="1"/>
    <col min="14" max="15" width="15.85546875" customWidth="1"/>
    <col min="16" max="16" width="15.140625" customWidth="1"/>
    <col min="17" max="17" width="10.42578125" customWidth="1"/>
    <col min="18" max="18" width="28.42578125" customWidth="1"/>
    <col min="19" max="19" width="18.85546875" customWidth="1"/>
    <col min="20" max="20" width="17.28515625" customWidth="1"/>
    <col min="21" max="21" width="9.5703125" customWidth="1"/>
    <col min="22" max="22" width="16.28515625" customWidth="1"/>
    <col min="23" max="23" width="16.42578125" customWidth="1"/>
    <col min="24" max="24" width="16.140625" customWidth="1"/>
    <col min="25" max="25" width="10.7109375" customWidth="1"/>
    <col min="26" max="26" width="17.140625" customWidth="1"/>
    <col min="27" max="27" width="10.42578125" customWidth="1"/>
    <col min="28" max="28" width="16.5703125" customWidth="1"/>
    <col min="29" max="29" width="16" customWidth="1"/>
    <col min="30" max="30" width="15" customWidth="1"/>
    <col min="31" max="31" width="10.85546875" customWidth="1"/>
    <col min="32" max="32" width="16.5703125" customWidth="1"/>
    <col min="33" max="33" width="9.85546875" customWidth="1"/>
    <col min="34" max="34" width="16" customWidth="1"/>
    <col min="35" max="35" width="15.28515625" customWidth="1"/>
    <col min="36" max="36" width="15.85546875" customWidth="1"/>
    <col min="37" max="37" width="10.85546875" customWidth="1"/>
    <col min="38" max="38" width="16.5703125" customWidth="1"/>
    <col min="39" max="39" width="9.85546875" customWidth="1"/>
    <col min="40" max="40" width="16" customWidth="1"/>
    <col min="41" max="41" width="15.28515625" customWidth="1"/>
    <col min="42" max="42" width="15.5703125" customWidth="1"/>
    <col min="43" max="43" width="10.5703125" customWidth="1"/>
    <col min="44" max="44" width="16.85546875" customWidth="1"/>
    <col min="45" max="45" width="10.28515625" customWidth="1"/>
    <col min="46" max="46" width="15.5703125" customWidth="1"/>
    <col min="47" max="47" width="15.28515625" customWidth="1"/>
    <col min="48" max="48" width="15.42578125" customWidth="1"/>
    <col min="49" max="49" width="10.7109375" customWidth="1"/>
    <col min="50" max="50" width="16.7109375" customWidth="1"/>
    <col min="51" max="51" width="9.85546875" customWidth="1"/>
    <col min="52" max="52" width="15.85546875" customWidth="1"/>
    <col min="53" max="54" width="15.42578125" customWidth="1"/>
    <col min="55" max="55" width="10.85546875" customWidth="1"/>
    <col min="56" max="56" width="16.5703125" customWidth="1"/>
    <col min="57" max="57" width="9.85546875" customWidth="1"/>
    <col min="58" max="58" width="15.85546875" customWidth="1"/>
    <col min="59" max="59" width="15.42578125" customWidth="1"/>
    <col min="60" max="60" width="15.28515625" customWidth="1"/>
    <col min="61" max="61" width="10.42578125" customWidth="1"/>
    <col min="62" max="62" width="17" customWidth="1"/>
    <col min="63" max="63" width="10.28515625" customWidth="1"/>
    <col min="64" max="64" width="17.140625" customWidth="1"/>
    <col min="65" max="65" width="16.28515625" customWidth="1"/>
    <col min="66" max="66" width="16.140625" customWidth="1"/>
    <col min="67" max="67" width="10.85546875" customWidth="1"/>
    <col min="68" max="68" width="16.5703125" customWidth="1"/>
    <col min="69" max="69" width="9.85546875" customWidth="1"/>
    <col min="70" max="70" width="15.5703125" customWidth="1"/>
    <col min="71" max="71" width="15.7109375" customWidth="1"/>
    <col min="72" max="72" width="15.5703125" customWidth="1"/>
    <col min="73" max="73" width="10.28515625" customWidth="1"/>
    <col min="74" max="74" width="17.140625" customWidth="1"/>
    <col min="75" max="75" width="10.42578125" customWidth="1"/>
    <col min="76" max="76" width="15.28515625" customWidth="1"/>
    <col min="77" max="78" width="15.42578125" customWidth="1"/>
    <col min="79" max="79" width="10.42578125" customWidth="1"/>
    <col min="80" max="80" width="17" customWidth="1"/>
    <col min="81" max="81" width="10.140625" customWidth="1"/>
    <col min="82" max="82" width="15.85546875" customWidth="1"/>
    <col min="83" max="83" width="15.140625" customWidth="1"/>
    <col min="84" max="84" width="15.5703125" customWidth="1"/>
    <col min="85" max="85" width="10.140625" customWidth="1"/>
    <col min="86" max="86" width="17.28515625" customWidth="1"/>
    <col min="87" max="87" width="10.28515625" customWidth="1"/>
    <col min="88" max="88" width="17.140625" customWidth="1"/>
    <col min="89" max="89" width="15.7109375" customWidth="1"/>
    <col min="90" max="90" width="15.140625" customWidth="1"/>
    <col min="91" max="91" width="10.85546875" customWidth="1"/>
    <col min="92" max="92" width="25.140625" customWidth="1"/>
    <col min="93" max="93" width="18.28515625" customWidth="1"/>
    <col min="94" max="94" width="17.42578125" customWidth="1"/>
    <col min="95" max="95" width="10.28515625" customWidth="1"/>
    <col min="96" max="96" width="17.140625" customWidth="1"/>
    <col min="97" max="97" width="16.140625" customWidth="1"/>
    <col min="98" max="98" width="15.7109375" customWidth="1"/>
    <col min="99" max="99" width="10.7109375" customWidth="1"/>
    <col min="100" max="100" width="16.7109375" customWidth="1"/>
    <col min="101" max="101" width="10.140625" customWidth="1"/>
    <col min="102" max="102" width="17.28515625" customWidth="1"/>
    <col min="103" max="103" width="16.28515625" customWidth="1"/>
    <col min="104" max="104" width="15.7109375" customWidth="1"/>
    <col min="105" max="105" width="10.85546875" customWidth="1"/>
    <col min="106" max="106" width="16.5703125" customWidth="1"/>
    <col min="107" max="107" width="10" customWidth="1"/>
    <col min="108" max="108" width="17.42578125" customWidth="1"/>
    <col min="109" max="109" width="15.85546875" customWidth="1"/>
    <col min="110" max="110" width="15.5703125" customWidth="1"/>
    <col min="111" max="111" width="10.85546875" customWidth="1"/>
    <col min="112" max="112" width="16.5703125" customWidth="1"/>
    <col min="113" max="113" width="9.7109375" customWidth="1"/>
    <col min="114" max="114" width="15.85546875" customWidth="1"/>
    <col min="115" max="115" width="15.5703125" customWidth="1"/>
    <col min="116" max="116" width="15.85546875" customWidth="1"/>
    <col min="117" max="117" width="10.7109375" customWidth="1"/>
    <col min="118" max="118" width="16.7109375" customWidth="1"/>
    <col min="119" max="119" width="9.5703125" customWidth="1"/>
    <col min="120" max="120" width="15.85546875" customWidth="1"/>
    <col min="121" max="121" width="15.7109375" customWidth="1"/>
    <col min="122" max="122" width="15.5703125" customWidth="1"/>
    <col min="123" max="123" width="10.7109375" customWidth="1"/>
    <col min="124" max="124" width="16.7109375" customWidth="1"/>
    <col min="125" max="125" width="9.85546875" customWidth="1"/>
    <col min="126" max="126" width="16.140625" customWidth="1"/>
    <col min="127" max="127" width="15.140625" customWidth="1"/>
    <col min="128" max="128" width="15.42578125" customWidth="1"/>
    <col min="129" max="129" width="10.42578125" customWidth="1"/>
    <col min="130" max="130" width="17" customWidth="1"/>
    <col min="131" max="131" width="10.5703125" customWidth="1"/>
    <col min="132" max="132" width="16.85546875" customWidth="1"/>
    <col min="133" max="133" width="16.140625" customWidth="1"/>
    <col min="134" max="134" width="15.5703125" customWidth="1"/>
    <col min="135" max="135" width="10.7109375" customWidth="1"/>
    <col min="136" max="136" width="16.7109375" customWidth="1"/>
    <col min="137" max="137" width="9.85546875" customWidth="1"/>
    <col min="138" max="138" width="16.140625" customWidth="1"/>
    <col min="139" max="139" width="15.140625" customWidth="1"/>
    <col min="140" max="140" width="15.85546875" customWidth="1"/>
    <col min="141" max="141" width="10.28515625" customWidth="1"/>
    <col min="142" max="142" width="17.140625" customWidth="1"/>
    <col min="143" max="143" width="10" customWidth="1"/>
    <col min="144" max="144" width="15.7109375" customWidth="1"/>
    <col min="145" max="145" width="15.42578125" customWidth="1"/>
    <col min="146" max="146" width="15.7109375" customWidth="1"/>
    <col min="147" max="147" width="10.7109375" customWidth="1"/>
    <col min="148" max="148" width="16.7109375" customWidth="1"/>
    <col min="149" max="149" width="10" customWidth="1"/>
    <col min="150" max="150" width="16" customWidth="1"/>
    <col min="151" max="151" width="15.140625" customWidth="1"/>
    <col min="152" max="152" width="15.5703125" customWidth="1"/>
    <col min="153" max="153" width="10.85546875" customWidth="1"/>
    <col min="154" max="154" width="16.5703125" customWidth="1"/>
    <col min="155" max="155" width="10.5703125" customWidth="1"/>
    <col min="156" max="156" width="16.85546875" customWidth="1"/>
    <col min="157" max="157" width="15.5703125" customWidth="1"/>
    <col min="158" max="158" width="15.7109375" customWidth="1"/>
    <col min="159" max="159" width="10.42578125" customWidth="1"/>
    <col min="160" max="160" width="2.140625" customWidth="1"/>
  </cols>
  <sheetData>
    <row r="1" spans="1:159" ht="3.75" customHeight="1" x14ac:dyDescent="0.25"/>
    <row r="2" spans="1:159" ht="0" hidden="1" customHeight="1" x14ac:dyDescent="0.25"/>
    <row r="3" spans="1:159" ht="22.5" x14ac:dyDescent="0.25">
      <c r="A3" s="85" t="s">
        <v>0</v>
      </c>
      <c r="B3" s="88" t="s">
        <v>1</v>
      </c>
      <c r="C3" s="88" t="s">
        <v>2</v>
      </c>
      <c r="D3" s="23" t="s">
        <v>586</v>
      </c>
      <c r="E3" s="23" t="s">
        <v>586</v>
      </c>
      <c r="F3" s="23" t="s">
        <v>586</v>
      </c>
      <c r="G3" s="23" t="s">
        <v>586</v>
      </c>
      <c r="H3" s="23" t="s">
        <v>586</v>
      </c>
      <c r="I3" s="22" t="s">
        <v>586</v>
      </c>
      <c r="J3" s="23" t="s">
        <v>587</v>
      </c>
      <c r="K3" s="22" t="s">
        <v>588</v>
      </c>
      <c r="L3" s="23" t="s">
        <v>589</v>
      </c>
      <c r="M3" s="23" t="s">
        <v>589</v>
      </c>
      <c r="N3" s="23" t="s">
        <v>589</v>
      </c>
      <c r="O3" s="23" t="s">
        <v>589</v>
      </c>
      <c r="P3" s="23" t="s">
        <v>589</v>
      </c>
      <c r="Q3" s="22" t="s">
        <v>589</v>
      </c>
      <c r="R3" s="23" t="s">
        <v>590</v>
      </c>
      <c r="S3" s="22" t="s">
        <v>591</v>
      </c>
      <c r="T3" s="23" t="s">
        <v>592</v>
      </c>
      <c r="U3" s="23" t="s">
        <v>592</v>
      </c>
      <c r="V3" s="23" t="s">
        <v>592</v>
      </c>
      <c r="W3" s="23" t="s">
        <v>592</v>
      </c>
      <c r="X3" s="23" t="s">
        <v>592</v>
      </c>
      <c r="Y3" s="22" t="s">
        <v>592</v>
      </c>
      <c r="Z3" s="23" t="s">
        <v>593</v>
      </c>
      <c r="AA3" s="23" t="s">
        <v>593</v>
      </c>
      <c r="AB3" s="23" t="s">
        <v>593</v>
      </c>
      <c r="AC3" s="23" t="s">
        <v>593</v>
      </c>
      <c r="AD3" s="23" t="s">
        <v>593</v>
      </c>
      <c r="AE3" s="22" t="s">
        <v>593</v>
      </c>
      <c r="AF3" s="23" t="s">
        <v>594</v>
      </c>
      <c r="AG3" s="23" t="s">
        <v>594</v>
      </c>
      <c r="AH3" s="23" t="s">
        <v>594</v>
      </c>
      <c r="AI3" s="23" t="s">
        <v>594</v>
      </c>
      <c r="AJ3" s="23" t="s">
        <v>594</v>
      </c>
      <c r="AK3" s="23" t="s">
        <v>594</v>
      </c>
      <c r="AL3" s="23" t="s">
        <v>595</v>
      </c>
      <c r="AM3" s="23" t="s">
        <v>595</v>
      </c>
      <c r="AN3" s="23" t="s">
        <v>595</v>
      </c>
      <c r="AO3" s="23" t="s">
        <v>595</v>
      </c>
      <c r="AP3" s="23" t="s">
        <v>595</v>
      </c>
      <c r="AQ3" s="22" t="s">
        <v>595</v>
      </c>
      <c r="AR3" s="23" t="s">
        <v>596</v>
      </c>
      <c r="AS3" s="23" t="s">
        <v>596</v>
      </c>
      <c r="AT3" s="23" t="s">
        <v>596</v>
      </c>
      <c r="AU3" s="23" t="s">
        <v>596</v>
      </c>
      <c r="AV3" s="23" t="s">
        <v>596</v>
      </c>
      <c r="AW3" s="23" t="s">
        <v>596</v>
      </c>
      <c r="AX3" s="23" t="s">
        <v>597</v>
      </c>
      <c r="AY3" s="23" t="s">
        <v>597</v>
      </c>
      <c r="AZ3" s="23" t="s">
        <v>597</v>
      </c>
      <c r="BA3" s="23" t="s">
        <v>597</v>
      </c>
      <c r="BB3" s="23" t="s">
        <v>597</v>
      </c>
      <c r="BC3" s="22" t="s">
        <v>597</v>
      </c>
      <c r="BD3" s="23" t="s">
        <v>598</v>
      </c>
      <c r="BE3" s="23" t="s">
        <v>598</v>
      </c>
      <c r="BF3" s="23" t="s">
        <v>598</v>
      </c>
      <c r="BG3" s="23" t="s">
        <v>598</v>
      </c>
      <c r="BH3" s="23" t="s">
        <v>598</v>
      </c>
      <c r="BI3" s="22" t="s">
        <v>598</v>
      </c>
      <c r="BJ3" s="23" t="s">
        <v>599</v>
      </c>
      <c r="BK3" s="23" t="s">
        <v>599</v>
      </c>
      <c r="BL3" s="23" t="s">
        <v>599</v>
      </c>
      <c r="BM3" s="23" t="s">
        <v>599</v>
      </c>
      <c r="BN3" s="23" t="s">
        <v>599</v>
      </c>
      <c r="BO3" s="23" t="s">
        <v>599</v>
      </c>
      <c r="BP3" s="23" t="s">
        <v>600</v>
      </c>
      <c r="BQ3" s="23" t="s">
        <v>600</v>
      </c>
      <c r="BR3" s="23" t="s">
        <v>600</v>
      </c>
      <c r="BS3" s="23" t="s">
        <v>600</v>
      </c>
      <c r="BT3" s="23" t="s">
        <v>600</v>
      </c>
      <c r="BU3" s="23" t="s">
        <v>600</v>
      </c>
      <c r="BV3" s="23" t="s">
        <v>601</v>
      </c>
      <c r="BW3" s="23" t="s">
        <v>601</v>
      </c>
      <c r="BX3" s="23" t="s">
        <v>601</v>
      </c>
      <c r="BY3" s="23" t="s">
        <v>601</v>
      </c>
      <c r="BZ3" s="23" t="s">
        <v>601</v>
      </c>
      <c r="CA3" s="22" t="s">
        <v>601</v>
      </c>
      <c r="CB3" s="23" t="s">
        <v>602</v>
      </c>
      <c r="CC3" s="23" t="s">
        <v>602</v>
      </c>
      <c r="CD3" s="23" t="s">
        <v>602</v>
      </c>
      <c r="CE3" s="23" t="s">
        <v>602</v>
      </c>
      <c r="CF3" s="23" t="s">
        <v>602</v>
      </c>
      <c r="CG3" s="22" t="s">
        <v>602</v>
      </c>
      <c r="CH3" s="23" t="s">
        <v>603</v>
      </c>
      <c r="CI3" s="23" t="s">
        <v>603</v>
      </c>
      <c r="CJ3" s="23" t="s">
        <v>603</v>
      </c>
      <c r="CK3" s="23" t="s">
        <v>603</v>
      </c>
      <c r="CL3" s="23" t="s">
        <v>603</v>
      </c>
      <c r="CM3" s="22" t="s">
        <v>603</v>
      </c>
      <c r="CN3" s="23" t="s">
        <v>604</v>
      </c>
      <c r="CO3" s="22" t="s">
        <v>605</v>
      </c>
      <c r="CP3" s="23" t="s">
        <v>606</v>
      </c>
      <c r="CQ3" s="23" t="s">
        <v>606</v>
      </c>
      <c r="CR3" s="23" t="s">
        <v>606</v>
      </c>
      <c r="CS3" s="23" t="s">
        <v>606</v>
      </c>
      <c r="CT3" s="23" t="s">
        <v>606</v>
      </c>
      <c r="CU3" s="22" t="s">
        <v>606</v>
      </c>
      <c r="CV3" s="23" t="s">
        <v>607</v>
      </c>
      <c r="CW3" s="23" t="s">
        <v>607</v>
      </c>
      <c r="CX3" s="23" t="s">
        <v>607</v>
      </c>
      <c r="CY3" s="23" t="s">
        <v>607</v>
      </c>
      <c r="CZ3" s="23" t="s">
        <v>607</v>
      </c>
      <c r="DA3" s="22" t="s">
        <v>607</v>
      </c>
      <c r="DB3" s="23" t="s">
        <v>608</v>
      </c>
      <c r="DC3" s="23" t="s">
        <v>608</v>
      </c>
      <c r="DD3" s="23" t="s">
        <v>608</v>
      </c>
      <c r="DE3" s="23" t="s">
        <v>608</v>
      </c>
      <c r="DF3" s="23" t="s">
        <v>608</v>
      </c>
      <c r="DG3" s="23" t="s">
        <v>608</v>
      </c>
      <c r="DH3" s="23" t="s">
        <v>609</v>
      </c>
      <c r="DI3" s="23" t="s">
        <v>609</v>
      </c>
      <c r="DJ3" s="23" t="s">
        <v>609</v>
      </c>
      <c r="DK3" s="23" t="s">
        <v>609</v>
      </c>
      <c r="DL3" s="23" t="s">
        <v>609</v>
      </c>
      <c r="DM3" s="22" t="s">
        <v>609</v>
      </c>
      <c r="DN3" s="23" t="s">
        <v>610</v>
      </c>
      <c r="DO3" s="23" t="s">
        <v>610</v>
      </c>
      <c r="DP3" s="23" t="s">
        <v>610</v>
      </c>
      <c r="DQ3" s="23" t="s">
        <v>610</v>
      </c>
      <c r="DR3" s="23" t="s">
        <v>610</v>
      </c>
      <c r="DS3" s="23" t="s">
        <v>610</v>
      </c>
      <c r="DT3" s="23" t="s">
        <v>611</v>
      </c>
      <c r="DU3" s="23" t="s">
        <v>611</v>
      </c>
      <c r="DV3" s="23" t="s">
        <v>611</v>
      </c>
      <c r="DW3" s="23" t="s">
        <v>611</v>
      </c>
      <c r="DX3" s="23" t="s">
        <v>611</v>
      </c>
      <c r="DY3" s="22" t="s">
        <v>611</v>
      </c>
      <c r="DZ3" s="23" t="s">
        <v>612</v>
      </c>
      <c r="EA3" s="23" t="s">
        <v>612</v>
      </c>
      <c r="EB3" s="23" t="s">
        <v>612</v>
      </c>
      <c r="EC3" s="23" t="s">
        <v>612</v>
      </c>
      <c r="ED3" s="23" t="s">
        <v>612</v>
      </c>
      <c r="EE3" s="22" t="s">
        <v>612</v>
      </c>
      <c r="EF3" s="23" t="s">
        <v>613</v>
      </c>
      <c r="EG3" s="23" t="s">
        <v>613</v>
      </c>
      <c r="EH3" s="23" t="s">
        <v>613</v>
      </c>
      <c r="EI3" s="23" t="s">
        <v>613</v>
      </c>
      <c r="EJ3" s="23" t="s">
        <v>613</v>
      </c>
      <c r="EK3" s="23" t="s">
        <v>613</v>
      </c>
      <c r="EL3" s="23" t="s">
        <v>614</v>
      </c>
      <c r="EM3" s="23" t="s">
        <v>614</v>
      </c>
      <c r="EN3" s="23" t="s">
        <v>614</v>
      </c>
      <c r="EO3" s="23" t="s">
        <v>614</v>
      </c>
      <c r="EP3" s="23" t="s">
        <v>614</v>
      </c>
      <c r="EQ3" s="23" t="s">
        <v>614</v>
      </c>
      <c r="ER3" s="23" t="s">
        <v>615</v>
      </c>
      <c r="ES3" s="23" t="s">
        <v>615</v>
      </c>
      <c r="ET3" s="23" t="s">
        <v>615</v>
      </c>
      <c r="EU3" s="23" t="s">
        <v>615</v>
      </c>
      <c r="EV3" s="23" t="s">
        <v>615</v>
      </c>
      <c r="EW3" s="22" t="s">
        <v>615</v>
      </c>
      <c r="EX3" s="23" t="s">
        <v>616</v>
      </c>
      <c r="EY3" s="23" t="s">
        <v>616</v>
      </c>
      <c r="EZ3" s="23" t="s">
        <v>616</v>
      </c>
      <c r="FA3" s="23" t="s">
        <v>616</v>
      </c>
      <c r="FB3" s="23" t="s">
        <v>616</v>
      </c>
      <c r="FC3" s="22" t="s">
        <v>616</v>
      </c>
    </row>
    <row r="4" spans="1:159" ht="34.5" x14ac:dyDescent="0.25">
      <c r="A4" s="86"/>
      <c r="B4" s="76"/>
      <c r="C4" s="76"/>
      <c r="D4" s="113" t="s">
        <v>617</v>
      </c>
      <c r="E4" s="93"/>
      <c r="F4" s="93"/>
      <c r="G4" s="93"/>
      <c r="H4" s="93"/>
      <c r="I4" s="94"/>
      <c r="J4" s="3" t="s">
        <v>618</v>
      </c>
      <c r="K4" s="2" t="s">
        <v>24</v>
      </c>
      <c r="L4" s="113" t="s">
        <v>619</v>
      </c>
      <c r="M4" s="93"/>
      <c r="N4" s="93"/>
      <c r="O4" s="93"/>
      <c r="P4" s="93"/>
      <c r="Q4" s="94"/>
      <c r="R4" s="3" t="s">
        <v>620</v>
      </c>
      <c r="S4" s="2" t="s">
        <v>24</v>
      </c>
      <c r="T4" s="113" t="s">
        <v>619</v>
      </c>
      <c r="U4" s="93"/>
      <c r="V4" s="93"/>
      <c r="W4" s="93"/>
      <c r="X4" s="93"/>
      <c r="Y4" s="94"/>
      <c r="Z4" s="113" t="s">
        <v>619</v>
      </c>
      <c r="AA4" s="93"/>
      <c r="AB4" s="93"/>
      <c r="AC4" s="93"/>
      <c r="AD4" s="93"/>
      <c r="AE4" s="94"/>
      <c r="AF4" s="78" t="s">
        <v>323</v>
      </c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0"/>
      <c r="AR4" s="78" t="s">
        <v>324</v>
      </c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80"/>
      <c r="BD4" s="78" t="s">
        <v>24</v>
      </c>
      <c r="BE4" s="79"/>
      <c r="BF4" s="79"/>
      <c r="BG4" s="79"/>
      <c r="BH4" s="79"/>
      <c r="BI4" s="80"/>
      <c r="BJ4" s="114" t="s">
        <v>486</v>
      </c>
      <c r="BK4" s="93"/>
      <c r="BL4" s="93"/>
      <c r="BM4" s="93"/>
      <c r="BN4" s="93"/>
      <c r="BO4" s="104"/>
      <c r="BP4" s="78" t="s">
        <v>480</v>
      </c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80"/>
      <c r="CB4" s="113" t="s">
        <v>487</v>
      </c>
      <c r="CC4" s="93"/>
      <c r="CD4" s="93"/>
      <c r="CE4" s="93"/>
      <c r="CF4" s="93"/>
      <c r="CG4" s="94"/>
      <c r="CH4" s="113" t="s">
        <v>621</v>
      </c>
      <c r="CI4" s="93"/>
      <c r="CJ4" s="93"/>
      <c r="CK4" s="93"/>
      <c r="CL4" s="93"/>
      <c r="CM4" s="94"/>
      <c r="CN4" s="3" t="s">
        <v>622</v>
      </c>
      <c r="CO4" s="2" t="s">
        <v>24</v>
      </c>
      <c r="CP4" s="113" t="s">
        <v>445</v>
      </c>
      <c r="CQ4" s="93"/>
      <c r="CR4" s="93"/>
      <c r="CS4" s="93"/>
      <c r="CT4" s="93"/>
      <c r="CU4" s="94"/>
      <c r="CV4" s="113" t="s">
        <v>583</v>
      </c>
      <c r="CW4" s="93"/>
      <c r="CX4" s="93"/>
      <c r="CY4" s="93"/>
      <c r="CZ4" s="93"/>
      <c r="DA4" s="94"/>
      <c r="DB4" s="78" t="s">
        <v>323</v>
      </c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80"/>
      <c r="DN4" s="78" t="s">
        <v>324</v>
      </c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80"/>
      <c r="DZ4" s="78" t="s">
        <v>24</v>
      </c>
      <c r="EA4" s="79"/>
      <c r="EB4" s="79"/>
      <c r="EC4" s="79"/>
      <c r="ED4" s="79"/>
      <c r="EE4" s="80"/>
      <c r="EF4" s="114" t="s">
        <v>486</v>
      </c>
      <c r="EG4" s="93"/>
      <c r="EH4" s="93"/>
      <c r="EI4" s="93"/>
      <c r="EJ4" s="93"/>
      <c r="EK4" s="104"/>
      <c r="EL4" s="78" t="s">
        <v>480</v>
      </c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80"/>
      <c r="EX4" s="113" t="s">
        <v>487</v>
      </c>
      <c r="EY4" s="93"/>
      <c r="EZ4" s="93"/>
      <c r="FA4" s="93"/>
      <c r="FB4" s="93"/>
      <c r="FC4" s="94"/>
    </row>
    <row r="5" spans="1:159" ht="33.75" x14ac:dyDescent="0.25">
      <c r="A5" s="86"/>
      <c r="B5" s="76"/>
      <c r="C5" s="76"/>
      <c r="D5" s="95" t="s">
        <v>445</v>
      </c>
      <c r="E5" s="96"/>
      <c r="F5" s="96"/>
      <c r="G5" s="96"/>
      <c r="H5" s="96"/>
      <c r="I5" s="97"/>
      <c r="J5" s="7" t="s">
        <v>623</v>
      </c>
      <c r="K5" s="2" t="s">
        <v>329</v>
      </c>
      <c r="L5" s="95" t="s">
        <v>325</v>
      </c>
      <c r="M5" s="96"/>
      <c r="N5" s="96"/>
      <c r="O5" s="96"/>
      <c r="P5" s="96"/>
      <c r="Q5" s="97"/>
      <c r="R5" s="7" t="s">
        <v>624</v>
      </c>
      <c r="S5" s="2" t="s">
        <v>329</v>
      </c>
      <c r="T5" s="95" t="s">
        <v>445</v>
      </c>
      <c r="U5" s="96"/>
      <c r="V5" s="96"/>
      <c r="W5" s="96"/>
      <c r="X5" s="96"/>
      <c r="Y5" s="97"/>
      <c r="Z5" s="95" t="s">
        <v>485</v>
      </c>
      <c r="AA5" s="96"/>
      <c r="AB5" s="96"/>
      <c r="AC5" s="96"/>
      <c r="AD5" s="96"/>
      <c r="AE5" s="97"/>
      <c r="AF5" s="82" t="s">
        <v>332</v>
      </c>
      <c r="AG5" s="79"/>
      <c r="AH5" s="79"/>
      <c r="AI5" s="79"/>
      <c r="AJ5" s="79"/>
      <c r="AK5" s="81"/>
      <c r="AL5" s="78" t="s">
        <v>333</v>
      </c>
      <c r="AM5" s="79"/>
      <c r="AN5" s="79"/>
      <c r="AO5" s="79"/>
      <c r="AP5" s="79"/>
      <c r="AQ5" s="80"/>
      <c r="AR5" s="82" t="s">
        <v>332</v>
      </c>
      <c r="AS5" s="79"/>
      <c r="AT5" s="79"/>
      <c r="AU5" s="79"/>
      <c r="AV5" s="79"/>
      <c r="AW5" s="81"/>
      <c r="AX5" s="78" t="s">
        <v>333</v>
      </c>
      <c r="AY5" s="79"/>
      <c r="AZ5" s="79"/>
      <c r="BA5" s="79"/>
      <c r="BB5" s="79"/>
      <c r="BC5" s="80"/>
      <c r="BD5" s="78" t="s">
        <v>385</v>
      </c>
      <c r="BE5" s="79"/>
      <c r="BF5" s="79"/>
      <c r="BG5" s="79"/>
      <c r="BH5" s="79"/>
      <c r="BI5" s="80"/>
      <c r="BJ5" s="98" t="s">
        <v>44</v>
      </c>
      <c r="BK5" s="96"/>
      <c r="BL5" s="96"/>
      <c r="BM5" s="96"/>
      <c r="BN5" s="96"/>
      <c r="BO5" s="99"/>
      <c r="BP5" s="82" t="s">
        <v>448</v>
      </c>
      <c r="BQ5" s="79"/>
      <c r="BR5" s="79"/>
      <c r="BS5" s="79"/>
      <c r="BT5" s="79"/>
      <c r="BU5" s="81"/>
      <c r="BV5" s="78" t="s">
        <v>449</v>
      </c>
      <c r="BW5" s="79"/>
      <c r="BX5" s="79"/>
      <c r="BY5" s="79"/>
      <c r="BZ5" s="79"/>
      <c r="CA5" s="80"/>
      <c r="CB5" s="95" t="s">
        <v>44</v>
      </c>
      <c r="CC5" s="96"/>
      <c r="CD5" s="96"/>
      <c r="CE5" s="96"/>
      <c r="CF5" s="96"/>
      <c r="CG5" s="97"/>
      <c r="CH5" s="95" t="s">
        <v>325</v>
      </c>
      <c r="CI5" s="96"/>
      <c r="CJ5" s="96"/>
      <c r="CK5" s="96"/>
      <c r="CL5" s="96"/>
      <c r="CM5" s="97"/>
      <c r="CN5" s="7" t="s">
        <v>625</v>
      </c>
      <c r="CO5" s="2" t="s">
        <v>329</v>
      </c>
      <c r="CP5" s="95" t="s">
        <v>44</v>
      </c>
      <c r="CQ5" s="96"/>
      <c r="CR5" s="96"/>
      <c r="CS5" s="96"/>
      <c r="CT5" s="96"/>
      <c r="CU5" s="97"/>
      <c r="CV5" s="95" t="s">
        <v>44</v>
      </c>
      <c r="CW5" s="96"/>
      <c r="CX5" s="96"/>
      <c r="CY5" s="96"/>
      <c r="CZ5" s="96"/>
      <c r="DA5" s="97"/>
      <c r="DB5" s="82" t="s">
        <v>332</v>
      </c>
      <c r="DC5" s="79"/>
      <c r="DD5" s="79"/>
      <c r="DE5" s="79"/>
      <c r="DF5" s="79"/>
      <c r="DG5" s="81"/>
      <c r="DH5" s="78" t="s">
        <v>333</v>
      </c>
      <c r="DI5" s="79"/>
      <c r="DJ5" s="79"/>
      <c r="DK5" s="79"/>
      <c r="DL5" s="79"/>
      <c r="DM5" s="80"/>
      <c r="DN5" s="82" t="s">
        <v>332</v>
      </c>
      <c r="DO5" s="79"/>
      <c r="DP5" s="79"/>
      <c r="DQ5" s="79"/>
      <c r="DR5" s="79"/>
      <c r="DS5" s="81"/>
      <c r="DT5" s="78" t="s">
        <v>333</v>
      </c>
      <c r="DU5" s="79"/>
      <c r="DV5" s="79"/>
      <c r="DW5" s="79"/>
      <c r="DX5" s="79"/>
      <c r="DY5" s="80"/>
      <c r="DZ5" s="78" t="s">
        <v>385</v>
      </c>
      <c r="EA5" s="79"/>
      <c r="EB5" s="79"/>
      <c r="EC5" s="79"/>
      <c r="ED5" s="79"/>
      <c r="EE5" s="80"/>
      <c r="EF5" s="98" t="s">
        <v>44</v>
      </c>
      <c r="EG5" s="96"/>
      <c r="EH5" s="96"/>
      <c r="EI5" s="96"/>
      <c r="EJ5" s="96"/>
      <c r="EK5" s="99"/>
      <c r="EL5" s="82" t="s">
        <v>448</v>
      </c>
      <c r="EM5" s="79"/>
      <c r="EN5" s="79"/>
      <c r="EO5" s="79"/>
      <c r="EP5" s="79"/>
      <c r="EQ5" s="81"/>
      <c r="ER5" s="78" t="s">
        <v>449</v>
      </c>
      <c r="ES5" s="79"/>
      <c r="ET5" s="79"/>
      <c r="EU5" s="79"/>
      <c r="EV5" s="79"/>
      <c r="EW5" s="80"/>
      <c r="EX5" s="95" t="s">
        <v>44</v>
      </c>
      <c r="EY5" s="96"/>
      <c r="EZ5" s="96"/>
      <c r="FA5" s="96"/>
      <c r="FB5" s="96"/>
      <c r="FC5" s="97"/>
    </row>
    <row r="6" spans="1:159" x14ac:dyDescent="0.25">
      <c r="A6" s="86"/>
      <c r="B6" s="76"/>
      <c r="C6" s="76"/>
      <c r="D6" s="25" t="s">
        <v>44</v>
      </c>
      <c r="E6" s="83" t="s">
        <v>335</v>
      </c>
      <c r="F6" s="79"/>
      <c r="G6" s="79"/>
      <c r="H6" s="79"/>
      <c r="I6" s="80"/>
      <c r="J6" s="25" t="s">
        <v>44</v>
      </c>
      <c r="K6" s="24" t="s">
        <v>44</v>
      </c>
      <c r="L6" s="25" t="s">
        <v>44</v>
      </c>
      <c r="M6" s="83" t="s">
        <v>335</v>
      </c>
      <c r="N6" s="79"/>
      <c r="O6" s="79"/>
      <c r="P6" s="79"/>
      <c r="Q6" s="80"/>
      <c r="R6" s="25" t="s">
        <v>44</v>
      </c>
      <c r="S6" s="24" t="s">
        <v>44</v>
      </c>
      <c r="T6" s="25" t="s">
        <v>44</v>
      </c>
      <c r="U6" s="83" t="s">
        <v>335</v>
      </c>
      <c r="V6" s="79"/>
      <c r="W6" s="79"/>
      <c r="X6" s="79"/>
      <c r="Y6" s="80"/>
      <c r="Z6" s="25" t="s">
        <v>44</v>
      </c>
      <c r="AA6" s="83" t="s">
        <v>335</v>
      </c>
      <c r="AB6" s="79"/>
      <c r="AC6" s="79"/>
      <c r="AD6" s="79"/>
      <c r="AE6" s="80"/>
      <c r="AF6" s="25" t="s">
        <v>44</v>
      </c>
      <c r="AG6" s="84" t="s">
        <v>335</v>
      </c>
      <c r="AH6" s="79"/>
      <c r="AI6" s="79"/>
      <c r="AJ6" s="79"/>
      <c r="AK6" s="81"/>
      <c r="AL6" s="25" t="s">
        <v>44</v>
      </c>
      <c r="AM6" s="83" t="s">
        <v>335</v>
      </c>
      <c r="AN6" s="79"/>
      <c r="AO6" s="79"/>
      <c r="AP6" s="79"/>
      <c r="AQ6" s="80"/>
      <c r="AR6" s="25" t="s">
        <v>44</v>
      </c>
      <c r="AS6" s="84" t="s">
        <v>335</v>
      </c>
      <c r="AT6" s="79"/>
      <c r="AU6" s="79"/>
      <c r="AV6" s="79"/>
      <c r="AW6" s="81"/>
      <c r="AX6" s="25" t="s">
        <v>44</v>
      </c>
      <c r="AY6" s="83" t="s">
        <v>335</v>
      </c>
      <c r="AZ6" s="79"/>
      <c r="BA6" s="79"/>
      <c r="BB6" s="79"/>
      <c r="BC6" s="80"/>
      <c r="BD6" s="25" t="s">
        <v>44</v>
      </c>
      <c r="BE6" s="83" t="s">
        <v>335</v>
      </c>
      <c r="BF6" s="79"/>
      <c r="BG6" s="79"/>
      <c r="BH6" s="79"/>
      <c r="BI6" s="80"/>
      <c r="BJ6" s="25" t="s">
        <v>44</v>
      </c>
      <c r="BK6" s="84" t="s">
        <v>335</v>
      </c>
      <c r="BL6" s="79"/>
      <c r="BM6" s="79"/>
      <c r="BN6" s="79"/>
      <c r="BO6" s="81"/>
      <c r="BP6" s="25" t="s">
        <v>44</v>
      </c>
      <c r="BQ6" s="84" t="s">
        <v>335</v>
      </c>
      <c r="BR6" s="79"/>
      <c r="BS6" s="79"/>
      <c r="BT6" s="79"/>
      <c r="BU6" s="81"/>
      <c r="BV6" s="25" t="s">
        <v>44</v>
      </c>
      <c r="BW6" s="83" t="s">
        <v>335</v>
      </c>
      <c r="BX6" s="79"/>
      <c r="BY6" s="79"/>
      <c r="BZ6" s="79"/>
      <c r="CA6" s="80"/>
      <c r="CB6" s="25" t="s">
        <v>44</v>
      </c>
      <c r="CC6" s="83" t="s">
        <v>335</v>
      </c>
      <c r="CD6" s="79"/>
      <c r="CE6" s="79"/>
      <c r="CF6" s="79"/>
      <c r="CG6" s="80"/>
      <c r="CH6" s="25" t="s">
        <v>44</v>
      </c>
      <c r="CI6" s="83" t="s">
        <v>335</v>
      </c>
      <c r="CJ6" s="79"/>
      <c r="CK6" s="79"/>
      <c r="CL6" s="79"/>
      <c r="CM6" s="80"/>
      <c r="CN6" s="25" t="s">
        <v>44</v>
      </c>
      <c r="CO6" s="24" t="s">
        <v>44</v>
      </c>
      <c r="CP6" s="25" t="s">
        <v>44</v>
      </c>
      <c r="CQ6" s="83" t="s">
        <v>335</v>
      </c>
      <c r="CR6" s="79"/>
      <c r="CS6" s="79"/>
      <c r="CT6" s="79"/>
      <c r="CU6" s="80"/>
      <c r="CV6" s="25" t="s">
        <v>44</v>
      </c>
      <c r="CW6" s="83" t="s">
        <v>335</v>
      </c>
      <c r="CX6" s="79"/>
      <c r="CY6" s="79"/>
      <c r="CZ6" s="79"/>
      <c r="DA6" s="80"/>
      <c r="DB6" s="25" t="s">
        <v>44</v>
      </c>
      <c r="DC6" s="84" t="s">
        <v>335</v>
      </c>
      <c r="DD6" s="79"/>
      <c r="DE6" s="79"/>
      <c r="DF6" s="79"/>
      <c r="DG6" s="81"/>
      <c r="DH6" s="25" t="s">
        <v>44</v>
      </c>
      <c r="DI6" s="83" t="s">
        <v>335</v>
      </c>
      <c r="DJ6" s="79"/>
      <c r="DK6" s="79"/>
      <c r="DL6" s="79"/>
      <c r="DM6" s="80"/>
      <c r="DN6" s="25" t="s">
        <v>44</v>
      </c>
      <c r="DO6" s="84" t="s">
        <v>335</v>
      </c>
      <c r="DP6" s="79"/>
      <c r="DQ6" s="79"/>
      <c r="DR6" s="79"/>
      <c r="DS6" s="81"/>
      <c r="DT6" s="25" t="s">
        <v>44</v>
      </c>
      <c r="DU6" s="83" t="s">
        <v>335</v>
      </c>
      <c r="DV6" s="79"/>
      <c r="DW6" s="79"/>
      <c r="DX6" s="79"/>
      <c r="DY6" s="80"/>
      <c r="DZ6" s="25" t="s">
        <v>44</v>
      </c>
      <c r="EA6" s="83" t="s">
        <v>335</v>
      </c>
      <c r="EB6" s="79"/>
      <c r="EC6" s="79"/>
      <c r="ED6" s="79"/>
      <c r="EE6" s="80"/>
      <c r="EF6" s="25" t="s">
        <v>44</v>
      </c>
      <c r="EG6" s="84" t="s">
        <v>335</v>
      </c>
      <c r="EH6" s="79"/>
      <c r="EI6" s="79"/>
      <c r="EJ6" s="79"/>
      <c r="EK6" s="81"/>
      <c r="EL6" s="25" t="s">
        <v>44</v>
      </c>
      <c r="EM6" s="84" t="s">
        <v>335</v>
      </c>
      <c r="EN6" s="79"/>
      <c r="EO6" s="79"/>
      <c r="EP6" s="79"/>
      <c r="EQ6" s="81"/>
      <c r="ER6" s="25" t="s">
        <v>44</v>
      </c>
      <c r="ES6" s="83" t="s">
        <v>335</v>
      </c>
      <c r="ET6" s="79"/>
      <c r="EU6" s="79"/>
      <c r="EV6" s="79"/>
      <c r="EW6" s="80"/>
      <c r="EX6" s="25" t="s">
        <v>44</v>
      </c>
      <c r="EY6" s="83" t="s">
        <v>335</v>
      </c>
      <c r="EZ6" s="79"/>
      <c r="FA6" s="79"/>
      <c r="FB6" s="79"/>
      <c r="FC6" s="80"/>
    </row>
    <row r="7" spans="1:159" ht="45" x14ac:dyDescent="0.25">
      <c r="A7" s="87"/>
      <c r="B7" s="77"/>
      <c r="C7" s="77"/>
      <c r="D7" s="41" t="s">
        <v>408</v>
      </c>
      <c r="E7" s="11" t="s">
        <v>337</v>
      </c>
      <c r="F7" s="11" t="s">
        <v>338</v>
      </c>
      <c r="G7" s="11" t="s">
        <v>339</v>
      </c>
      <c r="H7" s="11" t="s">
        <v>340</v>
      </c>
      <c r="I7" s="12" t="s">
        <v>341</v>
      </c>
      <c r="J7" s="41" t="s">
        <v>408</v>
      </c>
      <c r="K7" s="42" t="s">
        <v>408</v>
      </c>
      <c r="L7" s="41" t="s">
        <v>408</v>
      </c>
      <c r="M7" s="11" t="s">
        <v>337</v>
      </c>
      <c r="N7" s="11" t="s">
        <v>338</v>
      </c>
      <c r="O7" s="11" t="s">
        <v>339</v>
      </c>
      <c r="P7" s="11" t="s">
        <v>340</v>
      </c>
      <c r="Q7" s="12" t="s">
        <v>341</v>
      </c>
      <c r="R7" s="41" t="s">
        <v>408</v>
      </c>
      <c r="S7" s="42" t="s">
        <v>408</v>
      </c>
      <c r="T7" s="41" t="s">
        <v>408</v>
      </c>
      <c r="U7" s="11" t="s">
        <v>337</v>
      </c>
      <c r="V7" s="11" t="s">
        <v>338</v>
      </c>
      <c r="W7" s="11" t="s">
        <v>339</v>
      </c>
      <c r="X7" s="11" t="s">
        <v>340</v>
      </c>
      <c r="Y7" s="12" t="s">
        <v>341</v>
      </c>
      <c r="Z7" s="41" t="s">
        <v>408</v>
      </c>
      <c r="AA7" s="11" t="s">
        <v>337</v>
      </c>
      <c r="AB7" s="11" t="s">
        <v>338</v>
      </c>
      <c r="AC7" s="11" t="s">
        <v>339</v>
      </c>
      <c r="AD7" s="11" t="s">
        <v>340</v>
      </c>
      <c r="AE7" s="12" t="s">
        <v>341</v>
      </c>
      <c r="AF7" s="41" t="s">
        <v>408</v>
      </c>
      <c r="AG7" s="11" t="s">
        <v>337</v>
      </c>
      <c r="AH7" s="11" t="s">
        <v>338</v>
      </c>
      <c r="AI7" s="11" t="s">
        <v>339</v>
      </c>
      <c r="AJ7" s="11" t="s">
        <v>340</v>
      </c>
      <c r="AK7" s="11" t="s">
        <v>341</v>
      </c>
      <c r="AL7" s="41" t="s">
        <v>408</v>
      </c>
      <c r="AM7" s="11" t="s">
        <v>337</v>
      </c>
      <c r="AN7" s="11" t="s">
        <v>338</v>
      </c>
      <c r="AO7" s="11" t="s">
        <v>339</v>
      </c>
      <c r="AP7" s="11" t="s">
        <v>340</v>
      </c>
      <c r="AQ7" s="12" t="s">
        <v>341</v>
      </c>
      <c r="AR7" s="41" t="s">
        <v>408</v>
      </c>
      <c r="AS7" s="11" t="s">
        <v>337</v>
      </c>
      <c r="AT7" s="11" t="s">
        <v>338</v>
      </c>
      <c r="AU7" s="11" t="s">
        <v>339</v>
      </c>
      <c r="AV7" s="11" t="s">
        <v>340</v>
      </c>
      <c r="AW7" s="11" t="s">
        <v>341</v>
      </c>
      <c r="AX7" s="41" t="s">
        <v>408</v>
      </c>
      <c r="AY7" s="11" t="s">
        <v>337</v>
      </c>
      <c r="AZ7" s="11" t="s">
        <v>338</v>
      </c>
      <c r="BA7" s="11" t="s">
        <v>339</v>
      </c>
      <c r="BB7" s="11" t="s">
        <v>340</v>
      </c>
      <c r="BC7" s="12" t="s">
        <v>341</v>
      </c>
      <c r="BD7" s="41" t="s">
        <v>408</v>
      </c>
      <c r="BE7" s="11" t="s">
        <v>337</v>
      </c>
      <c r="BF7" s="11" t="s">
        <v>338</v>
      </c>
      <c r="BG7" s="11" t="s">
        <v>339</v>
      </c>
      <c r="BH7" s="11" t="s">
        <v>340</v>
      </c>
      <c r="BI7" s="12" t="s">
        <v>341</v>
      </c>
      <c r="BJ7" s="41" t="s">
        <v>408</v>
      </c>
      <c r="BK7" s="11" t="s">
        <v>337</v>
      </c>
      <c r="BL7" s="11" t="s">
        <v>338</v>
      </c>
      <c r="BM7" s="11" t="s">
        <v>339</v>
      </c>
      <c r="BN7" s="11" t="s">
        <v>340</v>
      </c>
      <c r="BO7" s="11" t="s">
        <v>341</v>
      </c>
      <c r="BP7" s="41" t="s">
        <v>408</v>
      </c>
      <c r="BQ7" s="11" t="s">
        <v>337</v>
      </c>
      <c r="BR7" s="11" t="s">
        <v>338</v>
      </c>
      <c r="BS7" s="11" t="s">
        <v>339</v>
      </c>
      <c r="BT7" s="11" t="s">
        <v>340</v>
      </c>
      <c r="BU7" s="11" t="s">
        <v>341</v>
      </c>
      <c r="BV7" s="41" t="s">
        <v>408</v>
      </c>
      <c r="BW7" s="11" t="s">
        <v>337</v>
      </c>
      <c r="BX7" s="11" t="s">
        <v>338</v>
      </c>
      <c r="BY7" s="11" t="s">
        <v>339</v>
      </c>
      <c r="BZ7" s="11" t="s">
        <v>340</v>
      </c>
      <c r="CA7" s="12" t="s">
        <v>341</v>
      </c>
      <c r="CB7" s="41" t="s">
        <v>408</v>
      </c>
      <c r="CC7" s="11" t="s">
        <v>337</v>
      </c>
      <c r="CD7" s="11" t="s">
        <v>338</v>
      </c>
      <c r="CE7" s="11" t="s">
        <v>339</v>
      </c>
      <c r="CF7" s="11" t="s">
        <v>340</v>
      </c>
      <c r="CG7" s="12" t="s">
        <v>341</v>
      </c>
      <c r="CH7" s="41" t="s">
        <v>408</v>
      </c>
      <c r="CI7" s="11" t="s">
        <v>337</v>
      </c>
      <c r="CJ7" s="11" t="s">
        <v>338</v>
      </c>
      <c r="CK7" s="11" t="s">
        <v>339</v>
      </c>
      <c r="CL7" s="11" t="s">
        <v>340</v>
      </c>
      <c r="CM7" s="12" t="s">
        <v>341</v>
      </c>
      <c r="CN7" s="41" t="s">
        <v>408</v>
      </c>
      <c r="CO7" s="42" t="s">
        <v>408</v>
      </c>
      <c r="CP7" s="41" t="s">
        <v>408</v>
      </c>
      <c r="CQ7" s="11" t="s">
        <v>337</v>
      </c>
      <c r="CR7" s="11" t="s">
        <v>338</v>
      </c>
      <c r="CS7" s="11" t="s">
        <v>339</v>
      </c>
      <c r="CT7" s="11" t="s">
        <v>340</v>
      </c>
      <c r="CU7" s="12" t="s">
        <v>341</v>
      </c>
      <c r="CV7" s="41" t="s">
        <v>408</v>
      </c>
      <c r="CW7" s="11" t="s">
        <v>337</v>
      </c>
      <c r="CX7" s="11" t="s">
        <v>338</v>
      </c>
      <c r="CY7" s="11" t="s">
        <v>339</v>
      </c>
      <c r="CZ7" s="11" t="s">
        <v>340</v>
      </c>
      <c r="DA7" s="12" t="s">
        <v>341</v>
      </c>
      <c r="DB7" s="41" t="s">
        <v>408</v>
      </c>
      <c r="DC7" s="11" t="s">
        <v>337</v>
      </c>
      <c r="DD7" s="11" t="s">
        <v>338</v>
      </c>
      <c r="DE7" s="11" t="s">
        <v>339</v>
      </c>
      <c r="DF7" s="11" t="s">
        <v>340</v>
      </c>
      <c r="DG7" s="11" t="s">
        <v>341</v>
      </c>
      <c r="DH7" s="41" t="s">
        <v>408</v>
      </c>
      <c r="DI7" s="11" t="s">
        <v>337</v>
      </c>
      <c r="DJ7" s="11" t="s">
        <v>338</v>
      </c>
      <c r="DK7" s="11" t="s">
        <v>339</v>
      </c>
      <c r="DL7" s="11" t="s">
        <v>340</v>
      </c>
      <c r="DM7" s="12" t="s">
        <v>341</v>
      </c>
      <c r="DN7" s="41" t="s">
        <v>408</v>
      </c>
      <c r="DO7" s="11" t="s">
        <v>337</v>
      </c>
      <c r="DP7" s="11" t="s">
        <v>338</v>
      </c>
      <c r="DQ7" s="11" t="s">
        <v>339</v>
      </c>
      <c r="DR7" s="11" t="s">
        <v>340</v>
      </c>
      <c r="DS7" s="11" t="s">
        <v>341</v>
      </c>
      <c r="DT7" s="41" t="s">
        <v>408</v>
      </c>
      <c r="DU7" s="11" t="s">
        <v>337</v>
      </c>
      <c r="DV7" s="11" t="s">
        <v>338</v>
      </c>
      <c r="DW7" s="11" t="s">
        <v>339</v>
      </c>
      <c r="DX7" s="11" t="s">
        <v>340</v>
      </c>
      <c r="DY7" s="12" t="s">
        <v>341</v>
      </c>
      <c r="DZ7" s="41" t="s">
        <v>408</v>
      </c>
      <c r="EA7" s="11" t="s">
        <v>337</v>
      </c>
      <c r="EB7" s="11" t="s">
        <v>338</v>
      </c>
      <c r="EC7" s="11" t="s">
        <v>339</v>
      </c>
      <c r="ED7" s="11" t="s">
        <v>340</v>
      </c>
      <c r="EE7" s="12" t="s">
        <v>341</v>
      </c>
      <c r="EF7" s="41" t="s">
        <v>408</v>
      </c>
      <c r="EG7" s="11" t="s">
        <v>337</v>
      </c>
      <c r="EH7" s="11" t="s">
        <v>338</v>
      </c>
      <c r="EI7" s="11" t="s">
        <v>339</v>
      </c>
      <c r="EJ7" s="11" t="s">
        <v>340</v>
      </c>
      <c r="EK7" s="11" t="s">
        <v>341</v>
      </c>
      <c r="EL7" s="41" t="s">
        <v>408</v>
      </c>
      <c r="EM7" s="11" t="s">
        <v>337</v>
      </c>
      <c r="EN7" s="11" t="s">
        <v>338</v>
      </c>
      <c r="EO7" s="11" t="s">
        <v>339</v>
      </c>
      <c r="EP7" s="11" t="s">
        <v>340</v>
      </c>
      <c r="EQ7" s="11" t="s">
        <v>341</v>
      </c>
      <c r="ER7" s="41" t="s">
        <v>408</v>
      </c>
      <c r="ES7" s="11" t="s">
        <v>337</v>
      </c>
      <c r="ET7" s="11" t="s">
        <v>338</v>
      </c>
      <c r="EU7" s="11" t="s">
        <v>339</v>
      </c>
      <c r="EV7" s="11" t="s">
        <v>340</v>
      </c>
      <c r="EW7" s="12" t="s">
        <v>341</v>
      </c>
      <c r="EX7" s="41" t="s">
        <v>408</v>
      </c>
      <c r="EY7" s="11" t="s">
        <v>337</v>
      </c>
      <c r="EZ7" s="11" t="s">
        <v>338</v>
      </c>
      <c r="FA7" s="11" t="s">
        <v>339</v>
      </c>
      <c r="FB7" s="11" t="s">
        <v>340</v>
      </c>
      <c r="FC7" s="12" t="s">
        <v>341</v>
      </c>
    </row>
    <row r="8" spans="1:159" x14ac:dyDescent="0.25">
      <c r="A8" s="13">
        <v>1</v>
      </c>
      <c r="B8" s="14" t="s">
        <v>44</v>
      </c>
      <c r="C8" s="14" t="s">
        <v>60</v>
      </c>
      <c r="D8" s="45">
        <v>54204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5</v>
      </c>
      <c r="K8" s="45">
        <v>3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</row>
    <row r="9" spans="1:159" x14ac:dyDescent="0.25">
      <c r="A9" s="13">
        <v>2</v>
      </c>
      <c r="B9" s="14" t="s">
        <v>44</v>
      </c>
      <c r="C9" s="14" t="s">
        <v>61</v>
      </c>
      <c r="D9" s="45">
        <v>380758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26</v>
      </c>
      <c r="K9" s="45">
        <v>6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</row>
    <row r="10" spans="1:159" x14ac:dyDescent="0.25">
      <c r="A10" s="13">
        <v>3</v>
      </c>
      <c r="B10" s="14" t="s">
        <v>44</v>
      </c>
      <c r="C10" s="14" t="s">
        <v>62</v>
      </c>
      <c r="D10" s="45">
        <v>127539.42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7</v>
      </c>
      <c r="K10" s="45">
        <v>4</v>
      </c>
      <c r="L10" s="45">
        <v>1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1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10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4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6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</row>
    <row r="11" spans="1:159" x14ac:dyDescent="0.25">
      <c r="A11" s="13">
        <v>4</v>
      </c>
      <c r="B11" s="14" t="s">
        <v>44</v>
      </c>
      <c r="C11" s="14" t="s">
        <v>63</v>
      </c>
      <c r="D11" s="45">
        <v>235684.08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17</v>
      </c>
      <c r="K11" s="45">
        <v>5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</row>
    <row r="12" spans="1:159" x14ac:dyDescent="0.25">
      <c r="A12" s="13">
        <v>5</v>
      </c>
      <c r="B12" s="14" t="s">
        <v>44</v>
      </c>
      <c r="C12" s="14" t="s">
        <v>64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11</v>
      </c>
      <c r="K12" s="45">
        <v>2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</row>
    <row r="13" spans="1:159" x14ac:dyDescent="0.25">
      <c r="A13" s="13">
        <v>6</v>
      </c>
      <c r="B13" s="14" t="s">
        <v>44</v>
      </c>
      <c r="C13" s="14" t="s">
        <v>65</v>
      </c>
      <c r="D13" s="45">
        <v>0</v>
      </c>
      <c r="E13" s="45">
        <v>0</v>
      </c>
      <c r="F13" s="45">
        <v>1189799.3799999999</v>
      </c>
      <c r="G13" s="45">
        <v>17136.91</v>
      </c>
      <c r="H13" s="45">
        <v>113893.14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</row>
    <row r="14" spans="1:159" x14ac:dyDescent="0.25">
      <c r="A14" s="13">
        <v>7</v>
      </c>
      <c r="B14" s="14" t="s">
        <v>44</v>
      </c>
      <c r="C14" s="14" t="s">
        <v>66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0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5">
        <v>0</v>
      </c>
      <c r="EK14" s="45">
        <v>0</v>
      </c>
      <c r="EL14" s="45">
        <v>0</v>
      </c>
      <c r="EM14" s="45">
        <v>0</v>
      </c>
      <c r="EN14" s="45">
        <v>0</v>
      </c>
      <c r="EO14" s="45">
        <v>0</v>
      </c>
      <c r="EP14" s="45">
        <v>0</v>
      </c>
      <c r="EQ14" s="45">
        <v>0</v>
      </c>
      <c r="ER14" s="45">
        <v>0</v>
      </c>
      <c r="ES14" s="45">
        <v>0</v>
      </c>
      <c r="ET14" s="45">
        <v>0</v>
      </c>
      <c r="EU14" s="45">
        <v>0</v>
      </c>
      <c r="EV14" s="45">
        <v>0</v>
      </c>
      <c r="EW14" s="45">
        <v>0</v>
      </c>
      <c r="EX14" s="45">
        <v>0</v>
      </c>
      <c r="EY14" s="45">
        <v>0</v>
      </c>
      <c r="EZ14" s="45">
        <v>0</v>
      </c>
      <c r="FA14" s="45">
        <v>0</v>
      </c>
      <c r="FB14" s="45">
        <v>0</v>
      </c>
      <c r="FC14" s="45">
        <v>0</v>
      </c>
    </row>
    <row r="15" spans="1:159" x14ac:dyDescent="0.25">
      <c r="A15" s="16">
        <v>7</v>
      </c>
      <c r="B15" s="17" t="s">
        <v>44</v>
      </c>
      <c r="C15" s="17" t="s">
        <v>67</v>
      </c>
      <c r="D15" s="46">
        <v>798185.5</v>
      </c>
      <c r="E15" s="46">
        <v>0</v>
      </c>
      <c r="F15" s="46">
        <v>1189799.3799999999</v>
      </c>
      <c r="G15" s="46">
        <v>17136.91</v>
      </c>
      <c r="H15" s="46">
        <v>113893.14</v>
      </c>
      <c r="I15" s="46">
        <v>0</v>
      </c>
      <c r="J15" s="46">
        <v>66</v>
      </c>
      <c r="K15" s="46">
        <v>20</v>
      </c>
      <c r="L15" s="46">
        <v>1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1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10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4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6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  <c r="EB15" s="46">
        <v>0</v>
      </c>
      <c r="EC15" s="46">
        <v>0</v>
      </c>
      <c r="ED15" s="46">
        <v>0</v>
      </c>
      <c r="EE15" s="46">
        <v>0</v>
      </c>
      <c r="EF15" s="46">
        <v>0</v>
      </c>
      <c r="EG15" s="46">
        <v>0</v>
      </c>
      <c r="EH15" s="46">
        <v>0</v>
      </c>
      <c r="EI15" s="46">
        <v>0</v>
      </c>
      <c r="EJ15" s="46">
        <v>0</v>
      </c>
      <c r="EK15" s="46">
        <v>0</v>
      </c>
      <c r="EL15" s="46">
        <v>0</v>
      </c>
      <c r="EM15" s="46">
        <v>0</v>
      </c>
      <c r="EN15" s="46">
        <v>0</v>
      </c>
      <c r="EO15" s="46">
        <v>0</v>
      </c>
      <c r="EP15" s="46">
        <v>0</v>
      </c>
      <c r="EQ15" s="46">
        <v>0</v>
      </c>
      <c r="ER15" s="46">
        <v>0</v>
      </c>
      <c r="ES15" s="46">
        <v>0</v>
      </c>
      <c r="ET15" s="46">
        <v>0</v>
      </c>
      <c r="EU15" s="46">
        <v>0</v>
      </c>
      <c r="EV15" s="46">
        <v>0</v>
      </c>
      <c r="EW15" s="46">
        <v>0</v>
      </c>
      <c r="EX15" s="46">
        <v>0</v>
      </c>
      <c r="EY15" s="46">
        <v>0</v>
      </c>
      <c r="EZ15" s="46">
        <v>0</v>
      </c>
      <c r="FA15" s="46">
        <v>0</v>
      </c>
      <c r="FB15" s="46">
        <v>0</v>
      </c>
      <c r="FC15" s="46">
        <v>0</v>
      </c>
    </row>
    <row r="16" spans="1:159" x14ac:dyDescent="0.25">
      <c r="A16" s="13">
        <v>1</v>
      </c>
      <c r="B16" s="14" t="s">
        <v>44</v>
      </c>
      <c r="C16" s="14" t="s">
        <v>68</v>
      </c>
      <c r="D16" s="45">
        <v>134125</v>
      </c>
      <c r="E16" s="45">
        <v>10094.58</v>
      </c>
      <c r="F16" s="45">
        <v>0</v>
      </c>
      <c r="G16" s="45">
        <v>0</v>
      </c>
      <c r="H16" s="45">
        <v>0</v>
      </c>
      <c r="I16" s="45">
        <v>0</v>
      </c>
      <c r="J16" s="45">
        <v>10</v>
      </c>
      <c r="K16" s="45">
        <v>1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</row>
    <row r="17" spans="1:159" x14ac:dyDescent="0.25">
      <c r="A17" s="13">
        <v>2</v>
      </c>
      <c r="B17" s="14" t="s">
        <v>44</v>
      </c>
      <c r="C17" s="14" t="s">
        <v>69</v>
      </c>
      <c r="D17" s="45">
        <v>16570.72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</row>
    <row r="18" spans="1:159" x14ac:dyDescent="0.25">
      <c r="A18" s="13">
        <v>3</v>
      </c>
      <c r="B18" s="14" t="s">
        <v>44</v>
      </c>
      <c r="C18" s="14" t="s">
        <v>70</v>
      </c>
      <c r="D18" s="45">
        <v>179263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17</v>
      </c>
      <c r="K18" s="45">
        <v>3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</row>
    <row r="19" spans="1:159" x14ac:dyDescent="0.25">
      <c r="A19" s="13">
        <v>4</v>
      </c>
      <c r="B19" s="14" t="s">
        <v>44</v>
      </c>
      <c r="C19" s="14" t="s">
        <v>71</v>
      </c>
      <c r="D19" s="45">
        <v>0</v>
      </c>
      <c r="E19" s="45">
        <v>5351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</row>
    <row r="20" spans="1:159" x14ac:dyDescent="0.25">
      <c r="A20" s="13">
        <v>5</v>
      </c>
      <c r="B20" s="14" t="s">
        <v>44</v>
      </c>
      <c r="C20" s="14" t="s">
        <v>72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</row>
    <row r="21" spans="1:159" x14ac:dyDescent="0.25">
      <c r="A21" s="13">
        <v>6</v>
      </c>
      <c r="B21" s="14" t="s">
        <v>44</v>
      </c>
      <c r="C21" s="14" t="s">
        <v>73</v>
      </c>
      <c r="D21" s="45">
        <v>0</v>
      </c>
      <c r="E21" s="45">
        <v>0</v>
      </c>
      <c r="F21" s="45">
        <v>0</v>
      </c>
      <c r="G21" s="45">
        <v>13207.76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</row>
    <row r="22" spans="1:159" x14ac:dyDescent="0.25">
      <c r="A22" s="13">
        <v>7</v>
      </c>
      <c r="B22" s="14" t="s">
        <v>44</v>
      </c>
      <c r="C22" s="14" t="s">
        <v>74</v>
      </c>
      <c r="D22" s="45">
        <v>0</v>
      </c>
      <c r="E22" s="45">
        <v>0</v>
      </c>
      <c r="F22" s="45">
        <v>0</v>
      </c>
      <c r="G22" s="45">
        <v>2255.0100000000002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</row>
    <row r="23" spans="1:159" x14ac:dyDescent="0.25">
      <c r="A23" s="13">
        <v>8</v>
      </c>
      <c r="B23" s="14" t="s">
        <v>44</v>
      </c>
      <c r="C23" s="14" t="s">
        <v>75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</row>
    <row r="24" spans="1:159" x14ac:dyDescent="0.25">
      <c r="A24" s="13">
        <v>9</v>
      </c>
      <c r="B24" s="14" t="s">
        <v>44</v>
      </c>
      <c r="C24" s="14" t="s">
        <v>76</v>
      </c>
      <c r="D24" s="45">
        <v>161048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7</v>
      </c>
      <c r="K24" s="45">
        <v>2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</row>
    <row r="25" spans="1:159" x14ac:dyDescent="0.25">
      <c r="A25" s="13">
        <v>10</v>
      </c>
      <c r="B25" s="14" t="s">
        <v>44</v>
      </c>
      <c r="C25" s="14" t="s">
        <v>77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10</v>
      </c>
      <c r="K25" s="45">
        <v>3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</row>
    <row r="26" spans="1:159" x14ac:dyDescent="0.25">
      <c r="A26" s="13">
        <v>11</v>
      </c>
      <c r="B26" s="14" t="s">
        <v>44</v>
      </c>
      <c r="C26" s="14" t="s">
        <v>78</v>
      </c>
      <c r="D26" s="45">
        <v>110122.3</v>
      </c>
      <c r="E26" s="45">
        <v>665</v>
      </c>
      <c r="F26" s="45">
        <v>0</v>
      </c>
      <c r="G26" s="45">
        <v>0</v>
      </c>
      <c r="H26" s="45">
        <v>0</v>
      </c>
      <c r="I26" s="45">
        <v>0</v>
      </c>
      <c r="J26" s="45">
        <v>9</v>
      </c>
      <c r="K26" s="45">
        <v>6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</row>
    <row r="27" spans="1:159" x14ac:dyDescent="0.25">
      <c r="A27" s="13">
        <v>12</v>
      </c>
      <c r="B27" s="14" t="s">
        <v>44</v>
      </c>
      <c r="C27" s="14" t="s">
        <v>79</v>
      </c>
      <c r="D27" s="45">
        <v>121357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11</v>
      </c>
      <c r="K27" s="45">
        <v>2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</row>
    <row r="28" spans="1:159" x14ac:dyDescent="0.25">
      <c r="A28" s="13">
        <v>13</v>
      </c>
      <c r="B28" s="14" t="s">
        <v>44</v>
      </c>
      <c r="C28" s="14" t="s">
        <v>80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0</v>
      </c>
      <c r="FC28" s="45">
        <v>0</v>
      </c>
    </row>
    <row r="29" spans="1:159" x14ac:dyDescent="0.25">
      <c r="A29" s="13">
        <v>14</v>
      </c>
      <c r="B29" s="14" t="s">
        <v>44</v>
      </c>
      <c r="C29" s="14" t="s">
        <v>81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</row>
    <row r="30" spans="1:159" x14ac:dyDescent="0.25">
      <c r="A30" s="13">
        <v>15</v>
      </c>
      <c r="B30" s="14" t="s">
        <v>44</v>
      </c>
      <c r="C30" s="14" t="s">
        <v>82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</row>
    <row r="31" spans="1:159" x14ac:dyDescent="0.25">
      <c r="A31" s="13">
        <v>16</v>
      </c>
      <c r="B31" s="14" t="s">
        <v>44</v>
      </c>
      <c r="C31" s="14" t="s">
        <v>83</v>
      </c>
      <c r="D31" s="45">
        <v>101962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6</v>
      </c>
      <c r="K31" s="45">
        <v>2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</row>
    <row r="32" spans="1:159" x14ac:dyDescent="0.25">
      <c r="A32" s="13">
        <v>17</v>
      </c>
      <c r="B32" s="14" t="s">
        <v>44</v>
      </c>
      <c r="C32" s="14" t="s">
        <v>84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</row>
    <row r="33" spans="1:159" x14ac:dyDescent="0.25">
      <c r="A33" s="13">
        <v>18</v>
      </c>
      <c r="B33" s="14" t="s">
        <v>44</v>
      </c>
      <c r="C33" s="14" t="s">
        <v>85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4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</row>
    <row r="34" spans="1:159" x14ac:dyDescent="0.25">
      <c r="A34" s="13">
        <v>19</v>
      </c>
      <c r="B34" s="14" t="s">
        <v>44</v>
      </c>
      <c r="C34" s="14" t="s">
        <v>86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</row>
    <row r="35" spans="1:159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3435.6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</row>
    <row r="36" spans="1:159" x14ac:dyDescent="0.25">
      <c r="A36" s="13">
        <v>21</v>
      </c>
      <c r="B36" s="14" t="s">
        <v>44</v>
      </c>
      <c r="C36" s="14" t="s">
        <v>88</v>
      </c>
      <c r="D36" s="45">
        <v>119773.95</v>
      </c>
      <c r="E36" s="45">
        <v>5356.39</v>
      </c>
      <c r="F36" s="45">
        <v>0</v>
      </c>
      <c r="G36" s="45">
        <v>9902.4500000000007</v>
      </c>
      <c r="H36" s="45">
        <v>0</v>
      </c>
      <c r="I36" s="45">
        <v>0</v>
      </c>
      <c r="J36" s="45">
        <v>11</v>
      </c>
      <c r="K36" s="45">
        <v>1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</row>
    <row r="37" spans="1:159" x14ac:dyDescent="0.25">
      <c r="A37" s="13">
        <v>22</v>
      </c>
      <c r="B37" s="14" t="s">
        <v>44</v>
      </c>
      <c r="C37" s="14" t="s">
        <v>89</v>
      </c>
      <c r="D37" s="45">
        <v>0</v>
      </c>
      <c r="E37" s="45">
        <v>0</v>
      </c>
      <c r="F37" s="45">
        <v>0</v>
      </c>
      <c r="G37" s="45">
        <v>1552.68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0</v>
      </c>
      <c r="FA37" s="45">
        <v>0</v>
      </c>
      <c r="FB37" s="45">
        <v>0</v>
      </c>
      <c r="FC37" s="45">
        <v>0</v>
      </c>
    </row>
    <row r="38" spans="1:159" x14ac:dyDescent="0.25">
      <c r="A38" s="13">
        <v>23</v>
      </c>
      <c r="B38" s="14" t="s">
        <v>44</v>
      </c>
      <c r="C38" s="14" t="s">
        <v>90</v>
      </c>
      <c r="D38" s="45">
        <v>48743.31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7</v>
      </c>
      <c r="K38" s="45">
        <v>1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</row>
    <row r="39" spans="1:159" x14ac:dyDescent="0.25">
      <c r="A39" s="13">
        <v>24</v>
      </c>
      <c r="B39" s="14" t="s">
        <v>44</v>
      </c>
      <c r="C39" s="14" t="s">
        <v>91</v>
      </c>
      <c r="D39" s="45">
        <v>34533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5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</row>
    <row r="40" spans="1:159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0</v>
      </c>
      <c r="F40" s="45">
        <v>0</v>
      </c>
      <c r="G40" s="45">
        <v>14243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</row>
    <row r="41" spans="1:159" x14ac:dyDescent="0.25">
      <c r="A41" s="13">
        <v>26</v>
      </c>
      <c r="B41" s="14" t="s">
        <v>44</v>
      </c>
      <c r="C41" s="14" t="s">
        <v>93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841.03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</row>
    <row r="42" spans="1:159" x14ac:dyDescent="0.25">
      <c r="A42" s="13">
        <v>27</v>
      </c>
      <c r="B42" s="14" t="s">
        <v>44</v>
      </c>
      <c r="C42" s="14" t="s">
        <v>94</v>
      </c>
      <c r="D42" s="45">
        <v>54042</v>
      </c>
      <c r="E42" s="45">
        <v>9637.94</v>
      </c>
      <c r="F42" s="45">
        <v>0</v>
      </c>
      <c r="G42" s="45">
        <v>0</v>
      </c>
      <c r="H42" s="45">
        <v>0</v>
      </c>
      <c r="I42" s="45">
        <v>0</v>
      </c>
      <c r="J42" s="45">
        <v>18</v>
      </c>
      <c r="K42" s="45">
        <v>5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62</v>
      </c>
      <c r="AA42" s="45">
        <v>1</v>
      </c>
      <c r="AB42" s="45">
        <v>0</v>
      </c>
      <c r="AC42" s="45">
        <v>0</v>
      </c>
      <c r="AD42" s="45">
        <v>0</v>
      </c>
      <c r="AE42" s="45">
        <v>0</v>
      </c>
      <c r="AF42" s="45">
        <v>1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34</v>
      </c>
      <c r="AS42" s="45">
        <v>1</v>
      </c>
      <c r="AT42" s="45">
        <v>0</v>
      </c>
      <c r="AU42" s="45">
        <v>0</v>
      </c>
      <c r="AV42" s="45">
        <v>0</v>
      </c>
      <c r="AW42" s="45">
        <v>0</v>
      </c>
      <c r="AX42" s="45">
        <v>27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62</v>
      </c>
      <c r="BE42" s="45">
        <v>1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</row>
    <row r="43" spans="1:159" x14ac:dyDescent="0.25">
      <c r="A43" s="13">
        <v>28</v>
      </c>
      <c r="B43" s="14" t="s">
        <v>44</v>
      </c>
      <c r="C43" s="14" t="s">
        <v>95</v>
      </c>
      <c r="D43" s="45">
        <v>0</v>
      </c>
      <c r="E43" s="45">
        <v>0</v>
      </c>
      <c r="F43" s="45">
        <v>0</v>
      </c>
      <c r="G43" s="45">
        <v>3724.29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</row>
    <row r="44" spans="1:159" x14ac:dyDescent="0.25">
      <c r="A44" s="13">
        <v>29</v>
      </c>
      <c r="B44" s="14" t="s">
        <v>44</v>
      </c>
      <c r="C44" s="14" t="s">
        <v>96</v>
      </c>
      <c r="D44" s="45">
        <v>0</v>
      </c>
      <c r="E44" s="45">
        <v>4566.1499999999996</v>
      </c>
      <c r="F44" s="45">
        <v>252462.3</v>
      </c>
      <c r="G44" s="45">
        <v>9572.3700000000008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</row>
    <row r="45" spans="1:159" x14ac:dyDescent="0.25">
      <c r="A45" s="13">
        <v>30</v>
      </c>
      <c r="B45" s="14" t="s">
        <v>44</v>
      </c>
      <c r="C45" s="14" t="s">
        <v>97</v>
      </c>
      <c r="D45" s="45">
        <v>44374.51</v>
      </c>
      <c r="E45" s="45">
        <v>1921.7</v>
      </c>
      <c r="F45" s="45">
        <v>0</v>
      </c>
      <c r="G45" s="45">
        <v>15351.1</v>
      </c>
      <c r="H45" s="45">
        <v>0</v>
      </c>
      <c r="I45" s="45">
        <v>0</v>
      </c>
      <c r="J45" s="45">
        <v>10</v>
      </c>
      <c r="K45" s="45">
        <v>2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</row>
    <row r="46" spans="1:159" x14ac:dyDescent="0.25">
      <c r="A46" s="13">
        <v>31</v>
      </c>
      <c r="B46" s="14" t="s">
        <v>44</v>
      </c>
      <c r="C46" s="14" t="s">
        <v>98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0</v>
      </c>
      <c r="FA46" s="45">
        <v>0</v>
      </c>
      <c r="FB46" s="45">
        <v>0</v>
      </c>
      <c r="FC46" s="45">
        <v>0</v>
      </c>
    </row>
    <row r="47" spans="1:159" x14ac:dyDescent="0.25">
      <c r="A47" s="13">
        <v>32</v>
      </c>
      <c r="B47" s="14" t="s">
        <v>44</v>
      </c>
      <c r="C47" s="14" t="s">
        <v>99</v>
      </c>
      <c r="D47" s="45">
        <v>205928.06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14</v>
      </c>
      <c r="K47" s="45">
        <v>3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</row>
    <row r="48" spans="1:159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</row>
    <row r="49" spans="1:159" x14ac:dyDescent="0.25">
      <c r="A49" s="13">
        <v>34</v>
      </c>
      <c r="B49" s="14" t="s">
        <v>44</v>
      </c>
      <c r="C49" s="14" t="s">
        <v>101</v>
      </c>
      <c r="D49" s="45">
        <v>0</v>
      </c>
      <c r="E49" s="45">
        <v>1319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</row>
    <row r="50" spans="1:159" x14ac:dyDescent="0.25">
      <c r="A50" s="13">
        <v>35</v>
      </c>
      <c r="B50" s="14" t="s">
        <v>44</v>
      </c>
      <c r="C50" s="14" t="s">
        <v>102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</row>
    <row r="51" spans="1:159" x14ac:dyDescent="0.25">
      <c r="A51" s="13">
        <v>36</v>
      </c>
      <c r="B51" s="14" t="s">
        <v>44</v>
      </c>
      <c r="C51" s="14" t="s">
        <v>103</v>
      </c>
      <c r="D51" s="45">
        <v>77214.100000000006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4</v>
      </c>
      <c r="K51" s="45">
        <v>3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0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0</v>
      </c>
      <c r="EJ51" s="45">
        <v>0</v>
      </c>
      <c r="EK51" s="45">
        <v>0</v>
      </c>
      <c r="EL51" s="45">
        <v>0</v>
      </c>
      <c r="EM51" s="45">
        <v>0</v>
      </c>
      <c r="EN51" s="45">
        <v>0</v>
      </c>
      <c r="EO51" s="45">
        <v>0</v>
      </c>
      <c r="EP51" s="45">
        <v>0</v>
      </c>
      <c r="EQ51" s="45">
        <v>0</v>
      </c>
      <c r="ER51" s="45">
        <v>0</v>
      </c>
      <c r="ES51" s="45">
        <v>0</v>
      </c>
      <c r="ET51" s="45">
        <v>0</v>
      </c>
      <c r="EU51" s="45">
        <v>0</v>
      </c>
      <c r="EV51" s="45">
        <v>0</v>
      </c>
      <c r="EW51" s="45">
        <v>0</v>
      </c>
      <c r="EX51" s="45">
        <v>0</v>
      </c>
      <c r="EY51" s="45">
        <v>0</v>
      </c>
      <c r="EZ51" s="45">
        <v>0</v>
      </c>
      <c r="FA51" s="45">
        <v>0</v>
      </c>
      <c r="FB51" s="45">
        <v>0</v>
      </c>
      <c r="FC51" s="45">
        <v>0</v>
      </c>
    </row>
    <row r="52" spans="1:159" x14ac:dyDescent="0.25">
      <c r="A52" s="16">
        <v>36</v>
      </c>
      <c r="B52" s="17" t="s">
        <v>44</v>
      </c>
      <c r="C52" s="17" t="s">
        <v>104</v>
      </c>
      <c r="D52" s="46">
        <v>1409056.95</v>
      </c>
      <c r="E52" s="46">
        <v>42347.360000000001</v>
      </c>
      <c r="F52" s="46">
        <v>252462.3</v>
      </c>
      <c r="G52" s="46">
        <v>69808.66</v>
      </c>
      <c r="H52" s="46">
        <v>0</v>
      </c>
      <c r="I52" s="46">
        <v>841.03</v>
      </c>
      <c r="J52" s="46">
        <v>143</v>
      </c>
      <c r="K52" s="46">
        <v>34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62</v>
      </c>
      <c r="AA52" s="46">
        <v>1</v>
      </c>
      <c r="AB52" s="46">
        <v>0</v>
      </c>
      <c r="AC52" s="46">
        <v>0</v>
      </c>
      <c r="AD52" s="46">
        <v>0</v>
      </c>
      <c r="AE52" s="46">
        <v>0</v>
      </c>
      <c r="AF52" s="46">
        <v>1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34</v>
      </c>
      <c r="AS52" s="46">
        <v>1</v>
      </c>
      <c r="AT52" s="46">
        <v>0</v>
      </c>
      <c r="AU52" s="46">
        <v>0</v>
      </c>
      <c r="AV52" s="46">
        <v>0</v>
      </c>
      <c r="AW52" s="46">
        <v>0</v>
      </c>
      <c r="AX52" s="46">
        <v>27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62</v>
      </c>
      <c r="BE52" s="46">
        <v>1</v>
      </c>
      <c r="BF52" s="46">
        <v>0</v>
      </c>
      <c r="BG52" s="46">
        <v>0</v>
      </c>
      <c r="BH52" s="46">
        <v>0</v>
      </c>
      <c r="BI52" s="46">
        <v>0</v>
      </c>
      <c r="BJ52" s="46">
        <v>0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46">
        <v>0</v>
      </c>
      <c r="CJ52" s="46">
        <v>0</v>
      </c>
      <c r="CK52" s="46">
        <v>0</v>
      </c>
      <c r="CL52" s="46">
        <v>0</v>
      </c>
      <c r="CM52" s="46">
        <v>0</v>
      </c>
      <c r="CN52" s="46">
        <v>0</v>
      </c>
      <c r="CO52" s="46">
        <v>0</v>
      </c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46">
        <v>0</v>
      </c>
      <c r="DO52" s="46">
        <v>0</v>
      </c>
      <c r="DP52" s="46">
        <v>0</v>
      </c>
      <c r="DQ52" s="46">
        <v>0</v>
      </c>
      <c r="DR52" s="46">
        <v>0</v>
      </c>
      <c r="DS52" s="46">
        <v>0</v>
      </c>
      <c r="DT52" s="46">
        <v>0</v>
      </c>
      <c r="DU52" s="46">
        <v>0</v>
      </c>
      <c r="DV52" s="46">
        <v>0</v>
      </c>
      <c r="DW52" s="46">
        <v>0</v>
      </c>
      <c r="DX52" s="46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</row>
    <row r="53" spans="1:159" x14ac:dyDescent="0.25">
      <c r="A53" s="19">
        <v>43</v>
      </c>
      <c r="B53" s="20" t="s">
        <v>44</v>
      </c>
      <c r="C53" s="20" t="s">
        <v>105</v>
      </c>
      <c r="D53" s="47">
        <v>2207242.4500000002</v>
      </c>
      <c r="E53" s="47">
        <v>42347.360000000001</v>
      </c>
      <c r="F53" s="47">
        <v>1442261.68</v>
      </c>
      <c r="G53" s="47">
        <v>86945.57</v>
      </c>
      <c r="H53" s="47">
        <v>113893.14</v>
      </c>
      <c r="I53" s="47">
        <v>841.03</v>
      </c>
      <c r="J53" s="47">
        <v>209</v>
      </c>
      <c r="K53" s="47">
        <v>54</v>
      </c>
      <c r="L53" s="47">
        <v>1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1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72</v>
      </c>
      <c r="AA53" s="47">
        <v>1</v>
      </c>
      <c r="AB53" s="47">
        <v>0</v>
      </c>
      <c r="AC53" s="47">
        <v>0</v>
      </c>
      <c r="AD53" s="47">
        <v>0</v>
      </c>
      <c r="AE53" s="47">
        <v>0</v>
      </c>
      <c r="AF53" s="47">
        <v>1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38</v>
      </c>
      <c r="AS53" s="47">
        <v>1</v>
      </c>
      <c r="AT53" s="47">
        <v>0</v>
      </c>
      <c r="AU53" s="47">
        <v>0</v>
      </c>
      <c r="AV53" s="47">
        <v>0</v>
      </c>
      <c r="AW53" s="47">
        <v>0</v>
      </c>
      <c r="AX53" s="47">
        <v>33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62</v>
      </c>
      <c r="BE53" s="47">
        <v>1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7">
        <v>0</v>
      </c>
      <c r="DE53" s="47">
        <v>0</v>
      </c>
      <c r="DF53" s="47">
        <v>0</v>
      </c>
      <c r="DG53" s="47">
        <v>0</v>
      </c>
      <c r="DH53" s="47">
        <v>0</v>
      </c>
      <c r="DI53" s="47">
        <v>0</v>
      </c>
      <c r="DJ53" s="47">
        <v>0</v>
      </c>
      <c r="DK53" s="47">
        <v>0</v>
      </c>
      <c r="DL53" s="47">
        <v>0</v>
      </c>
      <c r="DM53" s="47">
        <v>0</v>
      </c>
      <c r="DN53" s="47">
        <v>0</v>
      </c>
      <c r="DO53" s="47">
        <v>0</v>
      </c>
      <c r="DP53" s="47">
        <v>0</v>
      </c>
      <c r="DQ53" s="47">
        <v>0</v>
      </c>
      <c r="DR53" s="47">
        <v>0</v>
      </c>
      <c r="DS53" s="47">
        <v>0</v>
      </c>
      <c r="DT53" s="47">
        <v>0</v>
      </c>
      <c r="DU53" s="47">
        <v>0</v>
      </c>
      <c r="DV53" s="47">
        <v>0</v>
      </c>
      <c r="DW53" s="47">
        <v>0</v>
      </c>
      <c r="DX53" s="47">
        <v>0</v>
      </c>
      <c r="DY53" s="47">
        <v>0</v>
      </c>
      <c r="DZ53" s="47">
        <v>0</v>
      </c>
      <c r="EA53" s="47">
        <v>0</v>
      </c>
      <c r="EB53" s="47">
        <v>0</v>
      </c>
      <c r="EC53" s="47">
        <v>0</v>
      </c>
      <c r="ED53" s="47">
        <v>0</v>
      </c>
      <c r="EE53" s="47">
        <v>0</v>
      </c>
      <c r="EF53" s="47">
        <v>0</v>
      </c>
      <c r="EG53" s="47">
        <v>0</v>
      </c>
      <c r="EH53" s="47">
        <v>0</v>
      </c>
      <c r="EI53" s="47">
        <v>0</v>
      </c>
      <c r="EJ53" s="47">
        <v>0</v>
      </c>
      <c r="EK53" s="47">
        <v>0</v>
      </c>
      <c r="EL53" s="47">
        <v>0</v>
      </c>
      <c r="EM53" s="47">
        <v>0</v>
      </c>
      <c r="EN53" s="47">
        <v>0</v>
      </c>
      <c r="EO53" s="47">
        <v>0</v>
      </c>
      <c r="EP53" s="47">
        <v>0</v>
      </c>
      <c r="EQ53" s="47">
        <v>0</v>
      </c>
      <c r="ER53" s="47">
        <v>0</v>
      </c>
      <c r="ES53" s="47">
        <v>0</v>
      </c>
      <c r="ET53" s="47">
        <v>0</v>
      </c>
      <c r="EU53" s="47">
        <v>0</v>
      </c>
      <c r="EV53" s="47">
        <v>0</v>
      </c>
      <c r="EW53" s="47">
        <v>0</v>
      </c>
      <c r="EX53" s="47">
        <v>0</v>
      </c>
      <c r="EY53" s="47">
        <v>0</v>
      </c>
      <c r="EZ53" s="47">
        <v>0</v>
      </c>
      <c r="FA53" s="47">
        <v>0</v>
      </c>
      <c r="FB53" s="47">
        <v>0</v>
      </c>
      <c r="FC53" s="47">
        <v>0</v>
      </c>
    </row>
  </sheetData>
  <mergeCells count="72">
    <mergeCell ref="A3:A7"/>
    <mergeCell ref="B3:B7"/>
    <mergeCell ref="C3:C7"/>
    <mergeCell ref="D4:I4"/>
    <mergeCell ref="L4:Q4"/>
    <mergeCell ref="T4:Y4"/>
    <mergeCell ref="Z4:AE4"/>
    <mergeCell ref="AF4:AQ4"/>
    <mergeCell ref="AR4:BC4"/>
    <mergeCell ref="BD4:BI4"/>
    <mergeCell ref="BJ4:BO4"/>
    <mergeCell ref="BP4:CA4"/>
    <mergeCell ref="CB4:CG4"/>
    <mergeCell ref="CH4:CM4"/>
    <mergeCell ref="CP4:CU4"/>
    <mergeCell ref="CV4:DA4"/>
    <mergeCell ref="DB4:DM4"/>
    <mergeCell ref="DN4:DY4"/>
    <mergeCell ref="DZ4:EE4"/>
    <mergeCell ref="EF4:EK4"/>
    <mergeCell ref="EL4:EW4"/>
    <mergeCell ref="EX4:FC4"/>
    <mergeCell ref="D5:I5"/>
    <mergeCell ref="L5:Q5"/>
    <mergeCell ref="T5:Y5"/>
    <mergeCell ref="Z5:AE5"/>
    <mergeCell ref="AF5:AK5"/>
    <mergeCell ref="AL5:AQ5"/>
    <mergeCell ref="AR5:AW5"/>
    <mergeCell ref="AX5:BC5"/>
    <mergeCell ref="BD5:BI5"/>
    <mergeCell ref="BJ5:BO5"/>
    <mergeCell ref="BP5:BU5"/>
    <mergeCell ref="BV5:CA5"/>
    <mergeCell ref="CB5:CG5"/>
    <mergeCell ref="CH5:CM5"/>
    <mergeCell ref="CP5:CU5"/>
    <mergeCell ref="CV5:DA5"/>
    <mergeCell ref="DB5:DG5"/>
    <mergeCell ref="DH5:DM5"/>
    <mergeCell ref="DN5:DS5"/>
    <mergeCell ref="DT5:DY5"/>
    <mergeCell ref="DZ5:EE5"/>
    <mergeCell ref="EF5:EK5"/>
    <mergeCell ref="EL5:EQ5"/>
    <mergeCell ref="ER5:EW5"/>
    <mergeCell ref="EX5:FC5"/>
    <mergeCell ref="E6:I6"/>
    <mergeCell ref="M6:Q6"/>
    <mergeCell ref="U6:Y6"/>
    <mergeCell ref="AA6:AE6"/>
    <mergeCell ref="AG6:AK6"/>
    <mergeCell ref="AM6:AQ6"/>
    <mergeCell ref="AS6:AW6"/>
    <mergeCell ref="AY6:BC6"/>
    <mergeCell ref="BE6:BI6"/>
    <mergeCell ref="BK6:BO6"/>
    <mergeCell ref="BQ6:BU6"/>
    <mergeCell ref="BW6:CA6"/>
    <mergeCell ref="CC6:CG6"/>
    <mergeCell ref="CI6:CM6"/>
    <mergeCell ref="CQ6:CU6"/>
    <mergeCell ref="CW6:DA6"/>
    <mergeCell ref="DC6:DG6"/>
    <mergeCell ref="DI6:DM6"/>
    <mergeCell ref="DO6:DS6"/>
    <mergeCell ref="DU6:DY6"/>
    <mergeCell ref="EA6:EE6"/>
    <mergeCell ref="EG6:EK6"/>
    <mergeCell ref="EM6:EQ6"/>
    <mergeCell ref="ES6:EW6"/>
    <mergeCell ref="EY6:FC6"/>
  </mergeCells>
  <pageMargins left="1" right="1" top="1" bottom="1" header="1" footer="1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Q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9.7109375" customWidth="1"/>
    <col min="6" max="6" width="15.5703125" customWidth="1"/>
    <col min="7" max="7" width="15.42578125" customWidth="1"/>
    <col min="8" max="8" width="16" customWidth="1"/>
    <col min="9" max="9" width="10.85546875" customWidth="1"/>
    <col min="10" max="10" width="27.28515625" customWidth="1"/>
    <col min="11" max="11" width="18.7109375" customWidth="1"/>
    <col min="12" max="12" width="16.5703125" customWidth="1"/>
    <col min="13" max="13" width="10" customWidth="1"/>
    <col min="14" max="14" width="16.140625" customWidth="1"/>
    <col min="15" max="15" width="15.42578125" customWidth="1"/>
    <col min="16" max="16" width="15" customWidth="1"/>
    <col min="17" max="17" width="11" customWidth="1"/>
    <col min="18" max="18" width="17.28515625" customWidth="1"/>
    <col min="19" max="19" width="9.85546875" customWidth="1"/>
    <col min="20" max="20" width="16" customWidth="1"/>
    <col min="21" max="21" width="15.85546875" customWidth="1"/>
    <col min="22" max="22" width="15.42578125" customWidth="1"/>
    <col min="23" max="23" width="10.85546875" customWidth="1"/>
    <col min="24" max="24" width="16.28515625" customWidth="1"/>
    <col min="25" max="25" width="10.28515625" customWidth="1"/>
    <col min="26" max="26" width="15.5703125" customWidth="1"/>
    <col min="27" max="27" width="15.7109375" customWidth="1"/>
    <col min="28" max="28" width="14.5703125" customWidth="1"/>
    <col min="29" max="29" width="10.5703125" customWidth="1"/>
    <col min="30" max="30" width="17.28515625" customWidth="1"/>
    <col min="31" max="31" width="10.140625" customWidth="1"/>
    <col min="32" max="32" width="15.85546875" customWidth="1"/>
    <col min="33" max="33" width="15.42578125" customWidth="1"/>
    <col min="34" max="34" width="15.5703125" customWidth="1"/>
    <col min="35" max="35" width="10.5703125" customWidth="1"/>
    <col min="36" max="36" width="16.5703125" customWidth="1"/>
    <col min="37" max="37" width="9.85546875" customWidth="1"/>
    <col min="38" max="38" width="16" customWidth="1"/>
    <col min="39" max="39" width="16.140625" customWidth="1"/>
    <col min="40" max="40" width="15.7109375" customWidth="1"/>
    <col min="41" max="41" width="10.5703125" customWidth="1"/>
    <col min="42" max="42" width="16.5703125" customWidth="1"/>
    <col min="43" max="43" width="9.5703125" customWidth="1"/>
    <col min="44" max="46" width="15.42578125" customWidth="1"/>
    <col min="47" max="47" width="10.85546875" customWidth="1"/>
    <col min="48" max="48" width="17.140625" customWidth="1"/>
    <col min="49" max="49" width="9.7109375" customWidth="1"/>
    <col min="50" max="50" width="16.42578125" customWidth="1"/>
    <col min="51" max="52" width="15.5703125" customWidth="1"/>
    <col min="53" max="53" width="10.5703125" customWidth="1"/>
    <col min="54" max="54" width="16.5703125" customWidth="1"/>
    <col min="55" max="55" width="10.28515625" customWidth="1"/>
    <col min="56" max="56" width="16.140625" customWidth="1"/>
    <col min="57" max="58" width="15.7109375" customWidth="1"/>
    <col min="59" max="59" width="10.140625" customWidth="1"/>
    <col min="60" max="60" width="17.140625" customWidth="1"/>
    <col min="61" max="61" width="9.85546875" customWidth="1"/>
    <col min="62" max="62" width="16.5703125" customWidth="1"/>
    <col min="63" max="64" width="15.5703125" customWidth="1"/>
    <col min="65" max="65" width="10.28515625" customWidth="1"/>
    <col min="66" max="66" width="17.42578125" customWidth="1"/>
    <col min="67" max="67" width="10" customWidth="1"/>
    <col min="68" max="69" width="16.140625" customWidth="1"/>
    <col min="70" max="70" width="15.28515625" customWidth="1"/>
    <col min="71" max="71" width="10.7109375" customWidth="1"/>
    <col min="72" max="72" width="16.42578125" customWidth="1"/>
    <col min="73" max="73" width="9.85546875" customWidth="1"/>
    <col min="74" max="75" width="16.140625" customWidth="1"/>
    <col min="76" max="76" width="15.7109375" customWidth="1"/>
    <col min="77" max="77" width="11.140625" customWidth="1"/>
    <col min="78" max="78" width="18.140625" customWidth="1"/>
    <col min="79" max="79" width="9.85546875" customWidth="1"/>
    <col min="80" max="81" width="15.85546875" customWidth="1"/>
    <col min="82" max="82" width="15.7109375" customWidth="1"/>
    <col min="83" max="83" width="10.42578125" customWidth="1"/>
    <col min="84" max="84" width="40.140625" customWidth="1"/>
    <col min="85" max="85" width="19.28515625" customWidth="1"/>
    <col min="86" max="86" width="16.85546875" customWidth="1"/>
    <col min="87" max="87" width="9.28515625" customWidth="1"/>
    <col min="88" max="88" width="16.5703125" customWidth="1"/>
    <col min="89" max="89" width="15.28515625" customWidth="1"/>
    <col min="90" max="90" width="15.42578125" customWidth="1"/>
    <col min="91" max="91" width="10.85546875" customWidth="1"/>
    <col min="92" max="92" width="17.5703125" customWidth="1"/>
    <col min="93" max="93" width="10.42578125" customWidth="1"/>
    <col min="94" max="94" width="15.85546875" customWidth="1"/>
    <col min="95" max="95" width="16" customWidth="1"/>
    <col min="96" max="96" width="15" customWidth="1"/>
    <col min="97" max="97" width="10.85546875" customWidth="1"/>
    <col min="98" max="98" width="16.5703125" customWidth="1"/>
    <col min="99" max="99" width="9.85546875" customWidth="1"/>
    <col min="100" max="100" width="17.5703125" customWidth="1"/>
    <col min="101" max="102" width="15.85546875" customWidth="1"/>
    <col min="103" max="103" width="10.85546875" customWidth="1"/>
    <col min="104" max="104" width="16.5703125" customWidth="1"/>
    <col min="105" max="105" width="10.28515625" customWidth="1"/>
    <col min="106" max="106" width="15.7109375" customWidth="1"/>
    <col min="107" max="107" width="16.7109375" customWidth="1"/>
    <col min="108" max="108" width="15.28515625" customWidth="1"/>
    <col min="109" max="109" width="10.5703125" customWidth="1"/>
    <col min="110" max="110" width="16.85546875" customWidth="1"/>
    <col min="111" max="111" width="9.5703125" customWidth="1"/>
    <col min="112" max="112" width="16" customWidth="1"/>
    <col min="113" max="113" width="15.5703125" customWidth="1"/>
    <col min="114" max="114" width="16.140625" customWidth="1"/>
    <col min="115" max="115" width="10.42578125" customWidth="1"/>
    <col min="116" max="116" width="17" customWidth="1"/>
    <col min="117" max="117" width="9.85546875" customWidth="1"/>
    <col min="118" max="118" width="16" customWidth="1"/>
    <col min="119" max="119" width="15.28515625" customWidth="1"/>
    <col min="120" max="120" width="15.42578125" customWidth="1"/>
    <col min="121" max="121" width="10.85546875" customWidth="1"/>
    <col min="122" max="122" width="16.5703125" customWidth="1"/>
    <col min="123" max="123" width="10.7109375" customWidth="1"/>
    <col min="124" max="124" width="16.7109375" customWidth="1"/>
    <col min="125" max="125" width="15.42578125" customWidth="1"/>
    <col min="126" max="126" width="15.5703125" customWidth="1"/>
    <col min="127" max="127" width="11" customWidth="1"/>
    <col min="128" max="128" width="18.140625" customWidth="1"/>
    <col min="129" max="129" width="9.85546875" customWidth="1"/>
    <col min="130" max="130" width="16" customWidth="1"/>
    <col min="131" max="132" width="15.28515625" customWidth="1"/>
    <col min="133" max="133" width="11" customWidth="1"/>
    <col min="134" max="134" width="16.42578125" customWidth="1"/>
    <col min="135" max="135" width="9.7109375" customWidth="1"/>
    <col min="136" max="136" width="15.85546875" customWidth="1"/>
    <col min="137" max="137" width="15.5703125" customWidth="1"/>
    <col min="138" max="138" width="15.42578125" customWidth="1"/>
    <col min="139" max="139" width="11.140625" customWidth="1"/>
    <col min="140" max="140" width="16.28515625" customWidth="1"/>
    <col min="141" max="141" width="10.28515625" customWidth="1"/>
    <col min="142" max="142" width="17.140625" customWidth="1"/>
    <col min="143" max="143" width="15.28515625" customWidth="1"/>
    <col min="144" max="144" width="15.42578125" customWidth="1"/>
    <col min="145" max="145" width="10.85546875" customWidth="1"/>
    <col min="146" max="146" width="16.5703125" customWidth="1"/>
    <col min="147" max="147" width="10.28515625" customWidth="1"/>
    <col min="148" max="148" width="17.140625" customWidth="1"/>
    <col min="149" max="150" width="15.5703125" customWidth="1"/>
    <col min="151" max="151" width="10.85546875" customWidth="1"/>
    <col min="152" max="152" width="16.5703125" customWidth="1"/>
    <col min="153" max="153" width="10" customWidth="1"/>
    <col min="154" max="154" width="15.7109375" customWidth="1"/>
    <col min="155" max="156" width="15.42578125" customWidth="1"/>
    <col min="157" max="157" width="11" customWidth="1"/>
    <col min="158" max="158" width="24.5703125" customWidth="1"/>
    <col min="159" max="159" width="18.7109375" customWidth="1"/>
    <col min="160" max="160" width="16.5703125" customWidth="1"/>
    <col min="161" max="161" width="10.5703125" customWidth="1"/>
    <col min="162" max="162" width="16.85546875" customWidth="1"/>
    <col min="163" max="163" width="15.5703125" customWidth="1"/>
    <col min="164" max="164" width="16" customWidth="1"/>
    <col min="165" max="165" width="11" customWidth="1"/>
    <col min="166" max="166" width="16.42578125" customWidth="1"/>
    <col min="167" max="167" width="10" customWidth="1"/>
    <col min="168" max="168" width="15.85546875" customWidth="1"/>
    <col min="169" max="169" width="15.28515625" customWidth="1"/>
    <col min="170" max="170" width="15.42578125" customWidth="1"/>
    <col min="171" max="171" width="11.140625" customWidth="1"/>
    <col min="172" max="172" width="16.28515625" customWidth="1"/>
    <col min="173" max="173" width="10" customWidth="1"/>
    <col min="174" max="174" width="16" customWidth="1"/>
    <col min="175" max="175" width="15.140625" customWidth="1"/>
    <col min="176" max="176" width="15.42578125" customWidth="1"/>
    <col min="177" max="177" width="11.28515625" customWidth="1"/>
    <col min="178" max="178" width="16.140625" customWidth="1"/>
    <col min="179" max="179" width="10.28515625" customWidth="1"/>
    <col min="180" max="180" width="15.5703125" customWidth="1"/>
    <col min="181" max="181" width="15.42578125" customWidth="1"/>
    <col min="182" max="182" width="15.28515625" customWidth="1"/>
    <col min="183" max="183" width="10.5703125" customWidth="1"/>
    <col min="184" max="184" width="16.85546875" customWidth="1"/>
    <col min="185" max="185" width="10" customWidth="1"/>
    <col min="186" max="186" width="17.42578125" customWidth="1"/>
    <col min="187" max="187" width="16.42578125" customWidth="1"/>
    <col min="188" max="188" width="15.42578125" customWidth="1"/>
    <col min="189" max="189" width="11.28515625" customWidth="1"/>
    <col min="190" max="190" width="17.5703125" customWidth="1"/>
    <col min="191" max="191" width="10" customWidth="1"/>
    <col min="192" max="192" width="16" customWidth="1"/>
    <col min="193" max="193" width="15.140625" customWidth="1"/>
    <col min="194" max="194" width="15.7109375" customWidth="1"/>
    <col min="195" max="195" width="11.42578125" customWidth="1"/>
    <col min="196" max="196" width="17.42578125" customWidth="1"/>
    <col min="197" max="197" width="10.5703125" customWidth="1"/>
    <col min="198" max="198" width="16.85546875" customWidth="1"/>
    <col min="199" max="199" width="15.42578125" customWidth="1"/>
    <col min="200" max="200" width="15.5703125" customWidth="1"/>
    <col min="201" max="201" width="11" customWidth="1"/>
    <col min="202" max="202" width="18.28515625" customWidth="1"/>
    <col min="203" max="203" width="10.140625" customWidth="1"/>
    <col min="204" max="204" width="17.28515625" customWidth="1"/>
    <col min="205" max="205" width="15.85546875" customWidth="1"/>
    <col min="206" max="206" width="15.28515625" customWidth="1"/>
    <col min="207" max="207" width="10.42578125" customWidth="1"/>
    <col min="208" max="208" width="17" customWidth="1"/>
    <col min="209" max="209" width="10.28515625" customWidth="1"/>
    <col min="210" max="211" width="15.42578125" customWidth="1"/>
    <col min="212" max="212" width="15.7109375" customWidth="1"/>
    <col min="213" max="213" width="10.7109375" customWidth="1"/>
    <col min="214" max="214" width="16.7109375" customWidth="1"/>
    <col min="215" max="215" width="10.140625" customWidth="1"/>
    <col min="216" max="216" width="17.28515625" customWidth="1"/>
    <col min="217" max="217" width="15.140625" customWidth="1"/>
    <col min="218" max="218" width="15.42578125" customWidth="1"/>
    <col min="219" max="219" width="11.140625" customWidth="1"/>
    <col min="220" max="220" width="17.7109375" customWidth="1"/>
    <col min="221" max="221" width="10" customWidth="1"/>
    <col min="222" max="222" width="15.5703125" customWidth="1"/>
    <col min="223" max="223" width="15.140625" customWidth="1"/>
    <col min="224" max="224" width="14.7109375" customWidth="1"/>
    <col min="225" max="225" width="10.7109375" customWidth="1"/>
    <col min="226" max="226" width="0" hidden="1" customWidth="1"/>
    <col min="227" max="227" width="2.140625" customWidth="1"/>
  </cols>
  <sheetData>
    <row r="1" spans="1:225" ht="5.25" customHeight="1" x14ac:dyDescent="0.25"/>
    <row r="2" spans="1:225" ht="22.5" x14ac:dyDescent="0.25">
      <c r="A2" s="85" t="s">
        <v>0</v>
      </c>
      <c r="B2" s="88" t="s">
        <v>1</v>
      </c>
      <c r="C2" s="88" t="s">
        <v>2</v>
      </c>
      <c r="D2" s="23" t="s">
        <v>626</v>
      </c>
      <c r="E2" s="23" t="s">
        <v>626</v>
      </c>
      <c r="F2" s="23" t="s">
        <v>626</v>
      </c>
      <c r="G2" s="23" t="s">
        <v>626</v>
      </c>
      <c r="H2" s="23" t="s">
        <v>626</v>
      </c>
      <c r="I2" s="22" t="s">
        <v>626</v>
      </c>
      <c r="J2" s="23" t="s">
        <v>627</v>
      </c>
      <c r="K2" s="22" t="s">
        <v>628</v>
      </c>
      <c r="L2" s="23" t="s">
        <v>629</v>
      </c>
      <c r="M2" s="23" t="s">
        <v>629</v>
      </c>
      <c r="N2" s="23" t="s">
        <v>629</v>
      </c>
      <c r="O2" s="23" t="s">
        <v>629</v>
      </c>
      <c r="P2" s="23" t="s">
        <v>629</v>
      </c>
      <c r="Q2" s="22" t="s">
        <v>629</v>
      </c>
      <c r="R2" s="23" t="s">
        <v>630</v>
      </c>
      <c r="S2" s="23" t="s">
        <v>630</v>
      </c>
      <c r="T2" s="23" t="s">
        <v>630</v>
      </c>
      <c r="U2" s="23" t="s">
        <v>630</v>
      </c>
      <c r="V2" s="23" t="s">
        <v>630</v>
      </c>
      <c r="W2" s="22" t="s">
        <v>630</v>
      </c>
      <c r="X2" s="23" t="s">
        <v>631</v>
      </c>
      <c r="Y2" s="23" t="s">
        <v>631</v>
      </c>
      <c r="Z2" s="23" t="s">
        <v>631</v>
      </c>
      <c r="AA2" s="23" t="s">
        <v>631</v>
      </c>
      <c r="AB2" s="23" t="s">
        <v>631</v>
      </c>
      <c r="AC2" s="23" t="s">
        <v>631</v>
      </c>
      <c r="AD2" s="23" t="s">
        <v>632</v>
      </c>
      <c r="AE2" s="23" t="s">
        <v>632</v>
      </c>
      <c r="AF2" s="23" t="s">
        <v>632</v>
      </c>
      <c r="AG2" s="23" t="s">
        <v>632</v>
      </c>
      <c r="AH2" s="23" t="s">
        <v>632</v>
      </c>
      <c r="AI2" s="22" t="s">
        <v>632</v>
      </c>
      <c r="AJ2" s="23" t="s">
        <v>633</v>
      </c>
      <c r="AK2" s="23" t="s">
        <v>633</v>
      </c>
      <c r="AL2" s="23" t="s">
        <v>633</v>
      </c>
      <c r="AM2" s="23" t="s">
        <v>633</v>
      </c>
      <c r="AN2" s="23" t="s">
        <v>633</v>
      </c>
      <c r="AO2" s="23" t="s">
        <v>633</v>
      </c>
      <c r="AP2" s="23" t="s">
        <v>634</v>
      </c>
      <c r="AQ2" s="23" t="s">
        <v>634</v>
      </c>
      <c r="AR2" s="23" t="s">
        <v>634</v>
      </c>
      <c r="AS2" s="23" t="s">
        <v>634</v>
      </c>
      <c r="AT2" s="23" t="s">
        <v>634</v>
      </c>
      <c r="AU2" s="22" t="s">
        <v>634</v>
      </c>
      <c r="AV2" s="23" t="s">
        <v>635</v>
      </c>
      <c r="AW2" s="23" t="s">
        <v>635</v>
      </c>
      <c r="AX2" s="23" t="s">
        <v>635</v>
      </c>
      <c r="AY2" s="23" t="s">
        <v>635</v>
      </c>
      <c r="AZ2" s="23" t="s">
        <v>635</v>
      </c>
      <c r="BA2" s="22" t="s">
        <v>635</v>
      </c>
      <c r="BB2" s="23" t="s">
        <v>636</v>
      </c>
      <c r="BC2" s="23" t="s">
        <v>636</v>
      </c>
      <c r="BD2" s="23" t="s">
        <v>636</v>
      </c>
      <c r="BE2" s="23" t="s">
        <v>636</v>
      </c>
      <c r="BF2" s="23" t="s">
        <v>636</v>
      </c>
      <c r="BG2" s="23" t="s">
        <v>636</v>
      </c>
      <c r="BH2" s="23" t="s">
        <v>637</v>
      </c>
      <c r="BI2" s="23" t="s">
        <v>637</v>
      </c>
      <c r="BJ2" s="23" t="s">
        <v>637</v>
      </c>
      <c r="BK2" s="23" t="s">
        <v>637</v>
      </c>
      <c r="BL2" s="23" t="s">
        <v>637</v>
      </c>
      <c r="BM2" s="23" t="s">
        <v>637</v>
      </c>
      <c r="BN2" s="23" t="s">
        <v>638</v>
      </c>
      <c r="BO2" s="23" t="s">
        <v>638</v>
      </c>
      <c r="BP2" s="23" t="s">
        <v>638</v>
      </c>
      <c r="BQ2" s="23" t="s">
        <v>638</v>
      </c>
      <c r="BR2" s="23" t="s">
        <v>638</v>
      </c>
      <c r="BS2" s="22" t="s">
        <v>638</v>
      </c>
      <c r="BT2" s="23" t="s">
        <v>639</v>
      </c>
      <c r="BU2" s="23" t="s">
        <v>639</v>
      </c>
      <c r="BV2" s="23" t="s">
        <v>639</v>
      </c>
      <c r="BW2" s="23" t="s">
        <v>639</v>
      </c>
      <c r="BX2" s="23" t="s">
        <v>639</v>
      </c>
      <c r="BY2" s="22" t="s">
        <v>639</v>
      </c>
      <c r="BZ2" s="23" t="s">
        <v>640</v>
      </c>
      <c r="CA2" s="23" t="s">
        <v>640</v>
      </c>
      <c r="CB2" s="23" t="s">
        <v>640</v>
      </c>
      <c r="CC2" s="23" t="s">
        <v>640</v>
      </c>
      <c r="CD2" s="23" t="s">
        <v>640</v>
      </c>
      <c r="CE2" s="22" t="s">
        <v>640</v>
      </c>
      <c r="CF2" s="23" t="s">
        <v>641</v>
      </c>
      <c r="CG2" s="22" t="s">
        <v>642</v>
      </c>
      <c r="CH2" s="23" t="s">
        <v>643</v>
      </c>
      <c r="CI2" s="23" t="s">
        <v>643</v>
      </c>
      <c r="CJ2" s="23" t="s">
        <v>643</v>
      </c>
      <c r="CK2" s="23" t="s">
        <v>643</v>
      </c>
      <c r="CL2" s="23" t="s">
        <v>643</v>
      </c>
      <c r="CM2" s="22" t="s">
        <v>643</v>
      </c>
      <c r="CN2" s="23" t="s">
        <v>644</v>
      </c>
      <c r="CO2" s="23" t="s">
        <v>644</v>
      </c>
      <c r="CP2" s="23" t="s">
        <v>644</v>
      </c>
      <c r="CQ2" s="23" t="s">
        <v>644</v>
      </c>
      <c r="CR2" s="23" t="s">
        <v>644</v>
      </c>
      <c r="CS2" s="22" t="s">
        <v>644</v>
      </c>
      <c r="CT2" s="23" t="s">
        <v>645</v>
      </c>
      <c r="CU2" s="23" t="s">
        <v>645</v>
      </c>
      <c r="CV2" s="23" t="s">
        <v>645</v>
      </c>
      <c r="CW2" s="23" t="s">
        <v>645</v>
      </c>
      <c r="CX2" s="23" t="s">
        <v>645</v>
      </c>
      <c r="CY2" s="23" t="s">
        <v>645</v>
      </c>
      <c r="CZ2" s="23" t="s">
        <v>646</v>
      </c>
      <c r="DA2" s="23" t="s">
        <v>646</v>
      </c>
      <c r="DB2" s="23" t="s">
        <v>646</v>
      </c>
      <c r="DC2" s="23" t="s">
        <v>646</v>
      </c>
      <c r="DD2" s="23" t="s">
        <v>646</v>
      </c>
      <c r="DE2" s="22" t="s">
        <v>646</v>
      </c>
      <c r="DF2" s="23" t="s">
        <v>647</v>
      </c>
      <c r="DG2" s="23" t="s">
        <v>647</v>
      </c>
      <c r="DH2" s="23" t="s">
        <v>647</v>
      </c>
      <c r="DI2" s="23" t="s">
        <v>647</v>
      </c>
      <c r="DJ2" s="23" t="s">
        <v>647</v>
      </c>
      <c r="DK2" s="23" t="s">
        <v>647</v>
      </c>
      <c r="DL2" s="23" t="s">
        <v>648</v>
      </c>
      <c r="DM2" s="23" t="s">
        <v>648</v>
      </c>
      <c r="DN2" s="23" t="s">
        <v>648</v>
      </c>
      <c r="DO2" s="23" t="s">
        <v>648</v>
      </c>
      <c r="DP2" s="23" t="s">
        <v>648</v>
      </c>
      <c r="DQ2" s="22" t="s">
        <v>648</v>
      </c>
      <c r="DR2" s="23" t="s">
        <v>649</v>
      </c>
      <c r="DS2" s="23" t="s">
        <v>649</v>
      </c>
      <c r="DT2" s="23" t="s">
        <v>649</v>
      </c>
      <c r="DU2" s="23" t="s">
        <v>649</v>
      </c>
      <c r="DV2" s="23" t="s">
        <v>649</v>
      </c>
      <c r="DW2" s="22" t="s">
        <v>649</v>
      </c>
      <c r="DX2" s="23" t="s">
        <v>650</v>
      </c>
      <c r="DY2" s="23" t="s">
        <v>650</v>
      </c>
      <c r="DZ2" s="23" t="s">
        <v>650</v>
      </c>
      <c r="EA2" s="23" t="s">
        <v>650</v>
      </c>
      <c r="EB2" s="23" t="s">
        <v>650</v>
      </c>
      <c r="EC2" s="23" t="s">
        <v>650</v>
      </c>
      <c r="ED2" s="23" t="s">
        <v>651</v>
      </c>
      <c r="EE2" s="23" t="s">
        <v>651</v>
      </c>
      <c r="EF2" s="23" t="s">
        <v>651</v>
      </c>
      <c r="EG2" s="23" t="s">
        <v>651</v>
      </c>
      <c r="EH2" s="23" t="s">
        <v>651</v>
      </c>
      <c r="EI2" s="23" t="s">
        <v>651</v>
      </c>
      <c r="EJ2" s="23" t="s">
        <v>652</v>
      </c>
      <c r="EK2" s="23" t="s">
        <v>652</v>
      </c>
      <c r="EL2" s="23" t="s">
        <v>652</v>
      </c>
      <c r="EM2" s="23" t="s">
        <v>652</v>
      </c>
      <c r="EN2" s="23" t="s">
        <v>652</v>
      </c>
      <c r="EO2" s="22" t="s">
        <v>652</v>
      </c>
      <c r="EP2" s="23" t="s">
        <v>653</v>
      </c>
      <c r="EQ2" s="23" t="s">
        <v>653</v>
      </c>
      <c r="ER2" s="23" t="s">
        <v>653</v>
      </c>
      <c r="ES2" s="23" t="s">
        <v>653</v>
      </c>
      <c r="ET2" s="23" t="s">
        <v>653</v>
      </c>
      <c r="EU2" s="22" t="s">
        <v>653</v>
      </c>
      <c r="EV2" s="23" t="s">
        <v>654</v>
      </c>
      <c r="EW2" s="23" t="s">
        <v>654</v>
      </c>
      <c r="EX2" s="23" t="s">
        <v>654</v>
      </c>
      <c r="EY2" s="23" t="s">
        <v>654</v>
      </c>
      <c r="EZ2" s="23" t="s">
        <v>654</v>
      </c>
      <c r="FA2" s="22" t="s">
        <v>654</v>
      </c>
      <c r="FB2" s="23" t="s">
        <v>655</v>
      </c>
      <c r="FC2" s="22" t="s">
        <v>656</v>
      </c>
      <c r="FD2" s="23" t="s">
        <v>657</v>
      </c>
      <c r="FE2" s="23" t="s">
        <v>657</v>
      </c>
      <c r="FF2" s="23" t="s">
        <v>657</v>
      </c>
      <c r="FG2" s="23" t="s">
        <v>657</v>
      </c>
      <c r="FH2" s="23" t="s">
        <v>657</v>
      </c>
      <c r="FI2" s="22" t="s">
        <v>657</v>
      </c>
      <c r="FJ2" s="23" t="s">
        <v>658</v>
      </c>
      <c r="FK2" s="23" t="s">
        <v>658</v>
      </c>
      <c r="FL2" s="23" t="s">
        <v>658</v>
      </c>
      <c r="FM2" s="23" t="s">
        <v>658</v>
      </c>
      <c r="FN2" s="23" t="s">
        <v>658</v>
      </c>
      <c r="FO2" s="22" t="s">
        <v>658</v>
      </c>
      <c r="FP2" s="23" t="s">
        <v>659</v>
      </c>
      <c r="FQ2" s="23" t="s">
        <v>659</v>
      </c>
      <c r="FR2" s="23" t="s">
        <v>659</v>
      </c>
      <c r="FS2" s="23" t="s">
        <v>659</v>
      </c>
      <c r="FT2" s="23" t="s">
        <v>659</v>
      </c>
      <c r="FU2" s="23" t="s">
        <v>659</v>
      </c>
      <c r="FV2" s="23" t="s">
        <v>660</v>
      </c>
      <c r="FW2" s="23" t="s">
        <v>660</v>
      </c>
      <c r="FX2" s="23" t="s">
        <v>660</v>
      </c>
      <c r="FY2" s="23" t="s">
        <v>660</v>
      </c>
      <c r="FZ2" s="23" t="s">
        <v>660</v>
      </c>
      <c r="GA2" s="22" t="s">
        <v>660</v>
      </c>
      <c r="GB2" s="23" t="s">
        <v>661</v>
      </c>
      <c r="GC2" s="23" t="s">
        <v>661</v>
      </c>
      <c r="GD2" s="23" t="s">
        <v>661</v>
      </c>
      <c r="GE2" s="23" t="s">
        <v>661</v>
      </c>
      <c r="GF2" s="23" t="s">
        <v>661</v>
      </c>
      <c r="GG2" s="23" t="s">
        <v>661</v>
      </c>
      <c r="GH2" s="23" t="s">
        <v>662</v>
      </c>
      <c r="GI2" s="23" t="s">
        <v>662</v>
      </c>
      <c r="GJ2" s="23" t="s">
        <v>662</v>
      </c>
      <c r="GK2" s="23" t="s">
        <v>662</v>
      </c>
      <c r="GL2" s="23" t="s">
        <v>662</v>
      </c>
      <c r="GM2" s="22" t="s">
        <v>662</v>
      </c>
      <c r="GN2" s="23" t="s">
        <v>663</v>
      </c>
      <c r="GO2" s="23" t="s">
        <v>663</v>
      </c>
      <c r="GP2" s="23" t="s">
        <v>663</v>
      </c>
      <c r="GQ2" s="23" t="s">
        <v>663</v>
      </c>
      <c r="GR2" s="23" t="s">
        <v>663</v>
      </c>
      <c r="GS2" s="22" t="s">
        <v>663</v>
      </c>
      <c r="GT2" s="23" t="s">
        <v>664</v>
      </c>
      <c r="GU2" s="23" t="s">
        <v>664</v>
      </c>
      <c r="GV2" s="23" t="s">
        <v>664</v>
      </c>
      <c r="GW2" s="23" t="s">
        <v>664</v>
      </c>
      <c r="GX2" s="23" t="s">
        <v>664</v>
      </c>
      <c r="GY2" s="23" t="s">
        <v>664</v>
      </c>
      <c r="GZ2" s="23" t="s">
        <v>665</v>
      </c>
      <c r="HA2" s="23" t="s">
        <v>665</v>
      </c>
      <c r="HB2" s="23" t="s">
        <v>665</v>
      </c>
      <c r="HC2" s="23" t="s">
        <v>665</v>
      </c>
      <c r="HD2" s="23" t="s">
        <v>665</v>
      </c>
      <c r="HE2" s="23" t="s">
        <v>665</v>
      </c>
      <c r="HF2" s="23" t="s">
        <v>666</v>
      </c>
      <c r="HG2" s="23" t="s">
        <v>666</v>
      </c>
      <c r="HH2" s="23" t="s">
        <v>666</v>
      </c>
      <c r="HI2" s="23" t="s">
        <v>666</v>
      </c>
      <c r="HJ2" s="23" t="s">
        <v>666</v>
      </c>
      <c r="HK2" s="22" t="s">
        <v>666</v>
      </c>
      <c r="HL2" s="23" t="s">
        <v>667</v>
      </c>
      <c r="HM2" s="23" t="s">
        <v>667</v>
      </c>
      <c r="HN2" s="23" t="s">
        <v>667</v>
      </c>
      <c r="HO2" s="23" t="s">
        <v>667</v>
      </c>
      <c r="HP2" s="23" t="s">
        <v>667</v>
      </c>
      <c r="HQ2" s="22" t="s">
        <v>667</v>
      </c>
    </row>
    <row r="3" spans="1:225" ht="23.25" x14ac:dyDescent="0.25">
      <c r="A3" s="86"/>
      <c r="B3" s="76"/>
      <c r="C3" s="76"/>
      <c r="D3" s="113" t="s">
        <v>668</v>
      </c>
      <c r="E3" s="93"/>
      <c r="F3" s="93"/>
      <c r="G3" s="93"/>
      <c r="H3" s="93"/>
      <c r="I3" s="94"/>
      <c r="J3" s="3" t="s">
        <v>669</v>
      </c>
      <c r="K3" s="2" t="s">
        <v>24</v>
      </c>
      <c r="L3" s="113" t="s">
        <v>44</v>
      </c>
      <c r="M3" s="93"/>
      <c r="N3" s="93"/>
      <c r="O3" s="93"/>
      <c r="P3" s="93"/>
      <c r="Q3" s="94"/>
      <c r="R3" s="113" t="s">
        <v>44</v>
      </c>
      <c r="S3" s="93"/>
      <c r="T3" s="93"/>
      <c r="U3" s="93"/>
      <c r="V3" s="93"/>
      <c r="W3" s="94"/>
      <c r="X3" s="78" t="s">
        <v>323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80"/>
      <c r="AJ3" s="78" t="s">
        <v>324</v>
      </c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80"/>
      <c r="AV3" s="78" t="s">
        <v>24</v>
      </c>
      <c r="AW3" s="79"/>
      <c r="AX3" s="79"/>
      <c r="AY3" s="79"/>
      <c r="AZ3" s="79"/>
      <c r="BA3" s="80"/>
      <c r="BB3" s="114" t="s">
        <v>486</v>
      </c>
      <c r="BC3" s="93"/>
      <c r="BD3" s="93"/>
      <c r="BE3" s="93"/>
      <c r="BF3" s="93"/>
      <c r="BG3" s="104"/>
      <c r="BH3" s="78" t="s">
        <v>480</v>
      </c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80"/>
      <c r="BT3" s="113" t="s">
        <v>487</v>
      </c>
      <c r="BU3" s="93"/>
      <c r="BV3" s="93"/>
      <c r="BW3" s="93"/>
      <c r="BX3" s="93"/>
      <c r="BY3" s="94"/>
      <c r="BZ3" s="113" t="s">
        <v>670</v>
      </c>
      <c r="CA3" s="93"/>
      <c r="CB3" s="93"/>
      <c r="CC3" s="93"/>
      <c r="CD3" s="93"/>
      <c r="CE3" s="94"/>
      <c r="CF3" s="3" t="s">
        <v>671</v>
      </c>
      <c r="CG3" s="2" t="s">
        <v>24</v>
      </c>
      <c r="CH3" s="113" t="s">
        <v>44</v>
      </c>
      <c r="CI3" s="93"/>
      <c r="CJ3" s="93"/>
      <c r="CK3" s="93"/>
      <c r="CL3" s="93"/>
      <c r="CM3" s="94"/>
      <c r="CN3" s="113" t="s">
        <v>44</v>
      </c>
      <c r="CO3" s="93"/>
      <c r="CP3" s="93"/>
      <c r="CQ3" s="93"/>
      <c r="CR3" s="93"/>
      <c r="CS3" s="94"/>
      <c r="CT3" s="78" t="s">
        <v>323</v>
      </c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80"/>
      <c r="DF3" s="78" t="s">
        <v>324</v>
      </c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80"/>
      <c r="DR3" s="78" t="s">
        <v>24</v>
      </c>
      <c r="DS3" s="79"/>
      <c r="DT3" s="79"/>
      <c r="DU3" s="79"/>
      <c r="DV3" s="79"/>
      <c r="DW3" s="80"/>
      <c r="DX3" s="114" t="s">
        <v>486</v>
      </c>
      <c r="DY3" s="93"/>
      <c r="DZ3" s="93"/>
      <c r="EA3" s="93"/>
      <c r="EB3" s="93"/>
      <c r="EC3" s="104"/>
      <c r="ED3" s="78" t="s">
        <v>480</v>
      </c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80"/>
      <c r="EP3" s="113" t="s">
        <v>487</v>
      </c>
      <c r="EQ3" s="93"/>
      <c r="ER3" s="93"/>
      <c r="ES3" s="93"/>
      <c r="ET3" s="93"/>
      <c r="EU3" s="94"/>
      <c r="EV3" s="113" t="s">
        <v>672</v>
      </c>
      <c r="EW3" s="93"/>
      <c r="EX3" s="93"/>
      <c r="EY3" s="93"/>
      <c r="EZ3" s="93"/>
      <c r="FA3" s="94"/>
      <c r="FB3" s="3" t="s">
        <v>673</v>
      </c>
      <c r="FC3" s="2" t="s">
        <v>24</v>
      </c>
      <c r="FD3" s="113" t="s">
        <v>44</v>
      </c>
      <c r="FE3" s="93"/>
      <c r="FF3" s="93"/>
      <c r="FG3" s="93"/>
      <c r="FH3" s="93"/>
      <c r="FI3" s="94"/>
      <c r="FJ3" s="113" t="s">
        <v>44</v>
      </c>
      <c r="FK3" s="93"/>
      <c r="FL3" s="93"/>
      <c r="FM3" s="93"/>
      <c r="FN3" s="93"/>
      <c r="FO3" s="94"/>
      <c r="FP3" s="78" t="s">
        <v>323</v>
      </c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80"/>
      <c r="GB3" s="78" t="s">
        <v>324</v>
      </c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80"/>
      <c r="GN3" s="78" t="s">
        <v>24</v>
      </c>
      <c r="GO3" s="79"/>
      <c r="GP3" s="79"/>
      <c r="GQ3" s="79"/>
      <c r="GR3" s="79"/>
      <c r="GS3" s="80"/>
      <c r="GT3" s="114" t="s">
        <v>486</v>
      </c>
      <c r="GU3" s="93"/>
      <c r="GV3" s="93"/>
      <c r="GW3" s="93"/>
      <c r="GX3" s="93"/>
      <c r="GY3" s="104"/>
      <c r="GZ3" s="78" t="s">
        <v>480</v>
      </c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80"/>
      <c r="HL3" s="113" t="s">
        <v>487</v>
      </c>
      <c r="HM3" s="93"/>
      <c r="HN3" s="93"/>
      <c r="HO3" s="93"/>
      <c r="HP3" s="93"/>
      <c r="HQ3" s="94"/>
    </row>
    <row r="4" spans="1:225" ht="33.75" x14ac:dyDescent="0.25">
      <c r="A4" s="86"/>
      <c r="B4" s="76"/>
      <c r="C4" s="76"/>
      <c r="D4" s="95" t="s">
        <v>325</v>
      </c>
      <c r="E4" s="96"/>
      <c r="F4" s="96"/>
      <c r="G4" s="96"/>
      <c r="H4" s="96"/>
      <c r="I4" s="97"/>
      <c r="J4" s="7" t="s">
        <v>674</v>
      </c>
      <c r="K4" s="2" t="s">
        <v>329</v>
      </c>
      <c r="L4" s="95" t="s">
        <v>307</v>
      </c>
      <c r="M4" s="96"/>
      <c r="N4" s="96"/>
      <c r="O4" s="96"/>
      <c r="P4" s="96"/>
      <c r="Q4" s="97"/>
      <c r="R4" s="95" t="s">
        <v>485</v>
      </c>
      <c r="S4" s="96"/>
      <c r="T4" s="96"/>
      <c r="U4" s="96"/>
      <c r="V4" s="96"/>
      <c r="W4" s="97"/>
      <c r="X4" s="82" t="s">
        <v>332</v>
      </c>
      <c r="Y4" s="79"/>
      <c r="Z4" s="79"/>
      <c r="AA4" s="79"/>
      <c r="AB4" s="79"/>
      <c r="AC4" s="81"/>
      <c r="AD4" s="78" t="s">
        <v>333</v>
      </c>
      <c r="AE4" s="79"/>
      <c r="AF4" s="79"/>
      <c r="AG4" s="79"/>
      <c r="AH4" s="79"/>
      <c r="AI4" s="80"/>
      <c r="AJ4" s="82" t="s">
        <v>332</v>
      </c>
      <c r="AK4" s="79"/>
      <c r="AL4" s="79"/>
      <c r="AM4" s="79"/>
      <c r="AN4" s="79"/>
      <c r="AO4" s="81"/>
      <c r="AP4" s="78" t="s">
        <v>333</v>
      </c>
      <c r="AQ4" s="79"/>
      <c r="AR4" s="79"/>
      <c r="AS4" s="79"/>
      <c r="AT4" s="79"/>
      <c r="AU4" s="80"/>
      <c r="AV4" s="78" t="s">
        <v>385</v>
      </c>
      <c r="AW4" s="79"/>
      <c r="AX4" s="79"/>
      <c r="AY4" s="79"/>
      <c r="AZ4" s="79"/>
      <c r="BA4" s="80"/>
      <c r="BB4" s="98" t="s">
        <v>44</v>
      </c>
      <c r="BC4" s="96"/>
      <c r="BD4" s="96"/>
      <c r="BE4" s="96"/>
      <c r="BF4" s="96"/>
      <c r="BG4" s="99"/>
      <c r="BH4" s="82" t="s">
        <v>448</v>
      </c>
      <c r="BI4" s="79"/>
      <c r="BJ4" s="79"/>
      <c r="BK4" s="79"/>
      <c r="BL4" s="79"/>
      <c r="BM4" s="81"/>
      <c r="BN4" s="78" t="s">
        <v>449</v>
      </c>
      <c r="BO4" s="79"/>
      <c r="BP4" s="79"/>
      <c r="BQ4" s="79"/>
      <c r="BR4" s="79"/>
      <c r="BS4" s="80"/>
      <c r="BT4" s="95" t="s">
        <v>44</v>
      </c>
      <c r="BU4" s="96"/>
      <c r="BV4" s="96"/>
      <c r="BW4" s="96"/>
      <c r="BX4" s="96"/>
      <c r="BY4" s="97"/>
      <c r="BZ4" s="95" t="s">
        <v>675</v>
      </c>
      <c r="CA4" s="96"/>
      <c r="CB4" s="96"/>
      <c r="CC4" s="96"/>
      <c r="CD4" s="96"/>
      <c r="CE4" s="97"/>
      <c r="CF4" s="7" t="s">
        <v>676</v>
      </c>
      <c r="CG4" s="2" t="s">
        <v>329</v>
      </c>
      <c r="CH4" s="95" t="s">
        <v>307</v>
      </c>
      <c r="CI4" s="96"/>
      <c r="CJ4" s="96"/>
      <c r="CK4" s="96"/>
      <c r="CL4" s="96"/>
      <c r="CM4" s="97"/>
      <c r="CN4" s="95" t="s">
        <v>485</v>
      </c>
      <c r="CO4" s="96"/>
      <c r="CP4" s="96"/>
      <c r="CQ4" s="96"/>
      <c r="CR4" s="96"/>
      <c r="CS4" s="97"/>
      <c r="CT4" s="82" t="s">
        <v>332</v>
      </c>
      <c r="CU4" s="79"/>
      <c r="CV4" s="79"/>
      <c r="CW4" s="79"/>
      <c r="CX4" s="79"/>
      <c r="CY4" s="81"/>
      <c r="CZ4" s="78" t="s">
        <v>333</v>
      </c>
      <c r="DA4" s="79"/>
      <c r="DB4" s="79"/>
      <c r="DC4" s="79"/>
      <c r="DD4" s="79"/>
      <c r="DE4" s="80"/>
      <c r="DF4" s="82" t="s">
        <v>332</v>
      </c>
      <c r="DG4" s="79"/>
      <c r="DH4" s="79"/>
      <c r="DI4" s="79"/>
      <c r="DJ4" s="79"/>
      <c r="DK4" s="81"/>
      <c r="DL4" s="78" t="s">
        <v>333</v>
      </c>
      <c r="DM4" s="79"/>
      <c r="DN4" s="79"/>
      <c r="DO4" s="79"/>
      <c r="DP4" s="79"/>
      <c r="DQ4" s="80"/>
      <c r="DR4" s="78" t="s">
        <v>385</v>
      </c>
      <c r="DS4" s="79"/>
      <c r="DT4" s="79"/>
      <c r="DU4" s="79"/>
      <c r="DV4" s="79"/>
      <c r="DW4" s="80"/>
      <c r="DX4" s="98" t="s">
        <v>44</v>
      </c>
      <c r="DY4" s="96"/>
      <c r="DZ4" s="96"/>
      <c r="EA4" s="96"/>
      <c r="EB4" s="96"/>
      <c r="EC4" s="99"/>
      <c r="ED4" s="82" t="s">
        <v>448</v>
      </c>
      <c r="EE4" s="79"/>
      <c r="EF4" s="79"/>
      <c r="EG4" s="79"/>
      <c r="EH4" s="79"/>
      <c r="EI4" s="81"/>
      <c r="EJ4" s="78" t="s">
        <v>449</v>
      </c>
      <c r="EK4" s="79"/>
      <c r="EL4" s="79"/>
      <c r="EM4" s="79"/>
      <c r="EN4" s="79"/>
      <c r="EO4" s="80"/>
      <c r="EP4" s="95" t="s">
        <v>44</v>
      </c>
      <c r="EQ4" s="96"/>
      <c r="ER4" s="96"/>
      <c r="ES4" s="96"/>
      <c r="ET4" s="96"/>
      <c r="EU4" s="97"/>
      <c r="EV4" s="95" t="s">
        <v>325</v>
      </c>
      <c r="EW4" s="96"/>
      <c r="EX4" s="96"/>
      <c r="EY4" s="96"/>
      <c r="EZ4" s="96"/>
      <c r="FA4" s="97"/>
      <c r="FB4" s="7" t="s">
        <v>677</v>
      </c>
      <c r="FC4" s="2" t="s">
        <v>329</v>
      </c>
      <c r="FD4" s="95" t="s">
        <v>307</v>
      </c>
      <c r="FE4" s="96"/>
      <c r="FF4" s="96"/>
      <c r="FG4" s="96"/>
      <c r="FH4" s="96"/>
      <c r="FI4" s="97"/>
      <c r="FJ4" s="95" t="s">
        <v>485</v>
      </c>
      <c r="FK4" s="96"/>
      <c r="FL4" s="96"/>
      <c r="FM4" s="96"/>
      <c r="FN4" s="96"/>
      <c r="FO4" s="97"/>
      <c r="FP4" s="82" t="s">
        <v>332</v>
      </c>
      <c r="FQ4" s="79"/>
      <c r="FR4" s="79"/>
      <c r="FS4" s="79"/>
      <c r="FT4" s="79"/>
      <c r="FU4" s="81"/>
      <c r="FV4" s="78" t="s">
        <v>333</v>
      </c>
      <c r="FW4" s="79"/>
      <c r="FX4" s="79"/>
      <c r="FY4" s="79"/>
      <c r="FZ4" s="79"/>
      <c r="GA4" s="80"/>
      <c r="GB4" s="82" t="s">
        <v>332</v>
      </c>
      <c r="GC4" s="79"/>
      <c r="GD4" s="79"/>
      <c r="GE4" s="79"/>
      <c r="GF4" s="79"/>
      <c r="GG4" s="81"/>
      <c r="GH4" s="78" t="s">
        <v>333</v>
      </c>
      <c r="GI4" s="79"/>
      <c r="GJ4" s="79"/>
      <c r="GK4" s="79"/>
      <c r="GL4" s="79"/>
      <c r="GM4" s="80"/>
      <c r="GN4" s="78" t="s">
        <v>385</v>
      </c>
      <c r="GO4" s="79"/>
      <c r="GP4" s="79"/>
      <c r="GQ4" s="79"/>
      <c r="GR4" s="79"/>
      <c r="GS4" s="80"/>
      <c r="GT4" s="98" t="s">
        <v>44</v>
      </c>
      <c r="GU4" s="96"/>
      <c r="GV4" s="96"/>
      <c r="GW4" s="96"/>
      <c r="GX4" s="96"/>
      <c r="GY4" s="99"/>
      <c r="GZ4" s="82" t="s">
        <v>448</v>
      </c>
      <c r="HA4" s="79"/>
      <c r="HB4" s="79"/>
      <c r="HC4" s="79"/>
      <c r="HD4" s="79"/>
      <c r="HE4" s="81"/>
      <c r="HF4" s="78" t="s">
        <v>449</v>
      </c>
      <c r="HG4" s="79"/>
      <c r="HH4" s="79"/>
      <c r="HI4" s="79"/>
      <c r="HJ4" s="79"/>
      <c r="HK4" s="80"/>
      <c r="HL4" s="95" t="s">
        <v>44</v>
      </c>
      <c r="HM4" s="96"/>
      <c r="HN4" s="96"/>
      <c r="HO4" s="96"/>
      <c r="HP4" s="96"/>
      <c r="HQ4" s="97"/>
    </row>
    <row r="5" spans="1:225" x14ac:dyDescent="0.25">
      <c r="A5" s="86"/>
      <c r="B5" s="76"/>
      <c r="C5" s="76"/>
      <c r="D5" s="25" t="s">
        <v>44</v>
      </c>
      <c r="E5" s="83" t="s">
        <v>335</v>
      </c>
      <c r="F5" s="79"/>
      <c r="G5" s="79"/>
      <c r="H5" s="79"/>
      <c r="I5" s="80"/>
      <c r="J5" s="25" t="s">
        <v>44</v>
      </c>
      <c r="K5" s="24" t="s">
        <v>44</v>
      </c>
      <c r="L5" s="25" t="s">
        <v>44</v>
      </c>
      <c r="M5" s="83" t="s">
        <v>335</v>
      </c>
      <c r="N5" s="79"/>
      <c r="O5" s="79"/>
      <c r="P5" s="79"/>
      <c r="Q5" s="80"/>
      <c r="R5" s="25" t="s">
        <v>44</v>
      </c>
      <c r="S5" s="83" t="s">
        <v>335</v>
      </c>
      <c r="T5" s="79"/>
      <c r="U5" s="79"/>
      <c r="V5" s="79"/>
      <c r="W5" s="80"/>
      <c r="X5" s="25" t="s">
        <v>44</v>
      </c>
      <c r="Y5" s="84" t="s">
        <v>335</v>
      </c>
      <c r="Z5" s="79"/>
      <c r="AA5" s="79"/>
      <c r="AB5" s="79"/>
      <c r="AC5" s="81"/>
      <c r="AD5" s="25" t="s">
        <v>44</v>
      </c>
      <c r="AE5" s="83" t="s">
        <v>335</v>
      </c>
      <c r="AF5" s="79"/>
      <c r="AG5" s="79"/>
      <c r="AH5" s="79"/>
      <c r="AI5" s="80"/>
      <c r="AJ5" s="25" t="s">
        <v>44</v>
      </c>
      <c r="AK5" s="84" t="s">
        <v>335</v>
      </c>
      <c r="AL5" s="79"/>
      <c r="AM5" s="79"/>
      <c r="AN5" s="79"/>
      <c r="AO5" s="81"/>
      <c r="AP5" s="25" t="s">
        <v>44</v>
      </c>
      <c r="AQ5" s="83" t="s">
        <v>335</v>
      </c>
      <c r="AR5" s="79"/>
      <c r="AS5" s="79"/>
      <c r="AT5" s="79"/>
      <c r="AU5" s="80"/>
      <c r="AV5" s="25" t="s">
        <v>44</v>
      </c>
      <c r="AW5" s="83" t="s">
        <v>335</v>
      </c>
      <c r="AX5" s="79"/>
      <c r="AY5" s="79"/>
      <c r="AZ5" s="79"/>
      <c r="BA5" s="80"/>
      <c r="BB5" s="25" t="s">
        <v>44</v>
      </c>
      <c r="BC5" s="84" t="s">
        <v>335</v>
      </c>
      <c r="BD5" s="79"/>
      <c r="BE5" s="79"/>
      <c r="BF5" s="79"/>
      <c r="BG5" s="81"/>
      <c r="BH5" s="25" t="s">
        <v>44</v>
      </c>
      <c r="BI5" s="84" t="s">
        <v>335</v>
      </c>
      <c r="BJ5" s="79"/>
      <c r="BK5" s="79"/>
      <c r="BL5" s="79"/>
      <c r="BM5" s="81"/>
      <c r="BN5" s="25" t="s">
        <v>44</v>
      </c>
      <c r="BO5" s="83" t="s">
        <v>335</v>
      </c>
      <c r="BP5" s="79"/>
      <c r="BQ5" s="79"/>
      <c r="BR5" s="79"/>
      <c r="BS5" s="80"/>
      <c r="BT5" s="25" t="s">
        <v>44</v>
      </c>
      <c r="BU5" s="83" t="s">
        <v>335</v>
      </c>
      <c r="BV5" s="79"/>
      <c r="BW5" s="79"/>
      <c r="BX5" s="79"/>
      <c r="BY5" s="80"/>
      <c r="BZ5" s="25" t="s">
        <v>44</v>
      </c>
      <c r="CA5" s="83" t="s">
        <v>335</v>
      </c>
      <c r="CB5" s="79"/>
      <c r="CC5" s="79"/>
      <c r="CD5" s="79"/>
      <c r="CE5" s="80"/>
      <c r="CF5" s="25" t="s">
        <v>44</v>
      </c>
      <c r="CG5" s="24" t="s">
        <v>44</v>
      </c>
      <c r="CH5" s="25" t="s">
        <v>44</v>
      </c>
      <c r="CI5" s="83" t="s">
        <v>335</v>
      </c>
      <c r="CJ5" s="79"/>
      <c r="CK5" s="79"/>
      <c r="CL5" s="79"/>
      <c r="CM5" s="80"/>
      <c r="CN5" s="25" t="s">
        <v>44</v>
      </c>
      <c r="CO5" s="83" t="s">
        <v>335</v>
      </c>
      <c r="CP5" s="79"/>
      <c r="CQ5" s="79"/>
      <c r="CR5" s="79"/>
      <c r="CS5" s="80"/>
      <c r="CT5" s="25" t="s">
        <v>44</v>
      </c>
      <c r="CU5" s="84" t="s">
        <v>335</v>
      </c>
      <c r="CV5" s="79"/>
      <c r="CW5" s="79"/>
      <c r="CX5" s="79"/>
      <c r="CY5" s="81"/>
      <c r="CZ5" s="25" t="s">
        <v>44</v>
      </c>
      <c r="DA5" s="83" t="s">
        <v>335</v>
      </c>
      <c r="DB5" s="79"/>
      <c r="DC5" s="79"/>
      <c r="DD5" s="79"/>
      <c r="DE5" s="80"/>
      <c r="DF5" s="25" t="s">
        <v>44</v>
      </c>
      <c r="DG5" s="84" t="s">
        <v>335</v>
      </c>
      <c r="DH5" s="79"/>
      <c r="DI5" s="79"/>
      <c r="DJ5" s="79"/>
      <c r="DK5" s="81"/>
      <c r="DL5" s="25" t="s">
        <v>44</v>
      </c>
      <c r="DM5" s="83" t="s">
        <v>335</v>
      </c>
      <c r="DN5" s="79"/>
      <c r="DO5" s="79"/>
      <c r="DP5" s="79"/>
      <c r="DQ5" s="80"/>
      <c r="DR5" s="25" t="s">
        <v>44</v>
      </c>
      <c r="DS5" s="83" t="s">
        <v>335</v>
      </c>
      <c r="DT5" s="79"/>
      <c r="DU5" s="79"/>
      <c r="DV5" s="79"/>
      <c r="DW5" s="80"/>
      <c r="DX5" s="25" t="s">
        <v>44</v>
      </c>
      <c r="DY5" s="84" t="s">
        <v>335</v>
      </c>
      <c r="DZ5" s="79"/>
      <c r="EA5" s="79"/>
      <c r="EB5" s="79"/>
      <c r="EC5" s="81"/>
      <c r="ED5" s="25" t="s">
        <v>44</v>
      </c>
      <c r="EE5" s="84" t="s">
        <v>335</v>
      </c>
      <c r="EF5" s="79"/>
      <c r="EG5" s="79"/>
      <c r="EH5" s="79"/>
      <c r="EI5" s="81"/>
      <c r="EJ5" s="25" t="s">
        <v>44</v>
      </c>
      <c r="EK5" s="83" t="s">
        <v>335</v>
      </c>
      <c r="EL5" s="79"/>
      <c r="EM5" s="79"/>
      <c r="EN5" s="79"/>
      <c r="EO5" s="80"/>
      <c r="EP5" s="25" t="s">
        <v>44</v>
      </c>
      <c r="EQ5" s="83" t="s">
        <v>335</v>
      </c>
      <c r="ER5" s="79"/>
      <c r="ES5" s="79"/>
      <c r="ET5" s="79"/>
      <c r="EU5" s="80"/>
      <c r="EV5" s="25" t="s">
        <v>44</v>
      </c>
      <c r="EW5" s="83" t="s">
        <v>335</v>
      </c>
      <c r="EX5" s="79"/>
      <c r="EY5" s="79"/>
      <c r="EZ5" s="79"/>
      <c r="FA5" s="80"/>
      <c r="FB5" s="25" t="s">
        <v>44</v>
      </c>
      <c r="FC5" s="24" t="s">
        <v>44</v>
      </c>
      <c r="FD5" s="25" t="s">
        <v>44</v>
      </c>
      <c r="FE5" s="83" t="s">
        <v>335</v>
      </c>
      <c r="FF5" s="79"/>
      <c r="FG5" s="79"/>
      <c r="FH5" s="79"/>
      <c r="FI5" s="80"/>
      <c r="FJ5" s="25" t="s">
        <v>44</v>
      </c>
      <c r="FK5" s="83" t="s">
        <v>335</v>
      </c>
      <c r="FL5" s="79"/>
      <c r="FM5" s="79"/>
      <c r="FN5" s="79"/>
      <c r="FO5" s="80"/>
      <c r="FP5" s="25" t="s">
        <v>44</v>
      </c>
      <c r="FQ5" s="84" t="s">
        <v>335</v>
      </c>
      <c r="FR5" s="79"/>
      <c r="FS5" s="79"/>
      <c r="FT5" s="79"/>
      <c r="FU5" s="81"/>
      <c r="FV5" s="25" t="s">
        <v>44</v>
      </c>
      <c r="FW5" s="83" t="s">
        <v>335</v>
      </c>
      <c r="FX5" s="79"/>
      <c r="FY5" s="79"/>
      <c r="FZ5" s="79"/>
      <c r="GA5" s="80"/>
      <c r="GB5" s="25" t="s">
        <v>44</v>
      </c>
      <c r="GC5" s="84" t="s">
        <v>335</v>
      </c>
      <c r="GD5" s="79"/>
      <c r="GE5" s="79"/>
      <c r="GF5" s="79"/>
      <c r="GG5" s="81"/>
      <c r="GH5" s="25" t="s">
        <v>44</v>
      </c>
      <c r="GI5" s="83" t="s">
        <v>335</v>
      </c>
      <c r="GJ5" s="79"/>
      <c r="GK5" s="79"/>
      <c r="GL5" s="79"/>
      <c r="GM5" s="80"/>
      <c r="GN5" s="25" t="s">
        <v>44</v>
      </c>
      <c r="GO5" s="83" t="s">
        <v>335</v>
      </c>
      <c r="GP5" s="79"/>
      <c r="GQ5" s="79"/>
      <c r="GR5" s="79"/>
      <c r="GS5" s="80"/>
      <c r="GT5" s="25" t="s">
        <v>44</v>
      </c>
      <c r="GU5" s="84" t="s">
        <v>335</v>
      </c>
      <c r="GV5" s="79"/>
      <c r="GW5" s="79"/>
      <c r="GX5" s="79"/>
      <c r="GY5" s="81"/>
      <c r="GZ5" s="25" t="s">
        <v>44</v>
      </c>
      <c r="HA5" s="84" t="s">
        <v>335</v>
      </c>
      <c r="HB5" s="79"/>
      <c r="HC5" s="79"/>
      <c r="HD5" s="79"/>
      <c r="HE5" s="81"/>
      <c r="HF5" s="25" t="s">
        <v>44</v>
      </c>
      <c r="HG5" s="83" t="s">
        <v>335</v>
      </c>
      <c r="HH5" s="79"/>
      <c r="HI5" s="79"/>
      <c r="HJ5" s="79"/>
      <c r="HK5" s="80"/>
      <c r="HL5" s="25" t="s">
        <v>44</v>
      </c>
      <c r="HM5" s="83" t="s">
        <v>335</v>
      </c>
      <c r="HN5" s="79"/>
      <c r="HO5" s="79"/>
      <c r="HP5" s="79"/>
      <c r="HQ5" s="80"/>
    </row>
    <row r="6" spans="1:225" ht="45" x14ac:dyDescent="0.25">
      <c r="A6" s="87"/>
      <c r="B6" s="77"/>
      <c r="C6" s="77"/>
      <c r="D6" s="41" t="s">
        <v>408</v>
      </c>
      <c r="E6" s="11" t="s">
        <v>337</v>
      </c>
      <c r="F6" s="11" t="s">
        <v>338</v>
      </c>
      <c r="G6" s="11" t="s">
        <v>339</v>
      </c>
      <c r="H6" s="11" t="s">
        <v>340</v>
      </c>
      <c r="I6" s="12" t="s">
        <v>341</v>
      </c>
      <c r="J6" s="41" t="s">
        <v>408</v>
      </c>
      <c r="K6" s="42" t="s">
        <v>408</v>
      </c>
      <c r="L6" s="41" t="s">
        <v>408</v>
      </c>
      <c r="M6" s="11" t="s">
        <v>337</v>
      </c>
      <c r="N6" s="11" t="s">
        <v>338</v>
      </c>
      <c r="O6" s="11" t="s">
        <v>339</v>
      </c>
      <c r="P6" s="11" t="s">
        <v>340</v>
      </c>
      <c r="Q6" s="12" t="s">
        <v>341</v>
      </c>
      <c r="R6" s="41" t="s">
        <v>408</v>
      </c>
      <c r="S6" s="11" t="s">
        <v>337</v>
      </c>
      <c r="T6" s="11" t="s">
        <v>338</v>
      </c>
      <c r="U6" s="11" t="s">
        <v>339</v>
      </c>
      <c r="V6" s="11" t="s">
        <v>340</v>
      </c>
      <c r="W6" s="12" t="s">
        <v>341</v>
      </c>
      <c r="X6" s="41" t="s">
        <v>408</v>
      </c>
      <c r="Y6" s="11" t="s">
        <v>337</v>
      </c>
      <c r="Z6" s="11" t="s">
        <v>338</v>
      </c>
      <c r="AA6" s="11" t="s">
        <v>339</v>
      </c>
      <c r="AB6" s="11" t="s">
        <v>340</v>
      </c>
      <c r="AC6" s="11" t="s">
        <v>341</v>
      </c>
      <c r="AD6" s="41" t="s">
        <v>408</v>
      </c>
      <c r="AE6" s="11" t="s">
        <v>337</v>
      </c>
      <c r="AF6" s="11" t="s">
        <v>338</v>
      </c>
      <c r="AG6" s="11" t="s">
        <v>339</v>
      </c>
      <c r="AH6" s="11" t="s">
        <v>340</v>
      </c>
      <c r="AI6" s="12" t="s">
        <v>341</v>
      </c>
      <c r="AJ6" s="41" t="s">
        <v>408</v>
      </c>
      <c r="AK6" s="11" t="s">
        <v>337</v>
      </c>
      <c r="AL6" s="11" t="s">
        <v>338</v>
      </c>
      <c r="AM6" s="11" t="s">
        <v>339</v>
      </c>
      <c r="AN6" s="11" t="s">
        <v>340</v>
      </c>
      <c r="AO6" s="11" t="s">
        <v>341</v>
      </c>
      <c r="AP6" s="41" t="s">
        <v>408</v>
      </c>
      <c r="AQ6" s="11" t="s">
        <v>337</v>
      </c>
      <c r="AR6" s="11" t="s">
        <v>338</v>
      </c>
      <c r="AS6" s="11" t="s">
        <v>339</v>
      </c>
      <c r="AT6" s="11" t="s">
        <v>340</v>
      </c>
      <c r="AU6" s="12" t="s">
        <v>341</v>
      </c>
      <c r="AV6" s="41" t="s">
        <v>408</v>
      </c>
      <c r="AW6" s="11" t="s">
        <v>337</v>
      </c>
      <c r="AX6" s="11" t="s">
        <v>338</v>
      </c>
      <c r="AY6" s="11" t="s">
        <v>339</v>
      </c>
      <c r="AZ6" s="11" t="s">
        <v>340</v>
      </c>
      <c r="BA6" s="12" t="s">
        <v>341</v>
      </c>
      <c r="BB6" s="41" t="s">
        <v>408</v>
      </c>
      <c r="BC6" s="11" t="s">
        <v>337</v>
      </c>
      <c r="BD6" s="11" t="s">
        <v>338</v>
      </c>
      <c r="BE6" s="11" t="s">
        <v>339</v>
      </c>
      <c r="BF6" s="11" t="s">
        <v>340</v>
      </c>
      <c r="BG6" s="11" t="s">
        <v>341</v>
      </c>
      <c r="BH6" s="41" t="s">
        <v>408</v>
      </c>
      <c r="BI6" s="11" t="s">
        <v>337</v>
      </c>
      <c r="BJ6" s="11" t="s">
        <v>338</v>
      </c>
      <c r="BK6" s="11" t="s">
        <v>339</v>
      </c>
      <c r="BL6" s="11" t="s">
        <v>340</v>
      </c>
      <c r="BM6" s="11" t="s">
        <v>341</v>
      </c>
      <c r="BN6" s="41" t="s">
        <v>408</v>
      </c>
      <c r="BO6" s="11" t="s">
        <v>337</v>
      </c>
      <c r="BP6" s="11" t="s">
        <v>338</v>
      </c>
      <c r="BQ6" s="11" t="s">
        <v>339</v>
      </c>
      <c r="BR6" s="11" t="s">
        <v>340</v>
      </c>
      <c r="BS6" s="12" t="s">
        <v>341</v>
      </c>
      <c r="BT6" s="41" t="s">
        <v>408</v>
      </c>
      <c r="BU6" s="11" t="s">
        <v>337</v>
      </c>
      <c r="BV6" s="11" t="s">
        <v>338</v>
      </c>
      <c r="BW6" s="11" t="s">
        <v>339</v>
      </c>
      <c r="BX6" s="11" t="s">
        <v>340</v>
      </c>
      <c r="BY6" s="12" t="s">
        <v>341</v>
      </c>
      <c r="BZ6" s="41" t="s">
        <v>408</v>
      </c>
      <c r="CA6" s="11" t="s">
        <v>337</v>
      </c>
      <c r="CB6" s="11" t="s">
        <v>338</v>
      </c>
      <c r="CC6" s="11" t="s">
        <v>339</v>
      </c>
      <c r="CD6" s="11" t="s">
        <v>340</v>
      </c>
      <c r="CE6" s="12" t="s">
        <v>341</v>
      </c>
      <c r="CF6" s="41" t="s">
        <v>408</v>
      </c>
      <c r="CG6" s="42" t="s">
        <v>408</v>
      </c>
      <c r="CH6" s="41" t="s">
        <v>408</v>
      </c>
      <c r="CI6" s="11" t="s">
        <v>337</v>
      </c>
      <c r="CJ6" s="11" t="s">
        <v>338</v>
      </c>
      <c r="CK6" s="11" t="s">
        <v>339</v>
      </c>
      <c r="CL6" s="11" t="s">
        <v>340</v>
      </c>
      <c r="CM6" s="12" t="s">
        <v>341</v>
      </c>
      <c r="CN6" s="41" t="s">
        <v>408</v>
      </c>
      <c r="CO6" s="11" t="s">
        <v>337</v>
      </c>
      <c r="CP6" s="11" t="s">
        <v>338</v>
      </c>
      <c r="CQ6" s="11" t="s">
        <v>339</v>
      </c>
      <c r="CR6" s="11" t="s">
        <v>340</v>
      </c>
      <c r="CS6" s="12" t="s">
        <v>341</v>
      </c>
      <c r="CT6" s="41" t="s">
        <v>408</v>
      </c>
      <c r="CU6" s="11" t="s">
        <v>337</v>
      </c>
      <c r="CV6" s="11" t="s">
        <v>338</v>
      </c>
      <c r="CW6" s="11" t="s">
        <v>339</v>
      </c>
      <c r="CX6" s="11" t="s">
        <v>340</v>
      </c>
      <c r="CY6" s="11" t="s">
        <v>341</v>
      </c>
      <c r="CZ6" s="41" t="s">
        <v>408</v>
      </c>
      <c r="DA6" s="11" t="s">
        <v>337</v>
      </c>
      <c r="DB6" s="11" t="s">
        <v>338</v>
      </c>
      <c r="DC6" s="11" t="s">
        <v>339</v>
      </c>
      <c r="DD6" s="11" t="s">
        <v>340</v>
      </c>
      <c r="DE6" s="12" t="s">
        <v>341</v>
      </c>
      <c r="DF6" s="41" t="s">
        <v>408</v>
      </c>
      <c r="DG6" s="11" t="s">
        <v>337</v>
      </c>
      <c r="DH6" s="11" t="s">
        <v>338</v>
      </c>
      <c r="DI6" s="11" t="s">
        <v>339</v>
      </c>
      <c r="DJ6" s="11" t="s">
        <v>340</v>
      </c>
      <c r="DK6" s="11" t="s">
        <v>341</v>
      </c>
      <c r="DL6" s="41" t="s">
        <v>408</v>
      </c>
      <c r="DM6" s="11" t="s">
        <v>337</v>
      </c>
      <c r="DN6" s="11" t="s">
        <v>338</v>
      </c>
      <c r="DO6" s="11" t="s">
        <v>339</v>
      </c>
      <c r="DP6" s="11" t="s">
        <v>340</v>
      </c>
      <c r="DQ6" s="12" t="s">
        <v>341</v>
      </c>
      <c r="DR6" s="41" t="s">
        <v>408</v>
      </c>
      <c r="DS6" s="11" t="s">
        <v>337</v>
      </c>
      <c r="DT6" s="11" t="s">
        <v>338</v>
      </c>
      <c r="DU6" s="11" t="s">
        <v>339</v>
      </c>
      <c r="DV6" s="11" t="s">
        <v>340</v>
      </c>
      <c r="DW6" s="12" t="s">
        <v>341</v>
      </c>
      <c r="DX6" s="41" t="s">
        <v>408</v>
      </c>
      <c r="DY6" s="11" t="s">
        <v>337</v>
      </c>
      <c r="DZ6" s="11" t="s">
        <v>338</v>
      </c>
      <c r="EA6" s="11" t="s">
        <v>339</v>
      </c>
      <c r="EB6" s="11" t="s">
        <v>340</v>
      </c>
      <c r="EC6" s="11" t="s">
        <v>341</v>
      </c>
      <c r="ED6" s="41" t="s">
        <v>408</v>
      </c>
      <c r="EE6" s="11" t="s">
        <v>337</v>
      </c>
      <c r="EF6" s="11" t="s">
        <v>338</v>
      </c>
      <c r="EG6" s="11" t="s">
        <v>339</v>
      </c>
      <c r="EH6" s="11" t="s">
        <v>340</v>
      </c>
      <c r="EI6" s="11" t="s">
        <v>341</v>
      </c>
      <c r="EJ6" s="41" t="s">
        <v>408</v>
      </c>
      <c r="EK6" s="11" t="s">
        <v>337</v>
      </c>
      <c r="EL6" s="11" t="s">
        <v>338</v>
      </c>
      <c r="EM6" s="11" t="s">
        <v>339</v>
      </c>
      <c r="EN6" s="11" t="s">
        <v>340</v>
      </c>
      <c r="EO6" s="12" t="s">
        <v>341</v>
      </c>
      <c r="EP6" s="41" t="s">
        <v>408</v>
      </c>
      <c r="EQ6" s="11" t="s">
        <v>337</v>
      </c>
      <c r="ER6" s="11" t="s">
        <v>338</v>
      </c>
      <c r="ES6" s="11" t="s">
        <v>339</v>
      </c>
      <c r="ET6" s="11" t="s">
        <v>340</v>
      </c>
      <c r="EU6" s="12" t="s">
        <v>341</v>
      </c>
      <c r="EV6" s="41" t="s">
        <v>408</v>
      </c>
      <c r="EW6" s="11" t="s">
        <v>337</v>
      </c>
      <c r="EX6" s="11" t="s">
        <v>338</v>
      </c>
      <c r="EY6" s="11" t="s">
        <v>339</v>
      </c>
      <c r="EZ6" s="11" t="s">
        <v>340</v>
      </c>
      <c r="FA6" s="12" t="s">
        <v>341</v>
      </c>
      <c r="FB6" s="41" t="s">
        <v>408</v>
      </c>
      <c r="FC6" s="42" t="s">
        <v>408</v>
      </c>
      <c r="FD6" s="41" t="s">
        <v>408</v>
      </c>
      <c r="FE6" s="11" t="s">
        <v>337</v>
      </c>
      <c r="FF6" s="11" t="s">
        <v>338</v>
      </c>
      <c r="FG6" s="11" t="s">
        <v>339</v>
      </c>
      <c r="FH6" s="11" t="s">
        <v>340</v>
      </c>
      <c r="FI6" s="12" t="s">
        <v>341</v>
      </c>
      <c r="FJ6" s="41" t="s">
        <v>408</v>
      </c>
      <c r="FK6" s="11" t="s">
        <v>337</v>
      </c>
      <c r="FL6" s="11" t="s">
        <v>338</v>
      </c>
      <c r="FM6" s="11" t="s">
        <v>339</v>
      </c>
      <c r="FN6" s="11" t="s">
        <v>340</v>
      </c>
      <c r="FO6" s="12" t="s">
        <v>341</v>
      </c>
      <c r="FP6" s="41" t="s">
        <v>408</v>
      </c>
      <c r="FQ6" s="11" t="s">
        <v>337</v>
      </c>
      <c r="FR6" s="11" t="s">
        <v>338</v>
      </c>
      <c r="FS6" s="11" t="s">
        <v>339</v>
      </c>
      <c r="FT6" s="11" t="s">
        <v>340</v>
      </c>
      <c r="FU6" s="11" t="s">
        <v>341</v>
      </c>
      <c r="FV6" s="41" t="s">
        <v>408</v>
      </c>
      <c r="FW6" s="11" t="s">
        <v>337</v>
      </c>
      <c r="FX6" s="11" t="s">
        <v>338</v>
      </c>
      <c r="FY6" s="11" t="s">
        <v>339</v>
      </c>
      <c r="FZ6" s="11" t="s">
        <v>340</v>
      </c>
      <c r="GA6" s="12" t="s">
        <v>341</v>
      </c>
      <c r="GB6" s="41" t="s">
        <v>408</v>
      </c>
      <c r="GC6" s="11" t="s">
        <v>337</v>
      </c>
      <c r="GD6" s="11" t="s">
        <v>338</v>
      </c>
      <c r="GE6" s="11" t="s">
        <v>339</v>
      </c>
      <c r="GF6" s="11" t="s">
        <v>340</v>
      </c>
      <c r="GG6" s="11" t="s">
        <v>341</v>
      </c>
      <c r="GH6" s="41" t="s">
        <v>408</v>
      </c>
      <c r="GI6" s="11" t="s">
        <v>337</v>
      </c>
      <c r="GJ6" s="11" t="s">
        <v>338</v>
      </c>
      <c r="GK6" s="11" t="s">
        <v>339</v>
      </c>
      <c r="GL6" s="11" t="s">
        <v>340</v>
      </c>
      <c r="GM6" s="12" t="s">
        <v>341</v>
      </c>
      <c r="GN6" s="41" t="s">
        <v>408</v>
      </c>
      <c r="GO6" s="11" t="s">
        <v>337</v>
      </c>
      <c r="GP6" s="11" t="s">
        <v>338</v>
      </c>
      <c r="GQ6" s="11" t="s">
        <v>339</v>
      </c>
      <c r="GR6" s="11" t="s">
        <v>340</v>
      </c>
      <c r="GS6" s="12" t="s">
        <v>341</v>
      </c>
      <c r="GT6" s="41" t="s">
        <v>408</v>
      </c>
      <c r="GU6" s="11" t="s">
        <v>337</v>
      </c>
      <c r="GV6" s="11" t="s">
        <v>338</v>
      </c>
      <c r="GW6" s="11" t="s">
        <v>339</v>
      </c>
      <c r="GX6" s="11" t="s">
        <v>340</v>
      </c>
      <c r="GY6" s="11" t="s">
        <v>341</v>
      </c>
      <c r="GZ6" s="41" t="s">
        <v>408</v>
      </c>
      <c r="HA6" s="11" t="s">
        <v>337</v>
      </c>
      <c r="HB6" s="11" t="s">
        <v>338</v>
      </c>
      <c r="HC6" s="11" t="s">
        <v>339</v>
      </c>
      <c r="HD6" s="11" t="s">
        <v>340</v>
      </c>
      <c r="HE6" s="11" t="s">
        <v>341</v>
      </c>
      <c r="HF6" s="41" t="s">
        <v>408</v>
      </c>
      <c r="HG6" s="11" t="s">
        <v>337</v>
      </c>
      <c r="HH6" s="11" t="s">
        <v>338</v>
      </c>
      <c r="HI6" s="11" t="s">
        <v>339</v>
      </c>
      <c r="HJ6" s="11" t="s">
        <v>340</v>
      </c>
      <c r="HK6" s="12" t="s">
        <v>341</v>
      </c>
      <c r="HL6" s="41" t="s">
        <v>408</v>
      </c>
      <c r="HM6" s="11" t="s">
        <v>337</v>
      </c>
      <c r="HN6" s="11" t="s">
        <v>338</v>
      </c>
      <c r="HO6" s="11" t="s">
        <v>339</v>
      </c>
      <c r="HP6" s="11" t="s">
        <v>340</v>
      </c>
      <c r="HQ6" s="12" t="s">
        <v>341</v>
      </c>
    </row>
    <row r="7" spans="1:225" x14ac:dyDescent="0.25">
      <c r="A7" s="13">
        <v>1</v>
      </c>
      <c r="B7" s="14" t="s">
        <v>44</v>
      </c>
      <c r="C7" s="14" t="s">
        <v>60</v>
      </c>
      <c r="D7" s="45">
        <v>1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3</v>
      </c>
      <c r="K7" s="45">
        <v>2</v>
      </c>
      <c r="L7" s="45">
        <v>44854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9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8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1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9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1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2</v>
      </c>
      <c r="CG7" s="45">
        <v>1</v>
      </c>
      <c r="CH7" s="45">
        <v>9350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17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6</v>
      </c>
      <c r="DG7" s="45">
        <v>0</v>
      </c>
      <c r="DH7" s="45">
        <v>0</v>
      </c>
      <c r="DI7" s="45">
        <v>0</v>
      </c>
      <c r="DJ7" s="45">
        <v>0</v>
      </c>
      <c r="DK7" s="45">
        <v>0</v>
      </c>
      <c r="DL7" s="45">
        <v>11</v>
      </c>
      <c r="DM7" s="45">
        <v>0</v>
      </c>
      <c r="DN7" s="45">
        <v>0</v>
      </c>
      <c r="DO7" s="45">
        <v>0</v>
      </c>
      <c r="DP7" s="45">
        <v>0</v>
      </c>
      <c r="DQ7" s="45">
        <v>0</v>
      </c>
      <c r="DR7" s="45">
        <v>17</v>
      </c>
      <c r="DS7" s="45">
        <v>0</v>
      </c>
      <c r="DT7" s="45">
        <v>0</v>
      </c>
      <c r="DU7" s="45">
        <v>0</v>
      </c>
      <c r="DV7" s="45">
        <v>0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  <c r="EZ7" s="45">
        <v>0</v>
      </c>
      <c r="FA7" s="45">
        <v>0</v>
      </c>
      <c r="FB7" s="45">
        <v>0</v>
      </c>
      <c r="FC7" s="45">
        <v>0</v>
      </c>
      <c r="FD7" s="45">
        <v>0</v>
      </c>
      <c r="FE7" s="45">
        <v>0</v>
      </c>
      <c r="FF7" s="45">
        <v>0</v>
      </c>
      <c r="FG7" s="45">
        <v>0</v>
      </c>
      <c r="FH7" s="45">
        <v>0</v>
      </c>
      <c r="FI7" s="45">
        <v>0</v>
      </c>
      <c r="FJ7" s="45">
        <v>0</v>
      </c>
      <c r="FK7" s="45">
        <v>0</v>
      </c>
      <c r="FL7" s="45">
        <v>0</v>
      </c>
      <c r="FM7" s="45">
        <v>0</v>
      </c>
      <c r="FN7" s="45">
        <v>0</v>
      </c>
      <c r="FO7" s="45">
        <v>0</v>
      </c>
      <c r="FP7" s="45">
        <v>0</v>
      </c>
      <c r="FQ7" s="45">
        <v>0</v>
      </c>
      <c r="FR7" s="45">
        <v>0</v>
      </c>
      <c r="FS7" s="45">
        <v>0</v>
      </c>
      <c r="FT7" s="45">
        <v>0</v>
      </c>
      <c r="FU7" s="45">
        <v>0</v>
      </c>
      <c r="FV7" s="45">
        <v>0</v>
      </c>
      <c r="FW7" s="45">
        <v>0</v>
      </c>
      <c r="FX7" s="45">
        <v>0</v>
      </c>
      <c r="FY7" s="45">
        <v>0</v>
      </c>
      <c r="FZ7" s="45">
        <v>0</v>
      </c>
      <c r="GA7" s="45">
        <v>0</v>
      </c>
      <c r="GB7" s="45">
        <v>0</v>
      </c>
      <c r="GC7" s="45">
        <v>0</v>
      </c>
      <c r="GD7" s="45">
        <v>0</v>
      </c>
      <c r="GE7" s="45">
        <v>0</v>
      </c>
      <c r="GF7" s="45">
        <v>0</v>
      </c>
      <c r="GG7" s="45">
        <v>0</v>
      </c>
      <c r="GH7" s="45">
        <v>0</v>
      </c>
      <c r="GI7" s="45">
        <v>0</v>
      </c>
      <c r="GJ7" s="45">
        <v>0</v>
      </c>
      <c r="GK7" s="45">
        <v>0</v>
      </c>
      <c r="GL7" s="45">
        <v>0</v>
      </c>
      <c r="GM7" s="45">
        <v>0</v>
      </c>
      <c r="GN7" s="45">
        <v>0</v>
      </c>
      <c r="GO7" s="45">
        <v>0</v>
      </c>
      <c r="GP7" s="45">
        <v>0</v>
      </c>
      <c r="GQ7" s="45">
        <v>0</v>
      </c>
      <c r="GR7" s="45">
        <v>0</v>
      </c>
      <c r="GS7" s="45">
        <v>0</v>
      </c>
      <c r="GT7" s="45">
        <v>0</v>
      </c>
      <c r="GU7" s="45">
        <v>0</v>
      </c>
      <c r="GV7" s="45">
        <v>0</v>
      </c>
      <c r="GW7" s="45">
        <v>0</v>
      </c>
      <c r="GX7" s="45">
        <v>0</v>
      </c>
      <c r="GY7" s="45">
        <v>0</v>
      </c>
      <c r="GZ7" s="45">
        <v>0</v>
      </c>
      <c r="HA7" s="45">
        <v>0</v>
      </c>
      <c r="HB7" s="45">
        <v>0</v>
      </c>
      <c r="HC7" s="45">
        <v>0</v>
      </c>
      <c r="HD7" s="45">
        <v>0</v>
      </c>
      <c r="HE7" s="45">
        <v>0</v>
      </c>
      <c r="HF7" s="45">
        <v>0</v>
      </c>
      <c r="HG7" s="45">
        <v>0</v>
      </c>
      <c r="HH7" s="45">
        <v>0</v>
      </c>
      <c r="HI7" s="45">
        <v>0</v>
      </c>
      <c r="HJ7" s="45">
        <v>0</v>
      </c>
      <c r="HK7" s="45">
        <v>0</v>
      </c>
      <c r="HL7" s="45">
        <v>0</v>
      </c>
      <c r="HM7" s="45">
        <v>0</v>
      </c>
      <c r="HN7" s="45">
        <v>0</v>
      </c>
      <c r="HO7" s="45">
        <v>0</v>
      </c>
      <c r="HP7" s="45">
        <v>0</v>
      </c>
      <c r="HQ7" s="45">
        <v>0</v>
      </c>
    </row>
    <row r="8" spans="1:225" x14ac:dyDescent="0.25">
      <c r="A8" s="13">
        <v>2</v>
      </c>
      <c r="B8" s="14" t="s">
        <v>44</v>
      </c>
      <c r="C8" s="14" t="s">
        <v>61</v>
      </c>
      <c r="D8" s="45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17</v>
      </c>
      <c r="K8" s="45">
        <v>4</v>
      </c>
      <c r="L8" s="45">
        <v>284212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33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21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12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33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1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9</v>
      </c>
      <c r="CG8" s="45">
        <v>2</v>
      </c>
      <c r="CH8" s="45">
        <v>96546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17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10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7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16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  <c r="FD8" s="45">
        <v>0</v>
      </c>
      <c r="FE8" s="45">
        <v>0</v>
      </c>
      <c r="FF8" s="45">
        <v>0</v>
      </c>
      <c r="FG8" s="45">
        <v>0</v>
      </c>
      <c r="FH8" s="45">
        <v>0</v>
      </c>
      <c r="FI8" s="45">
        <v>0</v>
      </c>
      <c r="FJ8" s="45">
        <v>0</v>
      </c>
      <c r="FK8" s="45">
        <v>0</v>
      </c>
      <c r="FL8" s="45">
        <v>0</v>
      </c>
      <c r="FM8" s="45">
        <v>0</v>
      </c>
      <c r="FN8" s="45">
        <v>0</v>
      </c>
      <c r="FO8" s="45">
        <v>0</v>
      </c>
      <c r="FP8" s="45">
        <v>0</v>
      </c>
      <c r="FQ8" s="45">
        <v>0</v>
      </c>
      <c r="FR8" s="45">
        <v>0</v>
      </c>
      <c r="FS8" s="45">
        <v>0</v>
      </c>
      <c r="FT8" s="45">
        <v>0</v>
      </c>
      <c r="FU8" s="45">
        <v>0</v>
      </c>
      <c r="FV8" s="45">
        <v>0</v>
      </c>
      <c r="FW8" s="45">
        <v>0</v>
      </c>
      <c r="FX8" s="45">
        <v>0</v>
      </c>
      <c r="FY8" s="45">
        <v>0</v>
      </c>
      <c r="FZ8" s="45">
        <v>0</v>
      </c>
      <c r="GA8" s="45">
        <v>0</v>
      </c>
      <c r="GB8" s="45">
        <v>0</v>
      </c>
      <c r="GC8" s="45">
        <v>0</v>
      </c>
      <c r="GD8" s="45">
        <v>0</v>
      </c>
      <c r="GE8" s="45">
        <v>0</v>
      </c>
      <c r="GF8" s="45">
        <v>0</v>
      </c>
      <c r="GG8" s="45">
        <v>0</v>
      </c>
      <c r="GH8" s="45">
        <v>0</v>
      </c>
      <c r="GI8" s="45">
        <v>0</v>
      </c>
      <c r="GJ8" s="45">
        <v>0</v>
      </c>
      <c r="GK8" s="45">
        <v>0</v>
      </c>
      <c r="GL8" s="45">
        <v>0</v>
      </c>
      <c r="GM8" s="45">
        <v>0</v>
      </c>
      <c r="GN8" s="45">
        <v>0</v>
      </c>
      <c r="GO8" s="45">
        <v>0</v>
      </c>
      <c r="GP8" s="45">
        <v>0</v>
      </c>
      <c r="GQ8" s="45">
        <v>0</v>
      </c>
      <c r="GR8" s="45">
        <v>0</v>
      </c>
      <c r="GS8" s="45">
        <v>0</v>
      </c>
      <c r="GT8" s="45">
        <v>0</v>
      </c>
      <c r="GU8" s="45">
        <v>0</v>
      </c>
      <c r="GV8" s="45">
        <v>0</v>
      </c>
      <c r="GW8" s="45">
        <v>0</v>
      </c>
      <c r="GX8" s="45">
        <v>0</v>
      </c>
      <c r="GY8" s="45">
        <v>0</v>
      </c>
      <c r="GZ8" s="45">
        <v>0</v>
      </c>
      <c r="HA8" s="45">
        <v>0</v>
      </c>
      <c r="HB8" s="45">
        <v>0</v>
      </c>
      <c r="HC8" s="45">
        <v>0</v>
      </c>
      <c r="HD8" s="45">
        <v>0</v>
      </c>
      <c r="HE8" s="45">
        <v>0</v>
      </c>
      <c r="HF8" s="45">
        <v>0</v>
      </c>
      <c r="HG8" s="45">
        <v>0</v>
      </c>
      <c r="HH8" s="45">
        <v>0</v>
      </c>
      <c r="HI8" s="45">
        <v>0</v>
      </c>
      <c r="HJ8" s="45">
        <v>0</v>
      </c>
      <c r="HK8" s="45">
        <v>0</v>
      </c>
      <c r="HL8" s="45">
        <v>0</v>
      </c>
      <c r="HM8" s="45">
        <v>0</v>
      </c>
      <c r="HN8" s="45">
        <v>0</v>
      </c>
      <c r="HO8" s="45">
        <v>0</v>
      </c>
      <c r="HP8" s="45">
        <v>0</v>
      </c>
      <c r="HQ8" s="45">
        <v>0</v>
      </c>
    </row>
    <row r="9" spans="1:225" x14ac:dyDescent="0.25">
      <c r="A9" s="13">
        <v>3</v>
      </c>
      <c r="B9" s="14" t="s">
        <v>44</v>
      </c>
      <c r="C9" s="14" t="s">
        <v>62</v>
      </c>
      <c r="D9" s="45">
        <v>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5</v>
      </c>
      <c r="K9" s="45">
        <v>3</v>
      </c>
      <c r="L9" s="45">
        <v>111212.38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19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9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10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19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1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1</v>
      </c>
      <c r="CG9" s="45">
        <v>1</v>
      </c>
      <c r="CH9" s="45">
        <v>16327.04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6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3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3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6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</row>
    <row r="10" spans="1:225" x14ac:dyDescent="0.25">
      <c r="A10" s="13">
        <v>4</v>
      </c>
      <c r="B10" s="14" t="s">
        <v>44</v>
      </c>
      <c r="C10" s="14" t="s">
        <v>63</v>
      </c>
      <c r="D10" s="45">
        <v>2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12</v>
      </c>
      <c r="K10" s="45">
        <v>2</v>
      </c>
      <c r="L10" s="45">
        <v>167383.95000000001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27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13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14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27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5</v>
      </c>
      <c r="CG10" s="45">
        <v>3</v>
      </c>
      <c r="CH10" s="45">
        <v>68300.13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18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8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10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  <c r="FD10" s="45">
        <v>0</v>
      </c>
      <c r="FE10" s="45">
        <v>0</v>
      </c>
      <c r="FF10" s="45">
        <v>0</v>
      </c>
      <c r="FG10" s="45">
        <v>0</v>
      </c>
      <c r="FH10" s="45">
        <v>0</v>
      </c>
      <c r="FI10" s="45">
        <v>0</v>
      </c>
      <c r="FJ10" s="45">
        <v>0</v>
      </c>
      <c r="FK10" s="45">
        <v>0</v>
      </c>
      <c r="FL10" s="45">
        <v>0</v>
      </c>
      <c r="FM10" s="45">
        <v>0</v>
      </c>
      <c r="FN10" s="45">
        <v>0</v>
      </c>
      <c r="FO10" s="45">
        <v>0</v>
      </c>
      <c r="FP10" s="45">
        <v>0</v>
      </c>
      <c r="FQ10" s="45">
        <v>0</v>
      </c>
      <c r="FR10" s="45">
        <v>0</v>
      </c>
      <c r="FS10" s="45">
        <v>0</v>
      </c>
      <c r="FT10" s="45">
        <v>0</v>
      </c>
      <c r="FU10" s="45">
        <v>0</v>
      </c>
      <c r="FV10" s="45">
        <v>0</v>
      </c>
      <c r="FW10" s="45">
        <v>0</v>
      </c>
      <c r="FX10" s="45">
        <v>0</v>
      </c>
      <c r="FY10" s="45">
        <v>0</v>
      </c>
      <c r="FZ10" s="45">
        <v>0</v>
      </c>
      <c r="GA10" s="45">
        <v>0</v>
      </c>
      <c r="GB10" s="45">
        <v>0</v>
      </c>
      <c r="GC10" s="45">
        <v>0</v>
      </c>
      <c r="GD10" s="45">
        <v>0</v>
      </c>
      <c r="GE10" s="45">
        <v>0</v>
      </c>
      <c r="GF10" s="45">
        <v>0</v>
      </c>
      <c r="GG10" s="45">
        <v>0</v>
      </c>
      <c r="GH10" s="45">
        <v>0</v>
      </c>
      <c r="GI10" s="45">
        <v>0</v>
      </c>
      <c r="GJ10" s="45">
        <v>0</v>
      </c>
      <c r="GK10" s="45">
        <v>0</v>
      </c>
      <c r="GL10" s="45">
        <v>0</v>
      </c>
      <c r="GM10" s="45">
        <v>0</v>
      </c>
      <c r="GN10" s="45">
        <v>0</v>
      </c>
      <c r="GO10" s="45">
        <v>0</v>
      </c>
      <c r="GP10" s="45">
        <v>0</v>
      </c>
      <c r="GQ10" s="45">
        <v>0</v>
      </c>
      <c r="GR10" s="45">
        <v>0</v>
      </c>
      <c r="GS10" s="45">
        <v>0</v>
      </c>
      <c r="GT10" s="45">
        <v>0</v>
      </c>
      <c r="GU10" s="45">
        <v>0</v>
      </c>
      <c r="GV10" s="45">
        <v>0</v>
      </c>
      <c r="GW10" s="45">
        <v>0</v>
      </c>
      <c r="GX10" s="45">
        <v>0</v>
      </c>
      <c r="GY10" s="45">
        <v>0</v>
      </c>
      <c r="GZ10" s="45">
        <v>0</v>
      </c>
      <c r="HA10" s="45">
        <v>0</v>
      </c>
      <c r="HB10" s="45">
        <v>0</v>
      </c>
      <c r="HC10" s="45">
        <v>0</v>
      </c>
      <c r="HD10" s="45">
        <v>0</v>
      </c>
      <c r="HE10" s="45">
        <v>0</v>
      </c>
      <c r="HF10" s="45">
        <v>0</v>
      </c>
      <c r="HG10" s="45">
        <v>0</v>
      </c>
      <c r="HH10" s="45">
        <v>0</v>
      </c>
      <c r="HI10" s="45">
        <v>0</v>
      </c>
      <c r="HJ10" s="45">
        <v>0</v>
      </c>
      <c r="HK10" s="45">
        <v>0</v>
      </c>
      <c r="HL10" s="45">
        <v>0</v>
      </c>
      <c r="HM10" s="45">
        <v>0</v>
      </c>
      <c r="HN10" s="45">
        <v>0</v>
      </c>
      <c r="HO10" s="45">
        <v>0</v>
      </c>
      <c r="HP10" s="45">
        <v>0</v>
      </c>
      <c r="HQ10" s="45">
        <v>0</v>
      </c>
    </row>
    <row r="11" spans="1:225" x14ac:dyDescent="0.25">
      <c r="A11" s="13">
        <v>5</v>
      </c>
      <c r="B11" s="14" t="s">
        <v>44</v>
      </c>
      <c r="C11" s="14" t="s">
        <v>64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7</v>
      </c>
      <c r="K11" s="45">
        <v>1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17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9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8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1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4</v>
      </c>
      <c r="CG11" s="45">
        <v>1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31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19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12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  <c r="FD11" s="45">
        <v>0</v>
      </c>
      <c r="FE11" s="45">
        <v>0</v>
      </c>
      <c r="FF11" s="45">
        <v>0</v>
      </c>
      <c r="FG11" s="45">
        <v>0</v>
      </c>
      <c r="FH11" s="45">
        <v>0</v>
      </c>
      <c r="FI11" s="45">
        <v>0</v>
      </c>
      <c r="FJ11" s="45">
        <v>0</v>
      </c>
      <c r="FK11" s="45">
        <v>0</v>
      </c>
      <c r="FL11" s="45">
        <v>0</v>
      </c>
      <c r="FM11" s="45">
        <v>0</v>
      </c>
      <c r="FN11" s="45">
        <v>0</v>
      </c>
      <c r="FO11" s="45">
        <v>0</v>
      </c>
      <c r="FP11" s="45">
        <v>0</v>
      </c>
      <c r="FQ11" s="45">
        <v>0</v>
      </c>
      <c r="FR11" s="45">
        <v>0</v>
      </c>
      <c r="FS11" s="45">
        <v>0</v>
      </c>
      <c r="FT11" s="45">
        <v>0</v>
      </c>
      <c r="FU11" s="45">
        <v>0</v>
      </c>
      <c r="FV11" s="45">
        <v>0</v>
      </c>
      <c r="FW11" s="45">
        <v>0</v>
      </c>
      <c r="FX11" s="45">
        <v>0</v>
      </c>
      <c r="FY11" s="45">
        <v>0</v>
      </c>
      <c r="FZ11" s="45">
        <v>0</v>
      </c>
      <c r="GA11" s="45">
        <v>0</v>
      </c>
      <c r="GB11" s="45">
        <v>0</v>
      </c>
      <c r="GC11" s="45">
        <v>0</v>
      </c>
      <c r="GD11" s="45">
        <v>0</v>
      </c>
      <c r="GE11" s="45">
        <v>0</v>
      </c>
      <c r="GF11" s="45">
        <v>0</v>
      </c>
      <c r="GG11" s="45">
        <v>0</v>
      </c>
      <c r="GH11" s="45">
        <v>0</v>
      </c>
      <c r="GI11" s="45">
        <v>0</v>
      </c>
      <c r="GJ11" s="45">
        <v>0</v>
      </c>
      <c r="GK11" s="45">
        <v>0</v>
      </c>
      <c r="GL11" s="45">
        <v>0</v>
      </c>
      <c r="GM11" s="45">
        <v>0</v>
      </c>
      <c r="GN11" s="45">
        <v>0</v>
      </c>
      <c r="GO11" s="45">
        <v>0</v>
      </c>
      <c r="GP11" s="45">
        <v>0</v>
      </c>
      <c r="GQ11" s="45">
        <v>0</v>
      </c>
      <c r="GR11" s="45">
        <v>0</v>
      </c>
      <c r="GS11" s="45">
        <v>0</v>
      </c>
      <c r="GT11" s="45">
        <v>0</v>
      </c>
      <c r="GU11" s="45">
        <v>0</v>
      </c>
      <c r="GV11" s="45">
        <v>0</v>
      </c>
      <c r="GW11" s="45">
        <v>0</v>
      </c>
      <c r="GX11" s="45">
        <v>0</v>
      </c>
      <c r="GY11" s="45">
        <v>0</v>
      </c>
      <c r="GZ11" s="45">
        <v>0</v>
      </c>
      <c r="HA11" s="45">
        <v>0</v>
      </c>
      <c r="HB11" s="45">
        <v>0</v>
      </c>
      <c r="HC11" s="45">
        <v>0</v>
      </c>
      <c r="HD11" s="45">
        <v>0</v>
      </c>
      <c r="HE11" s="45">
        <v>0</v>
      </c>
      <c r="HF11" s="45">
        <v>0</v>
      </c>
      <c r="HG11" s="45">
        <v>0</v>
      </c>
      <c r="HH11" s="45">
        <v>0</v>
      </c>
      <c r="HI11" s="45">
        <v>0</v>
      </c>
      <c r="HJ11" s="45">
        <v>0</v>
      </c>
      <c r="HK11" s="45">
        <v>0</v>
      </c>
      <c r="HL11" s="45">
        <v>0</v>
      </c>
      <c r="HM11" s="45">
        <v>0</v>
      </c>
      <c r="HN11" s="45">
        <v>0</v>
      </c>
      <c r="HO11" s="45">
        <v>0</v>
      </c>
      <c r="HP11" s="45">
        <v>0</v>
      </c>
      <c r="HQ11" s="45">
        <v>0</v>
      </c>
    </row>
    <row r="12" spans="1:225" x14ac:dyDescent="0.25">
      <c r="A12" s="13">
        <v>6</v>
      </c>
      <c r="B12" s="14" t="s">
        <v>44</v>
      </c>
      <c r="C12" s="14" t="s">
        <v>65</v>
      </c>
      <c r="D12" s="45">
        <v>0</v>
      </c>
      <c r="E12" s="45">
        <v>0</v>
      </c>
      <c r="F12" s="45">
        <v>4</v>
      </c>
      <c r="G12" s="45">
        <v>1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854299.46</v>
      </c>
      <c r="O12" s="45">
        <v>10787.53</v>
      </c>
      <c r="P12" s="45">
        <v>113893.14</v>
      </c>
      <c r="Q12" s="45">
        <v>0</v>
      </c>
      <c r="R12" s="45">
        <v>0</v>
      </c>
      <c r="S12" s="45">
        <v>0</v>
      </c>
      <c r="T12" s="45">
        <v>114</v>
      </c>
      <c r="U12" s="45">
        <v>2</v>
      </c>
      <c r="V12" s="45">
        <v>19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66</v>
      </c>
      <c r="AM12" s="45">
        <v>2</v>
      </c>
      <c r="AN12" s="45">
        <v>14</v>
      </c>
      <c r="AO12" s="45">
        <v>0</v>
      </c>
      <c r="AP12" s="45">
        <v>0</v>
      </c>
      <c r="AQ12" s="45">
        <v>0</v>
      </c>
      <c r="AR12" s="45">
        <v>48</v>
      </c>
      <c r="AS12" s="45">
        <v>0</v>
      </c>
      <c r="AT12" s="45">
        <v>5</v>
      </c>
      <c r="AU12" s="45">
        <v>0</v>
      </c>
      <c r="AV12" s="45">
        <v>0</v>
      </c>
      <c r="AW12" s="45">
        <v>0</v>
      </c>
      <c r="AX12" s="45">
        <v>114</v>
      </c>
      <c r="AY12" s="45">
        <v>2</v>
      </c>
      <c r="AZ12" s="45">
        <v>19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95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3</v>
      </c>
      <c r="CC12" s="45">
        <v>1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335499.92</v>
      </c>
      <c r="CK12" s="45">
        <v>6349.38</v>
      </c>
      <c r="CL12" s="45">
        <v>0</v>
      </c>
      <c r="CM12" s="45">
        <v>0</v>
      </c>
      <c r="CN12" s="45">
        <v>0</v>
      </c>
      <c r="CO12" s="45">
        <v>0</v>
      </c>
      <c r="CP12" s="45">
        <v>72</v>
      </c>
      <c r="CQ12" s="45">
        <v>2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37</v>
      </c>
      <c r="DI12" s="45">
        <v>2</v>
      </c>
      <c r="DJ12" s="45">
        <v>0</v>
      </c>
      <c r="DK12" s="45">
        <v>0</v>
      </c>
      <c r="DL12" s="45">
        <v>0</v>
      </c>
      <c r="DM12" s="45">
        <v>0</v>
      </c>
      <c r="DN12" s="45">
        <v>35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72</v>
      </c>
      <c r="DU12" s="45">
        <v>2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6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</row>
    <row r="13" spans="1:22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  <c r="FD13" s="45">
        <v>0</v>
      </c>
      <c r="FE13" s="45">
        <v>0</v>
      </c>
      <c r="FF13" s="45">
        <v>0</v>
      </c>
      <c r="FG13" s="45">
        <v>0</v>
      </c>
      <c r="FH13" s="45">
        <v>0</v>
      </c>
      <c r="FI13" s="45">
        <v>0</v>
      </c>
      <c r="FJ13" s="45">
        <v>0</v>
      </c>
      <c r="FK13" s="45">
        <v>0</v>
      </c>
      <c r="FL13" s="45">
        <v>0</v>
      </c>
      <c r="FM13" s="45">
        <v>0</v>
      </c>
      <c r="FN13" s="45">
        <v>0</v>
      </c>
      <c r="FO13" s="45">
        <v>0</v>
      </c>
      <c r="FP13" s="45">
        <v>0</v>
      </c>
      <c r="FQ13" s="45">
        <v>0</v>
      </c>
      <c r="FR13" s="45">
        <v>0</v>
      </c>
      <c r="FS13" s="45">
        <v>0</v>
      </c>
      <c r="FT13" s="45">
        <v>0</v>
      </c>
      <c r="FU13" s="45">
        <v>0</v>
      </c>
      <c r="FV13" s="45">
        <v>0</v>
      </c>
      <c r="FW13" s="45">
        <v>0</v>
      </c>
      <c r="FX13" s="45">
        <v>0</v>
      </c>
      <c r="FY13" s="45">
        <v>0</v>
      </c>
      <c r="FZ13" s="45">
        <v>0</v>
      </c>
      <c r="GA13" s="45">
        <v>0</v>
      </c>
      <c r="GB13" s="45">
        <v>0</v>
      </c>
      <c r="GC13" s="45">
        <v>0</v>
      </c>
      <c r="GD13" s="45">
        <v>0</v>
      </c>
      <c r="GE13" s="45">
        <v>0</v>
      </c>
      <c r="GF13" s="45">
        <v>0</v>
      </c>
      <c r="GG13" s="45">
        <v>0</v>
      </c>
      <c r="GH13" s="45">
        <v>0</v>
      </c>
      <c r="GI13" s="45">
        <v>0</v>
      </c>
      <c r="GJ13" s="45">
        <v>0</v>
      </c>
      <c r="GK13" s="45">
        <v>0</v>
      </c>
      <c r="GL13" s="45">
        <v>0</v>
      </c>
      <c r="GM13" s="45">
        <v>0</v>
      </c>
      <c r="GN13" s="45">
        <v>0</v>
      </c>
      <c r="GO13" s="45">
        <v>0</v>
      </c>
      <c r="GP13" s="45">
        <v>0</v>
      </c>
      <c r="GQ13" s="45">
        <v>0</v>
      </c>
      <c r="GR13" s="45">
        <v>0</v>
      </c>
      <c r="GS13" s="45">
        <v>0</v>
      </c>
      <c r="GT13" s="45">
        <v>0</v>
      </c>
      <c r="GU13" s="45">
        <v>0</v>
      </c>
      <c r="GV13" s="45">
        <v>0</v>
      </c>
      <c r="GW13" s="45">
        <v>0</v>
      </c>
      <c r="GX13" s="45">
        <v>0</v>
      </c>
      <c r="GY13" s="45">
        <v>0</v>
      </c>
      <c r="GZ13" s="45">
        <v>0</v>
      </c>
      <c r="HA13" s="45">
        <v>0</v>
      </c>
      <c r="HB13" s="45">
        <v>0</v>
      </c>
      <c r="HC13" s="45">
        <v>0</v>
      </c>
      <c r="HD13" s="45">
        <v>0</v>
      </c>
      <c r="HE13" s="45">
        <v>0</v>
      </c>
      <c r="HF13" s="45">
        <v>0</v>
      </c>
      <c r="HG13" s="45">
        <v>0</v>
      </c>
      <c r="HH13" s="45">
        <v>0</v>
      </c>
      <c r="HI13" s="45">
        <v>0</v>
      </c>
      <c r="HJ13" s="45">
        <v>0</v>
      </c>
      <c r="HK13" s="45">
        <v>0</v>
      </c>
      <c r="HL13" s="45">
        <v>0</v>
      </c>
      <c r="HM13" s="45">
        <v>0</v>
      </c>
      <c r="HN13" s="45">
        <v>0</v>
      </c>
      <c r="HO13" s="45">
        <v>0</v>
      </c>
      <c r="HP13" s="45">
        <v>0</v>
      </c>
      <c r="HQ13" s="45">
        <v>0</v>
      </c>
    </row>
    <row r="14" spans="1:225" x14ac:dyDescent="0.25">
      <c r="A14" s="16">
        <v>7</v>
      </c>
      <c r="B14" s="17" t="s">
        <v>44</v>
      </c>
      <c r="C14" s="17" t="s">
        <v>67</v>
      </c>
      <c r="D14" s="46">
        <v>7</v>
      </c>
      <c r="E14" s="46">
        <v>0</v>
      </c>
      <c r="F14" s="46">
        <v>4</v>
      </c>
      <c r="G14" s="46">
        <v>1</v>
      </c>
      <c r="H14" s="46">
        <v>1</v>
      </c>
      <c r="I14" s="46">
        <v>0</v>
      </c>
      <c r="J14" s="46">
        <v>44</v>
      </c>
      <c r="K14" s="46">
        <v>12</v>
      </c>
      <c r="L14" s="46">
        <v>607662.32999999996</v>
      </c>
      <c r="M14" s="46">
        <v>0</v>
      </c>
      <c r="N14" s="46">
        <v>854299.46</v>
      </c>
      <c r="O14" s="46">
        <v>10787.53</v>
      </c>
      <c r="P14" s="46">
        <v>113893.14</v>
      </c>
      <c r="Q14" s="46">
        <v>0</v>
      </c>
      <c r="R14" s="46">
        <v>105</v>
      </c>
      <c r="S14" s="46">
        <v>0</v>
      </c>
      <c r="T14" s="46">
        <v>114</v>
      </c>
      <c r="U14" s="46">
        <v>2</v>
      </c>
      <c r="V14" s="46">
        <v>19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0</v>
      </c>
      <c r="AJ14" s="46">
        <v>60</v>
      </c>
      <c r="AK14" s="46">
        <v>0</v>
      </c>
      <c r="AL14" s="46">
        <v>66</v>
      </c>
      <c r="AM14" s="46">
        <v>2</v>
      </c>
      <c r="AN14" s="46">
        <v>14</v>
      </c>
      <c r="AO14" s="46">
        <v>0</v>
      </c>
      <c r="AP14" s="46">
        <v>45</v>
      </c>
      <c r="AQ14" s="46">
        <v>0</v>
      </c>
      <c r="AR14" s="46">
        <v>48</v>
      </c>
      <c r="AS14" s="46">
        <v>0</v>
      </c>
      <c r="AT14" s="46">
        <v>5</v>
      </c>
      <c r="AU14" s="46">
        <v>0</v>
      </c>
      <c r="AV14" s="46">
        <v>88</v>
      </c>
      <c r="AW14" s="46">
        <v>0</v>
      </c>
      <c r="AX14" s="46">
        <v>114</v>
      </c>
      <c r="AY14" s="46">
        <v>2</v>
      </c>
      <c r="AZ14" s="46">
        <v>19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95</v>
      </c>
      <c r="BW14" s="46">
        <v>0</v>
      </c>
      <c r="BX14" s="46">
        <v>0</v>
      </c>
      <c r="BY14" s="46">
        <v>0</v>
      </c>
      <c r="BZ14" s="46">
        <v>5</v>
      </c>
      <c r="CA14" s="46">
        <v>0</v>
      </c>
      <c r="CB14" s="46">
        <v>3</v>
      </c>
      <c r="CC14" s="46">
        <v>1</v>
      </c>
      <c r="CD14" s="46">
        <v>0</v>
      </c>
      <c r="CE14" s="46">
        <v>0</v>
      </c>
      <c r="CF14" s="46">
        <v>21</v>
      </c>
      <c r="CG14" s="46">
        <v>8</v>
      </c>
      <c r="CH14" s="46">
        <v>190523.17</v>
      </c>
      <c r="CI14" s="46">
        <v>0</v>
      </c>
      <c r="CJ14" s="46">
        <v>335499.92</v>
      </c>
      <c r="CK14" s="46">
        <v>6349.38</v>
      </c>
      <c r="CL14" s="46">
        <v>0</v>
      </c>
      <c r="CM14" s="46">
        <v>0</v>
      </c>
      <c r="CN14" s="46">
        <v>89</v>
      </c>
      <c r="CO14" s="46">
        <v>0</v>
      </c>
      <c r="CP14" s="46">
        <v>72</v>
      </c>
      <c r="CQ14" s="46">
        <v>2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46</v>
      </c>
      <c r="DG14" s="46">
        <v>0</v>
      </c>
      <c r="DH14" s="46">
        <v>37</v>
      </c>
      <c r="DI14" s="46">
        <v>2</v>
      </c>
      <c r="DJ14" s="46">
        <v>0</v>
      </c>
      <c r="DK14" s="46">
        <v>0</v>
      </c>
      <c r="DL14" s="46">
        <v>43</v>
      </c>
      <c r="DM14" s="46">
        <v>0</v>
      </c>
      <c r="DN14" s="46">
        <v>35</v>
      </c>
      <c r="DO14" s="46">
        <v>0</v>
      </c>
      <c r="DP14" s="46">
        <v>0</v>
      </c>
      <c r="DQ14" s="46">
        <v>0</v>
      </c>
      <c r="DR14" s="46">
        <v>39</v>
      </c>
      <c r="DS14" s="46">
        <v>0</v>
      </c>
      <c r="DT14" s="46">
        <v>72</v>
      </c>
      <c r="DU14" s="46">
        <v>2</v>
      </c>
      <c r="DV14" s="46">
        <v>0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0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6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</row>
    <row r="15" spans="1:225" x14ac:dyDescent="0.25">
      <c r="A15" s="13">
        <v>1</v>
      </c>
      <c r="B15" s="14" t="s">
        <v>44</v>
      </c>
      <c r="C15" s="14" t="s">
        <v>68</v>
      </c>
      <c r="D15" s="45">
        <v>3</v>
      </c>
      <c r="E15" s="45">
        <v>1</v>
      </c>
      <c r="F15" s="45">
        <v>0</v>
      </c>
      <c r="G15" s="45">
        <v>0</v>
      </c>
      <c r="H15" s="45">
        <v>0</v>
      </c>
      <c r="I15" s="45">
        <v>0</v>
      </c>
      <c r="J15" s="45">
        <v>10</v>
      </c>
      <c r="K15" s="45">
        <v>1</v>
      </c>
      <c r="L15" s="45">
        <v>134125</v>
      </c>
      <c r="M15" s="45">
        <v>10094.58</v>
      </c>
      <c r="N15" s="45">
        <v>0</v>
      </c>
      <c r="O15" s="45">
        <v>0</v>
      </c>
      <c r="P15" s="45">
        <v>0</v>
      </c>
      <c r="Q15" s="45">
        <v>0</v>
      </c>
      <c r="R15" s="45">
        <v>24</v>
      </c>
      <c r="S15" s="45">
        <v>1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16</v>
      </c>
      <c r="AK15" s="45">
        <v>1</v>
      </c>
      <c r="AL15" s="45">
        <v>0</v>
      </c>
      <c r="AM15" s="45">
        <v>0</v>
      </c>
      <c r="AN15" s="45">
        <v>0</v>
      </c>
      <c r="AO15" s="45">
        <v>0</v>
      </c>
      <c r="AP15" s="45">
        <v>8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24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</row>
    <row r="16" spans="1:22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1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2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2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1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16570.72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19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10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9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19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  <c r="FD16" s="45">
        <v>0</v>
      </c>
      <c r="FE16" s="45">
        <v>0</v>
      </c>
      <c r="FF16" s="45">
        <v>0</v>
      </c>
      <c r="FG16" s="45">
        <v>0</v>
      </c>
      <c r="FH16" s="45">
        <v>0</v>
      </c>
      <c r="FI16" s="45">
        <v>0</v>
      </c>
      <c r="FJ16" s="45">
        <v>0</v>
      </c>
      <c r="FK16" s="45">
        <v>0</v>
      </c>
      <c r="FL16" s="45">
        <v>0</v>
      </c>
      <c r="FM16" s="45">
        <v>0</v>
      </c>
      <c r="FN16" s="45">
        <v>0</v>
      </c>
      <c r="FO16" s="45">
        <v>0</v>
      </c>
      <c r="FP16" s="45">
        <v>0</v>
      </c>
      <c r="FQ16" s="45">
        <v>0</v>
      </c>
      <c r="FR16" s="45">
        <v>0</v>
      </c>
      <c r="FS16" s="45">
        <v>0</v>
      </c>
      <c r="FT16" s="45">
        <v>0</v>
      </c>
      <c r="FU16" s="45">
        <v>0</v>
      </c>
      <c r="FV16" s="45">
        <v>0</v>
      </c>
      <c r="FW16" s="45">
        <v>0</v>
      </c>
      <c r="FX16" s="45">
        <v>0</v>
      </c>
      <c r="FY16" s="45">
        <v>0</v>
      </c>
      <c r="FZ16" s="45">
        <v>0</v>
      </c>
      <c r="GA16" s="45">
        <v>0</v>
      </c>
      <c r="GB16" s="45">
        <v>0</v>
      </c>
      <c r="GC16" s="45">
        <v>0</v>
      </c>
      <c r="GD16" s="45">
        <v>0</v>
      </c>
      <c r="GE16" s="45">
        <v>0</v>
      </c>
      <c r="GF16" s="45">
        <v>0</v>
      </c>
      <c r="GG16" s="45">
        <v>0</v>
      </c>
      <c r="GH16" s="45">
        <v>0</v>
      </c>
      <c r="GI16" s="45">
        <v>0</v>
      </c>
      <c r="GJ16" s="45">
        <v>0</v>
      </c>
      <c r="GK16" s="45">
        <v>0</v>
      </c>
      <c r="GL16" s="45">
        <v>0</v>
      </c>
      <c r="GM16" s="45">
        <v>0</v>
      </c>
      <c r="GN16" s="45">
        <v>0</v>
      </c>
      <c r="GO16" s="45">
        <v>0</v>
      </c>
      <c r="GP16" s="45">
        <v>0</v>
      </c>
      <c r="GQ16" s="45">
        <v>0</v>
      </c>
      <c r="GR16" s="45">
        <v>0</v>
      </c>
      <c r="GS16" s="45">
        <v>0</v>
      </c>
      <c r="GT16" s="45">
        <v>0</v>
      </c>
      <c r="GU16" s="45">
        <v>0</v>
      </c>
      <c r="GV16" s="45">
        <v>0</v>
      </c>
      <c r="GW16" s="45">
        <v>0</v>
      </c>
      <c r="GX16" s="45">
        <v>0</v>
      </c>
      <c r="GY16" s="45">
        <v>0</v>
      </c>
      <c r="GZ16" s="45">
        <v>0</v>
      </c>
      <c r="HA16" s="45">
        <v>0</v>
      </c>
      <c r="HB16" s="45">
        <v>0</v>
      </c>
      <c r="HC16" s="45">
        <v>0</v>
      </c>
      <c r="HD16" s="45">
        <v>0</v>
      </c>
      <c r="HE16" s="45">
        <v>0</v>
      </c>
      <c r="HF16" s="45">
        <v>0</v>
      </c>
      <c r="HG16" s="45">
        <v>0</v>
      </c>
      <c r="HH16" s="45">
        <v>0</v>
      </c>
      <c r="HI16" s="45">
        <v>0</v>
      </c>
      <c r="HJ16" s="45">
        <v>0</v>
      </c>
      <c r="HK16" s="45">
        <v>0</v>
      </c>
      <c r="HL16" s="45">
        <v>0</v>
      </c>
      <c r="HM16" s="45">
        <v>0</v>
      </c>
      <c r="HN16" s="45">
        <v>0</v>
      </c>
      <c r="HO16" s="45">
        <v>0</v>
      </c>
      <c r="HP16" s="45">
        <v>0</v>
      </c>
      <c r="HQ16" s="45">
        <v>0</v>
      </c>
    </row>
    <row r="17" spans="1:225" x14ac:dyDescent="0.25">
      <c r="A17" s="13">
        <v>3</v>
      </c>
      <c r="B17" s="14" t="s">
        <v>44</v>
      </c>
      <c r="C17" s="14" t="s">
        <v>70</v>
      </c>
      <c r="D17" s="45">
        <v>2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13</v>
      </c>
      <c r="K17" s="45">
        <v>3</v>
      </c>
      <c r="L17" s="45">
        <v>144186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29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22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7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2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4</v>
      </c>
      <c r="CG17" s="45">
        <v>0</v>
      </c>
      <c r="CH17" s="45">
        <v>35077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34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21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13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  <c r="FD17" s="45">
        <v>0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0</v>
      </c>
      <c r="FQ17" s="45">
        <v>0</v>
      </c>
      <c r="FR17" s="45">
        <v>0</v>
      </c>
      <c r="FS17" s="45">
        <v>0</v>
      </c>
      <c r="FT17" s="45">
        <v>0</v>
      </c>
      <c r="FU17" s="45">
        <v>0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  <c r="GD17" s="45">
        <v>0</v>
      </c>
      <c r="GE17" s="45">
        <v>0</v>
      </c>
      <c r="GF17" s="45">
        <v>0</v>
      </c>
      <c r="GG17" s="45">
        <v>0</v>
      </c>
      <c r="GH17" s="45">
        <v>0</v>
      </c>
      <c r="GI17" s="45">
        <v>0</v>
      </c>
      <c r="GJ17" s="45">
        <v>0</v>
      </c>
      <c r="GK17" s="45">
        <v>0</v>
      </c>
      <c r="GL17" s="45">
        <v>0</v>
      </c>
      <c r="GM17" s="45">
        <v>0</v>
      </c>
      <c r="GN17" s="45">
        <v>0</v>
      </c>
      <c r="GO17" s="45">
        <v>0</v>
      </c>
      <c r="GP17" s="45">
        <v>0</v>
      </c>
      <c r="GQ17" s="45">
        <v>0</v>
      </c>
      <c r="GR17" s="45">
        <v>0</v>
      </c>
      <c r="GS17" s="45">
        <v>0</v>
      </c>
      <c r="GT17" s="45">
        <v>0</v>
      </c>
      <c r="GU17" s="45">
        <v>0</v>
      </c>
      <c r="GV17" s="45">
        <v>0</v>
      </c>
      <c r="GW17" s="45">
        <v>0</v>
      </c>
      <c r="GX17" s="45">
        <v>0</v>
      </c>
      <c r="GY17" s="45">
        <v>0</v>
      </c>
      <c r="GZ17" s="45">
        <v>0</v>
      </c>
      <c r="HA17" s="45">
        <v>0</v>
      </c>
      <c r="HB17" s="45">
        <v>0</v>
      </c>
      <c r="HC17" s="45">
        <v>0</v>
      </c>
      <c r="HD17" s="45">
        <v>0</v>
      </c>
      <c r="HE17" s="45">
        <v>0</v>
      </c>
      <c r="HF17" s="45">
        <v>0</v>
      </c>
      <c r="HG17" s="45">
        <v>0</v>
      </c>
      <c r="HH17" s="45">
        <v>0</v>
      </c>
      <c r="HI17" s="45">
        <v>0</v>
      </c>
      <c r="HJ17" s="45">
        <v>0</v>
      </c>
      <c r="HK17" s="45">
        <v>0</v>
      </c>
      <c r="HL17" s="45">
        <v>0</v>
      </c>
      <c r="HM17" s="45">
        <v>0</v>
      </c>
      <c r="HN17" s="45">
        <v>0</v>
      </c>
      <c r="HO17" s="45">
        <v>0</v>
      </c>
      <c r="HP17" s="45">
        <v>0</v>
      </c>
      <c r="HQ17" s="45">
        <v>0</v>
      </c>
    </row>
    <row r="18" spans="1:225" x14ac:dyDescent="0.25">
      <c r="A18" s="13">
        <v>4</v>
      </c>
      <c r="B18" s="14" t="s">
        <v>44</v>
      </c>
      <c r="C18" s="14" t="s">
        <v>71</v>
      </c>
      <c r="D18" s="45">
        <v>0</v>
      </c>
      <c r="E18" s="45">
        <v>1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5351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1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1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1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</row>
    <row r="19" spans="1:225" x14ac:dyDescent="0.25">
      <c r="A19" s="13">
        <v>5</v>
      </c>
      <c r="B19" s="14" t="s">
        <v>44</v>
      </c>
      <c r="C19" s="14" t="s">
        <v>72</v>
      </c>
      <c r="D19" s="45">
        <v>2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16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12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4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5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1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9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6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3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  <c r="FD19" s="45">
        <v>0</v>
      </c>
      <c r="FE19" s="45">
        <v>0</v>
      </c>
      <c r="FF19" s="45">
        <v>0</v>
      </c>
      <c r="FG19" s="45">
        <v>0</v>
      </c>
      <c r="FH19" s="45">
        <v>0</v>
      </c>
      <c r="FI19" s="45">
        <v>0</v>
      </c>
      <c r="FJ19" s="45">
        <v>0</v>
      </c>
      <c r="FK19" s="45">
        <v>0</v>
      </c>
      <c r="FL19" s="45">
        <v>0</v>
      </c>
      <c r="FM19" s="45">
        <v>0</v>
      </c>
      <c r="FN19" s="45">
        <v>0</v>
      </c>
      <c r="FO19" s="45">
        <v>0</v>
      </c>
      <c r="FP19" s="45">
        <v>0</v>
      </c>
      <c r="FQ19" s="45">
        <v>0</v>
      </c>
      <c r="FR19" s="45">
        <v>0</v>
      </c>
      <c r="FS19" s="45">
        <v>0</v>
      </c>
      <c r="FT19" s="45">
        <v>0</v>
      </c>
      <c r="FU19" s="45">
        <v>0</v>
      </c>
      <c r="FV19" s="45">
        <v>0</v>
      </c>
      <c r="FW19" s="45">
        <v>0</v>
      </c>
      <c r="FX19" s="45">
        <v>0</v>
      </c>
      <c r="FY19" s="45">
        <v>0</v>
      </c>
      <c r="FZ19" s="45">
        <v>0</v>
      </c>
      <c r="GA19" s="45">
        <v>0</v>
      </c>
      <c r="GB19" s="45">
        <v>0</v>
      </c>
      <c r="GC19" s="45">
        <v>0</v>
      </c>
      <c r="GD19" s="45">
        <v>0</v>
      </c>
      <c r="GE19" s="45">
        <v>0</v>
      </c>
      <c r="GF19" s="45">
        <v>0</v>
      </c>
      <c r="GG19" s="45">
        <v>0</v>
      </c>
      <c r="GH19" s="45">
        <v>0</v>
      </c>
      <c r="GI19" s="45">
        <v>0</v>
      </c>
      <c r="GJ19" s="45">
        <v>0</v>
      </c>
      <c r="GK19" s="45">
        <v>0</v>
      </c>
      <c r="GL19" s="45">
        <v>0</v>
      </c>
      <c r="GM19" s="45">
        <v>0</v>
      </c>
      <c r="GN19" s="45">
        <v>0</v>
      </c>
      <c r="GO19" s="45">
        <v>0</v>
      </c>
      <c r="GP19" s="45">
        <v>0</v>
      </c>
      <c r="GQ19" s="45">
        <v>0</v>
      </c>
      <c r="GR19" s="45">
        <v>0</v>
      </c>
      <c r="GS19" s="45">
        <v>0</v>
      </c>
      <c r="GT19" s="45">
        <v>0</v>
      </c>
      <c r="GU19" s="45">
        <v>0</v>
      </c>
      <c r="GV19" s="45">
        <v>0</v>
      </c>
      <c r="GW19" s="45">
        <v>0</v>
      </c>
      <c r="GX19" s="45">
        <v>0</v>
      </c>
      <c r="GY19" s="45">
        <v>0</v>
      </c>
      <c r="GZ19" s="45">
        <v>0</v>
      </c>
      <c r="HA19" s="45">
        <v>0</v>
      </c>
      <c r="HB19" s="45">
        <v>0</v>
      </c>
      <c r="HC19" s="45">
        <v>0</v>
      </c>
      <c r="HD19" s="45">
        <v>0</v>
      </c>
      <c r="HE19" s="45">
        <v>0</v>
      </c>
      <c r="HF19" s="45">
        <v>0</v>
      </c>
      <c r="HG19" s="45">
        <v>0</v>
      </c>
      <c r="HH19" s="45">
        <v>0</v>
      </c>
      <c r="HI19" s="45">
        <v>0</v>
      </c>
      <c r="HJ19" s="45">
        <v>0</v>
      </c>
      <c r="HK19" s="45">
        <v>0</v>
      </c>
      <c r="HL19" s="45">
        <v>0</v>
      </c>
      <c r="HM19" s="45">
        <v>0</v>
      </c>
      <c r="HN19" s="45">
        <v>0</v>
      </c>
      <c r="HO19" s="45">
        <v>0</v>
      </c>
      <c r="HP19" s="45">
        <v>0</v>
      </c>
      <c r="HQ19" s="45">
        <v>0</v>
      </c>
    </row>
    <row r="20" spans="1:225" x14ac:dyDescent="0.25">
      <c r="A20" s="13">
        <v>6</v>
      </c>
      <c r="B20" s="14" t="s">
        <v>44</v>
      </c>
      <c r="C20" s="14" t="s">
        <v>73</v>
      </c>
      <c r="D20" s="45">
        <v>0</v>
      </c>
      <c r="E20" s="45">
        <v>0</v>
      </c>
      <c r="F20" s="45">
        <v>0</v>
      </c>
      <c r="G20" s="45">
        <v>2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7879.76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7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3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4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7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2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5328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6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3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3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6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  <c r="FD20" s="45">
        <v>0</v>
      </c>
      <c r="FE20" s="45">
        <v>0</v>
      </c>
      <c r="FF20" s="45">
        <v>0</v>
      </c>
      <c r="FG20" s="45">
        <v>0</v>
      </c>
      <c r="FH20" s="45">
        <v>0</v>
      </c>
      <c r="FI20" s="45">
        <v>0</v>
      </c>
      <c r="FJ20" s="45">
        <v>0</v>
      </c>
      <c r="FK20" s="45">
        <v>0</v>
      </c>
      <c r="FL20" s="45">
        <v>0</v>
      </c>
      <c r="FM20" s="45">
        <v>0</v>
      </c>
      <c r="FN20" s="45">
        <v>0</v>
      </c>
      <c r="FO20" s="45">
        <v>0</v>
      </c>
      <c r="FP20" s="45">
        <v>0</v>
      </c>
      <c r="FQ20" s="45">
        <v>0</v>
      </c>
      <c r="FR20" s="45">
        <v>0</v>
      </c>
      <c r="FS20" s="45">
        <v>0</v>
      </c>
      <c r="FT20" s="45">
        <v>0</v>
      </c>
      <c r="FU20" s="45">
        <v>0</v>
      </c>
      <c r="FV20" s="45">
        <v>0</v>
      </c>
      <c r="FW20" s="45">
        <v>0</v>
      </c>
      <c r="FX20" s="45">
        <v>0</v>
      </c>
      <c r="FY20" s="45">
        <v>0</v>
      </c>
      <c r="FZ20" s="45">
        <v>0</v>
      </c>
      <c r="GA20" s="45">
        <v>0</v>
      </c>
      <c r="GB20" s="45">
        <v>0</v>
      </c>
      <c r="GC20" s="45">
        <v>0</v>
      </c>
      <c r="GD20" s="45">
        <v>0</v>
      </c>
      <c r="GE20" s="45">
        <v>0</v>
      </c>
      <c r="GF20" s="45">
        <v>0</v>
      </c>
      <c r="GG20" s="45">
        <v>0</v>
      </c>
      <c r="GH20" s="45">
        <v>0</v>
      </c>
      <c r="GI20" s="45">
        <v>0</v>
      </c>
      <c r="GJ20" s="45">
        <v>0</v>
      </c>
      <c r="GK20" s="45">
        <v>0</v>
      </c>
      <c r="GL20" s="45">
        <v>0</v>
      </c>
      <c r="GM20" s="45">
        <v>0</v>
      </c>
      <c r="GN20" s="45">
        <v>0</v>
      </c>
      <c r="GO20" s="45">
        <v>0</v>
      </c>
      <c r="GP20" s="45">
        <v>0</v>
      </c>
      <c r="GQ20" s="45">
        <v>0</v>
      </c>
      <c r="GR20" s="45">
        <v>0</v>
      </c>
      <c r="GS20" s="45">
        <v>0</v>
      </c>
      <c r="GT20" s="45">
        <v>0</v>
      </c>
      <c r="GU20" s="45">
        <v>0</v>
      </c>
      <c r="GV20" s="45">
        <v>0</v>
      </c>
      <c r="GW20" s="45">
        <v>0</v>
      </c>
      <c r="GX20" s="45">
        <v>0</v>
      </c>
      <c r="GY20" s="45">
        <v>0</v>
      </c>
      <c r="GZ20" s="45">
        <v>0</v>
      </c>
      <c r="HA20" s="45">
        <v>0</v>
      </c>
      <c r="HB20" s="45">
        <v>0</v>
      </c>
      <c r="HC20" s="45">
        <v>0</v>
      </c>
      <c r="HD20" s="45">
        <v>0</v>
      </c>
      <c r="HE20" s="45">
        <v>0</v>
      </c>
      <c r="HF20" s="45">
        <v>0</v>
      </c>
      <c r="HG20" s="45">
        <v>0</v>
      </c>
      <c r="HH20" s="45">
        <v>0</v>
      </c>
      <c r="HI20" s="45">
        <v>0</v>
      </c>
      <c r="HJ20" s="45">
        <v>0</v>
      </c>
      <c r="HK20" s="45">
        <v>0</v>
      </c>
      <c r="HL20" s="45">
        <v>0</v>
      </c>
      <c r="HM20" s="45">
        <v>0</v>
      </c>
      <c r="HN20" s="45">
        <v>0</v>
      </c>
      <c r="HO20" s="45">
        <v>0</v>
      </c>
      <c r="HP20" s="45">
        <v>0</v>
      </c>
      <c r="HQ20" s="45">
        <v>0</v>
      </c>
    </row>
    <row r="21" spans="1:22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0</v>
      </c>
      <c r="F21" s="45">
        <v>0</v>
      </c>
      <c r="G21" s="45">
        <v>1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1003.81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1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1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1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1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1251.2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2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1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1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2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</row>
    <row r="22" spans="1:225" x14ac:dyDescent="0.25">
      <c r="A22" s="13">
        <v>8</v>
      </c>
      <c r="B22" s="14" t="s">
        <v>44</v>
      </c>
      <c r="C22" s="14" t="s">
        <v>75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  <c r="FD22" s="45">
        <v>0</v>
      </c>
      <c r="FE22" s="45">
        <v>0</v>
      </c>
      <c r="FF22" s="45">
        <v>0</v>
      </c>
      <c r="FG22" s="45">
        <v>0</v>
      </c>
      <c r="FH22" s="45">
        <v>0</v>
      </c>
      <c r="FI22" s="45">
        <v>0</v>
      </c>
      <c r="FJ22" s="45">
        <v>0</v>
      </c>
      <c r="FK22" s="45">
        <v>0</v>
      </c>
      <c r="FL22" s="45">
        <v>0</v>
      </c>
      <c r="FM22" s="45">
        <v>0</v>
      </c>
      <c r="FN22" s="45">
        <v>0</v>
      </c>
      <c r="FO22" s="45">
        <v>0</v>
      </c>
      <c r="FP22" s="45">
        <v>0</v>
      </c>
      <c r="FQ22" s="45">
        <v>0</v>
      </c>
      <c r="FR22" s="45">
        <v>0</v>
      </c>
      <c r="FS22" s="45">
        <v>0</v>
      </c>
      <c r="FT22" s="45">
        <v>0</v>
      </c>
      <c r="FU22" s="45">
        <v>0</v>
      </c>
      <c r="FV22" s="45">
        <v>0</v>
      </c>
      <c r="FW22" s="45">
        <v>0</v>
      </c>
      <c r="FX22" s="45">
        <v>0</v>
      </c>
      <c r="FY22" s="45">
        <v>0</v>
      </c>
      <c r="FZ22" s="45">
        <v>0</v>
      </c>
      <c r="GA22" s="45">
        <v>0</v>
      </c>
      <c r="GB22" s="45">
        <v>0</v>
      </c>
      <c r="GC22" s="45">
        <v>0</v>
      </c>
      <c r="GD22" s="45">
        <v>0</v>
      </c>
      <c r="GE22" s="45">
        <v>0</v>
      </c>
      <c r="GF22" s="45">
        <v>0</v>
      </c>
      <c r="GG22" s="45">
        <v>0</v>
      </c>
      <c r="GH22" s="45">
        <v>0</v>
      </c>
      <c r="GI22" s="45">
        <v>0</v>
      </c>
      <c r="GJ22" s="45">
        <v>0</v>
      </c>
      <c r="GK22" s="45">
        <v>0</v>
      </c>
      <c r="GL22" s="45">
        <v>0</v>
      </c>
      <c r="GM22" s="45">
        <v>0</v>
      </c>
      <c r="GN22" s="45">
        <v>0</v>
      </c>
      <c r="GO22" s="45">
        <v>0</v>
      </c>
      <c r="GP22" s="45">
        <v>0</v>
      </c>
      <c r="GQ22" s="45">
        <v>0</v>
      </c>
      <c r="GR22" s="45">
        <v>0</v>
      </c>
      <c r="GS22" s="45">
        <v>0</v>
      </c>
      <c r="GT22" s="45">
        <v>0</v>
      </c>
      <c r="GU22" s="45">
        <v>0</v>
      </c>
      <c r="GV22" s="45">
        <v>0</v>
      </c>
      <c r="GW22" s="45">
        <v>0</v>
      </c>
      <c r="GX22" s="45">
        <v>0</v>
      </c>
      <c r="GY22" s="45">
        <v>0</v>
      </c>
      <c r="GZ22" s="45">
        <v>0</v>
      </c>
      <c r="HA22" s="45">
        <v>0</v>
      </c>
      <c r="HB22" s="45">
        <v>0</v>
      </c>
      <c r="HC22" s="45">
        <v>0</v>
      </c>
      <c r="HD22" s="45">
        <v>0</v>
      </c>
      <c r="HE22" s="45">
        <v>0</v>
      </c>
      <c r="HF22" s="45">
        <v>0</v>
      </c>
      <c r="HG22" s="45">
        <v>0</v>
      </c>
      <c r="HH22" s="45">
        <v>0</v>
      </c>
      <c r="HI22" s="45">
        <v>0</v>
      </c>
      <c r="HJ22" s="45">
        <v>0</v>
      </c>
      <c r="HK22" s="45">
        <v>0</v>
      </c>
      <c r="HL22" s="45">
        <v>0</v>
      </c>
      <c r="HM22" s="45">
        <v>0</v>
      </c>
      <c r="HN22" s="45">
        <v>0</v>
      </c>
      <c r="HO22" s="45">
        <v>0</v>
      </c>
      <c r="HP22" s="45">
        <v>0</v>
      </c>
      <c r="HQ22" s="45">
        <v>0</v>
      </c>
    </row>
    <row r="23" spans="1:225" x14ac:dyDescent="0.25">
      <c r="A23" s="13">
        <v>9</v>
      </c>
      <c r="B23" s="14" t="s">
        <v>44</v>
      </c>
      <c r="C23" s="14" t="s">
        <v>76</v>
      </c>
      <c r="D23" s="45">
        <v>1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7</v>
      </c>
      <c r="K23" s="45">
        <v>2</v>
      </c>
      <c r="L23" s="45">
        <v>161048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15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12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3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15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  <c r="FD23" s="45">
        <v>0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0</v>
      </c>
      <c r="FQ23" s="45">
        <v>0</v>
      </c>
      <c r="FR23" s="45">
        <v>0</v>
      </c>
      <c r="FS23" s="45">
        <v>0</v>
      </c>
      <c r="FT23" s="45">
        <v>0</v>
      </c>
      <c r="FU23" s="45">
        <v>0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  <c r="GD23" s="45">
        <v>0</v>
      </c>
      <c r="GE23" s="45">
        <v>0</v>
      </c>
      <c r="GF23" s="45">
        <v>0</v>
      </c>
      <c r="GG23" s="45">
        <v>0</v>
      </c>
      <c r="GH23" s="45">
        <v>0</v>
      </c>
      <c r="GI23" s="45">
        <v>0</v>
      </c>
      <c r="GJ23" s="45">
        <v>0</v>
      </c>
      <c r="GK23" s="45">
        <v>0</v>
      </c>
      <c r="GL23" s="45">
        <v>0</v>
      </c>
      <c r="GM23" s="45">
        <v>0</v>
      </c>
      <c r="GN23" s="45">
        <v>0</v>
      </c>
      <c r="GO23" s="45">
        <v>0</v>
      </c>
      <c r="GP23" s="45">
        <v>0</v>
      </c>
      <c r="GQ23" s="45">
        <v>0</v>
      </c>
      <c r="GR23" s="45">
        <v>0</v>
      </c>
      <c r="GS23" s="45">
        <v>0</v>
      </c>
      <c r="GT23" s="45">
        <v>0</v>
      </c>
      <c r="GU23" s="45">
        <v>0</v>
      </c>
      <c r="GV23" s="45">
        <v>0</v>
      </c>
      <c r="GW23" s="45">
        <v>0</v>
      </c>
      <c r="GX23" s="45">
        <v>0</v>
      </c>
      <c r="GY23" s="45">
        <v>0</v>
      </c>
      <c r="GZ23" s="45">
        <v>0</v>
      </c>
      <c r="HA23" s="45">
        <v>0</v>
      </c>
      <c r="HB23" s="45">
        <v>0</v>
      </c>
      <c r="HC23" s="45">
        <v>0</v>
      </c>
      <c r="HD23" s="45">
        <v>0</v>
      </c>
      <c r="HE23" s="45">
        <v>0</v>
      </c>
      <c r="HF23" s="45">
        <v>0</v>
      </c>
      <c r="HG23" s="45">
        <v>0</v>
      </c>
      <c r="HH23" s="45">
        <v>0</v>
      </c>
      <c r="HI23" s="45">
        <v>0</v>
      </c>
      <c r="HJ23" s="45">
        <v>0</v>
      </c>
      <c r="HK23" s="45">
        <v>0</v>
      </c>
      <c r="HL23" s="45">
        <v>0</v>
      </c>
      <c r="HM23" s="45">
        <v>0</v>
      </c>
      <c r="HN23" s="45">
        <v>0</v>
      </c>
      <c r="HO23" s="45">
        <v>0</v>
      </c>
      <c r="HP23" s="45">
        <v>0</v>
      </c>
      <c r="HQ23" s="45">
        <v>0</v>
      </c>
    </row>
    <row r="24" spans="1:225" x14ac:dyDescent="0.25">
      <c r="A24" s="13">
        <v>10</v>
      </c>
      <c r="B24" s="14" t="s">
        <v>44</v>
      </c>
      <c r="C24" s="14" t="s">
        <v>77</v>
      </c>
      <c r="D24" s="45">
        <v>1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6</v>
      </c>
      <c r="K24" s="45">
        <v>1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16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12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4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4</v>
      </c>
      <c r="CG24" s="45">
        <v>2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21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16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5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</row>
    <row r="25" spans="1:225" x14ac:dyDescent="0.25">
      <c r="A25" s="13">
        <v>11</v>
      </c>
      <c r="B25" s="14" t="s">
        <v>44</v>
      </c>
      <c r="C25" s="14" t="s">
        <v>78</v>
      </c>
      <c r="D25" s="45">
        <v>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5</v>
      </c>
      <c r="K25" s="45">
        <v>4</v>
      </c>
      <c r="L25" s="45">
        <v>95402.97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10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8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2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10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1</v>
      </c>
      <c r="CA25" s="45">
        <v>1</v>
      </c>
      <c r="CB25" s="45">
        <v>0</v>
      </c>
      <c r="CC25" s="45">
        <v>0</v>
      </c>
      <c r="CD25" s="45">
        <v>0</v>
      </c>
      <c r="CE25" s="45">
        <v>0</v>
      </c>
      <c r="CF25" s="45">
        <v>4</v>
      </c>
      <c r="CG25" s="45">
        <v>2</v>
      </c>
      <c r="CH25" s="45">
        <v>14719.33</v>
      </c>
      <c r="CI25" s="45">
        <v>665</v>
      </c>
      <c r="CJ25" s="45">
        <v>0</v>
      </c>
      <c r="CK25" s="45">
        <v>0</v>
      </c>
      <c r="CL25" s="45">
        <v>0</v>
      </c>
      <c r="CM25" s="45">
        <v>0</v>
      </c>
      <c r="CN25" s="45">
        <v>10</v>
      </c>
      <c r="CO25" s="45">
        <v>1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8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2</v>
      </c>
      <c r="DM25" s="45">
        <v>1</v>
      </c>
      <c r="DN25" s="45">
        <v>0</v>
      </c>
      <c r="DO25" s="45">
        <v>0</v>
      </c>
      <c r="DP25" s="45">
        <v>0</v>
      </c>
      <c r="DQ25" s="45">
        <v>0</v>
      </c>
      <c r="DR25" s="45">
        <v>10</v>
      </c>
      <c r="DS25" s="45">
        <v>1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  <c r="FD25" s="45">
        <v>0</v>
      </c>
      <c r="FE25" s="45">
        <v>0</v>
      </c>
      <c r="FF25" s="45">
        <v>0</v>
      </c>
      <c r="FG25" s="45">
        <v>0</v>
      </c>
      <c r="FH25" s="45">
        <v>0</v>
      </c>
      <c r="FI25" s="45">
        <v>0</v>
      </c>
      <c r="FJ25" s="45">
        <v>0</v>
      </c>
      <c r="FK25" s="45">
        <v>0</v>
      </c>
      <c r="FL25" s="45">
        <v>0</v>
      </c>
      <c r="FM25" s="45">
        <v>0</v>
      </c>
      <c r="FN25" s="45">
        <v>0</v>
      </c>
      <c r="FO25" s="45">
        <v>0</v>
      </c>
      <c r="FP25" s="45">
        <v>0</v>
      </c>
      <c r="FQ25" s="45">
        <v>0</v>
      </c>
      <c r="FR25" s="45">
        <v>0</v>
      </c>
      <c r="FS25" s="45">
        <v>0</v>
      </c>
      <c r="FT25" s="45">
        <v>0</v>
      </c>
      <c r="FU25" s="45">
        <v>0</v>
      </c>
      <c r="FV25" s="45">
        <v>0</v>
      </c>
      <c r="FW25" s="45">
        <v>0</v>
      </c>
      <c r="FX25" s="45">
        <v>0</v>
      </c>
      <c r="FY25" s="45">
        <v>0</v>
      </c>
      <c r="FZ25" s="45">
        <v>0</v>
      </c>
      <c r="GA25" s="45">
        <v>0</v>
      </c>
      <c r="GB25" s="45">
        <v>0</v>
      </c>
      <c r="GC25" s="45">
        <v>0</v>
      </c>
      <c r="GD25" s="45">
        <v>0</v>
      </c>
      <c r="GE25" s="45">
        <v>0</v>
      </c>
      <c r="GF25" s="45">
        <v>0</v>
      </c>
      <c r="GG25" s="45">
        <v>0</v>
      </c>
      <c r="GH25" s="45">
        <v>0</v>
      </c>
      <c r="GI25" s="45">
        <v>0</v>
      </c>
      <c r="GJ25" s="45">
        <v>0</v>
      </c>
      <c r="GK25" s="45">
        <v>0</v>
      </c>
      <c r="GL25" s="45">
        <v>0</v>
      </c>
      <c r="GM25" s="45">
        <v>0</v>
      </c>
      <c r="GN25" s="45">
        <v>0</v>
      </c>
      <c r="GO25" s="45">
        <v>0</v>
      </c>
      <c r="GP25" s="45">
        <v>0</v>
      </c>
      <c r="GQ25" s="45">
        <v>0</v>
      </c>
      <c r="GR25" s="45">
        <v>0</v>
      </c>
      <c r="GS25" s="45">
        <v>0</v>
      </c>
      <c r="GT25" s="45">
        <v>0</v>
      </c>
      <c r="GU25" s="45">
        <v>0</v>
      </c>
      <c r="GV25" s="45">
        <v>0</v>
      </c>
      <c r="GW25" s="45">
        <v>0</v>
      </c>
      <c r="GX25" s="45">
        <v>0</v>
      </c>
      <c r="GY25" s="45">
        <v>0</v>
      </c>
      <c r="GZ25" s="45">
        <v>0</v>
      </c>
      <c r="HA25" s="45">
        <v>0</v>
      </c>
      <c r="HB25" s="45">
        <v>0</v>
      </c>
      <c r="HC25" s="45">
        <v>0</v>
      </c>
      <c r="HD25" s="45">
        <v>0</v>
      </c>
      <c r="HE25" s="45">
        <v>0</v>
      </c>
      <c r="HF25" s="45">
        <v>0</v>
      </c>
      <c r="HG25" s="45">
        <v>0</v>
      </c>
      <c r="HH25" s="45">
        <v>0</v>
      </c>
      <c r="HI25" s="45">
        <v>0</v>
      </c>
      <c r="HJ25" s="45">
        <v>0</v>
      </c>
      <c r="HK25" s="45">
        <v>0</v>
      </c>
      <c r="HL25" s="45">
        <v>0</v>
      </c>
      <c r="HM25" s="45">
        <v>0</v>
      </c>
      <c r="HN25" s="45">
        <v>0</v>
      </c>
      <c r="HO25" s="45">
        <v>0</v>
      </c>
      <c r="HP25" s="45">
        <v>0</v>
      </c>
      <c r="HQ25" s="45">
        <v>0</v>
      </c>
    </row>
    <row r="26" spans="1:225" x14ac:dyDescent="0.25">
      <c r="A26" s="13">
        <v>12</v>
      </c>
      <c r="B26" s="14" t="s">
        <v>44</v>
      </c>
      <c r="C26" s="14" t="s">
        <v>79</v>
      </c>
      <c r="D26" s="45">
        <v>2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11</v>
      </c>
      <c r="K26" s="45">
        <v>2</v>
      </c>
      <c r="L26" s="45">
        <v>121357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10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5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5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10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6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2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4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6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  <c r="FD26" s="45">
        <v>0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0</v>
      </c>
      <c r="FQ26" s="45">
        <v>0</v>
      </c>
      <c r="FR26" s="45">
        <v>0</v>
      </c>
      <c r="FS26" s="45">
        <v>0</v>
      </c>
      <c r="FT26" s="45">
        <v>0</v>
      </c>
      <c r="FU26" s="45">
        <v>0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  <c r="GD26" s="45">
        <v>0</v>
      </c>
      <c r="GE26" s="45">
        <v>0</v>
      </c>
      <c r="GF26" s="45">
        <v>0</v>
      </c>
      <c r="GG26" s="45">
        <v>0</v>
      </c>
      <c r="GH26" s="45">
        <v>0</v>
      </c>
      <c r="GI26" s="45">
        <v>0</v>
      </c>
      <c r="GJ26" s="45">
        <v>0</v>
      </c>
      <c r="GK26" s="45">
        <v>0</v>
      </c>
      <c r="GL26" s="45">
        <v>0</v>
      </c>
      <c r="GM26" s="45">
        <v>0</v>
      </c>
      <c r="GN26" s="45">
        <v>0</v>
      </c>
      <c r="GO26" s="45">
        <v>0</v>
      </c>
      <c r="GP26" s="45">
        <v>0</v>
      </c>
      <c r="GQ26" s="45">
        <v>0</v>
      </c>
      <c r="GR26" s="45">
        <v>0</v>
      </c>
      <c r="GS26" s="45">
        <v>0</v>
      </c>
      <c r="GT26" s="45">
        <v>0</v>
      </c>
      <c r="GU26" s="45">
        <v>0</v>
      </c>
      <c r="GV26" s="45">
        <v>0</v>
      </c>
      <c r="GW26" s="45">
        <v>0</v>
      </c>
      <c r="GX26" s="45">
        <v>0</v>
      </c>
      <c r="GY26" s="45">
        <v>0</v>
      </c>
      <c r="GZ26" s="45">
        <v>0</v>
      </c>
      <c r="HA26" s="45">
        <v>0</v>
      </c>
      <c r="HB26" s="45">
        <v>0</v>
      </c>
      <c r="HC26" s="45">
        <v>0</v>
      </c>
      <c r="HD26" s="45">
        <v>0</v>
      </c>
      <c r="HE26" s="45">
        <v>0</v>
      </c>
      <c r="HF26" s="45">
        <v>0</v>
      </c>
      <c r="HG26" s="45">
        <v>0</v>
      </c>
      <c r="HH26" s="45">
        <v>0</v>
      </c>
      <c r="HI26" s="45">
        <v>0</v>
      </c>
      <c r="HJ26" s="45">
        <v>0</v>
      </c>
      <c r="HK26" s="45">
        <v>0</v>
      </c>
      <c r="HL26" s="45">
        <v>0</v>
      </c>
      <c r="HM26" s="45">
        <v>0</v>
      </c>
      <c r="HN26" s="45">
        <v>0</v>
      </c>
      <c r="HO26" s="45">
        <v>0</v>
      </c>
      <c r="HP26" s="45">
        <v>0</v>
      </c>
      <c r="HQ26" s="45">
        <v>0</v>
      </c>
    </row>
    <row r="27" spans="1:22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</row>
    <row r="28" spans="1:22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0</v>
      </c>
      <c r="FC28" s="45">
        <v>0</v>
      </c>
      <c r="FD28" s="45">
        <v>0</v>
      </c>
      <c r="FE28" s="45">
        <v>0</v>
      </c>
      <c r="FF28" s="45">
        <v>0</v>
      </c>
      <c r="FG28" s="45">
        <v>0</v>
      </c>
      <c r="FH28" s="45">
        <v>0</v>
      </c>
      <c r="FI28" s="45">
        <v>0</v>
      </c>
      <c r="FJ28" s="45">
        <v>0</v>
      </c>
      <c r="FK28" s="45">
        <v>0</v>
      </c>
      <c r="FL28" s="45">
        <v>0</v>
      </c>
      <c r="FM28" s="45">
        <v>0</v>
      </c>
      <c r="FN28" s="45">
        <v>0</v>
      </c>
      <c r="FO28" s="45">
        <v>0</v>
      </c>
      <c r="FP28" s="45">
        <v>0</v>
      </c>
      <c r="FQ28" s="45">
        <v>0</v>
      </c>
      <c r="FR28" s="45">
        <v>0</v>
      </c>
      <c r="FS28" s="45">
        <v>0</v>
      </c>
      <c r="FT28" s="45">
        <v>0</v>
      </c>
      <c r="FU28" s="45">
        <v>0</v>
      </c>
      <c r="FV28" s="45">
        <v>0</v>
      </c>
      <c r="FW28" s="45">
        <v>0</v>
      </c>
      <c r="FX28" s="45">
        <v>0</v>
      </c>
      <c r="FY28" s="45">
        <v>0</v>
      </c>
      <c r="FZ28" s="45">
        <v>0</v>
      </c>
      <c r="GA28" s="45">
        <v>0</v>
      </c>
      <c r="GB28" s="45">
        <v>0</v>
      </c>
      <c r="GC28" s="45">
        <v>0</v>
      </c>
      <c r="GD28" s="45">
        <v>0</v>
      </c>
      <c r="GE28" s="45">
        <v>0</v>
      </c>
      <c r="GF28" s="45">
        <v>0</v>
      </c>
      <c r="GG28" s="45">
        <v>0</v>
      </c>
      <c r="GH28" s="45">
        <v>0</v>
      </c>
      <c r="GI28" s="45">
        <v>0</v>
      </c>
      <c r="GJ28" s="45">
        <v>0</v>
      </c>
      <c r="GK28" s="45">
        <v>0</v>
      </c>
      <c r="GL28" s="45">
        <v>0</v>
      </c>
      <c r="GM28" s="45">
        <v>0</v>
      </c>
      <c r="GN28" s="45">
        <v>0</v>
      </c>
      <c r="GO28" s="45">
        <v>0</v>
      </c>
      <c r="GP28" s="45">
        <v>0</v>
      </c>
      <c r="GQ28" s="45">
        <v>0</v>
      </c>
      <c r="GR28" s="45">
        <v>0</v>
      </c>
      <c r="GS28" s="45">
        <v>0</v>
      </c>
      <c r="GT28" s="45">
        <v>0</v>
      </c>
      <c r="GU28" s="45">
        <v>0</v>
      </c>
      <c r="GV28" s="45">
        <v>0</v>
      </c>
      <c r="GW28" s="45">
        <v>0</v>
      </c>
      <c r="GX28" s="45">
        <v>0</v>
      </c>
      <c r="GY28" s="45">
        <v>0</v>
      </c>
      <c r="GZ28" s="45">
        <v>0</v>
      </c>
      <c r="HA28" s="45">
        <v>0</v>
      </c>
      <c r="HB28" s="45">
        <v>0</v>
      </c>
      <c r="HC28" s="45">
        <v>0</v>
      </c>
      <c r="HD28" s="45">
        <v>0</v>
      </c>
      <c r="HE28" s="45">
        <v>0</v>
      </c>
      <c r="HF28" s="45">
        <v>0</v>
      </c>
      <c r="HG28" s="45">
        <v>0</v>
      </c>
      <c r="HH28" s="45">
        <v>0</v>
      </c>
      <c r="HI28" s="45">
        <v>0</v>
      </c>
      <c r="HJ28" s="45">
        <v>0</v>
      </c>
      <c r="HK28" s="45">
        <v>0</v>
      </c>
      <c r="HL28" s="45">
        <v>0</v>
      </c>
      <c r="HM28" s="45">
        <v>0</v>
      </c>
      <c r="HN28" s="45">
        <v>0</v>
      </c>
      <c r="HO28" s="45">
        <v>0</v>
      </c>
      <c r="HP28" s="45">
        <v>0</v>
      </c>
      <c r="HQ28" s="45">
        <v>0</v>
      </c>
    </row>
    <row r="29" spans="1:22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  <c r="FD29" s="45">
        <v>0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0</v>
      </c>
      <c r="FQ29" s="45">
        <v>0</v>
      </c>
      <c r="FR29" s="45">
        <v>0</v>
      </c>
      <c r="FS29" s="45">
        <v>0</v>
      </c>
      <c r="FT29" s="45">
        <v>0</v>
      </c>
      <c r="FU29" s="45">
        <v>0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  <c r="GD29" s="45">
        <v>0</v>
      </c>
      <c r="GE29" s="45">
        <v>0</v>
      </c>
      <c r="GF29" s="45">
        <v>0</v>
      </c>
      <c r="GG29" s="45">
        <v>0</v>
      </c>
      <c r="GH29" s="45">
        <v>0</v>
      </c>
      <c r="GI29" s="45">
        <v>0</v>
      </c>
      <c r="GJ29" s="45">
        <v>0</v>
      </c>
      <c r="GK29" s="45">
        <v>0</v>
      </c>
      <c r="GL29" s="45">
        <v>0</v>
      </c>
      <c r="GM29" s="45">
        <v>0</v>
      </c>
      <c r="GN29" s="45">
        <v>0</v>
      </c>
      <c r="GO29" s="45">
        <v>0</v>
      </c>
      <c r="GP29" s="45">
        <v>0</v>
      </c>
      <c r="GQ29" s="45">
        <v>0</v>
      </c>
      <c r="GR29" s="45">
        <v>0</v>
      </c>
      <c r="GS29" s="45">
        <v>0</v>
      </c>
      <c r="GT29" s="45">
        <v>0</v>
      </c>
      <c r="GU29" s="45">
        <v>0</v>
      </c>
      <c r="GV29" s="45">
        <v>0</v>
      </c>
      <c r="GW29" s="45">
        <v>0</v>
      </c>
      <c r="GX29" s="45">
        <v>0</v>
      </c>
      <c r="GY29" s="45">
        <v>0</v>
      </c>
      <c r="GZ29" s="45">
        <v>0</v>
      </c>
      <c r="HA29" s="45">
        <v>0</v>
      </c>
      <c r="HB29" s="45">
        <v>0</v>
      </c>
      <c r="HC29" s="45">
        <v>0</v>
      </c>
      <c r="HD29" s="45">
        <v>0</v>
      </c>
      <c r="HE29" s="45">
        <v>0</v>
      </c>
      <c r="HF29" s="45">
        <v>0</v>
      </c>
      <c r="HG29" s="45">
        <v>0</v>
      </c>
      <c r="HH29" s="45">
        <v>0</v>
      </c>
      <c r="HI29" s="45">
        <v>0</v>
      </c>
      <c r="HJ29" s="45">
        <v>0</v>
      </c>
      <c r="HK29" s="45">
        <v>0</v>
      </c>
      <c r="HL29" s="45">
        <v>0</v>
      </c>
      <c r="HM29" s="45">
        <v>0</v>
      </c>
      <c r="HN29" s="45">
        <v>0</v>
      </c>
      <c r="HO29" s="45">
        <v>0</v>
      </c>
      <c r="HP29" s="45">
        <v>0</v>
      </c>
      <c r="HQ29" s="45">
        <v>0</v>
      </c>
    </row>
    <row r="30" spans="1:22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6</v>
      </c>
      <c r="K30" s="45">
        <v>2</v>
      </c>
      <c r="L30" s="45">
        <v>101962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12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8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4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12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  <c r="FD30" s="45">
        <v>0</v>
      </c>
      <c r="FE30" s="45">
        <v>0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0</v>
      </c>
      <c r="FL30" s="45">
        <v>0</v>
      </c>
      <c r="FM30" s="45">
        <v>0</v>
      </c>
      <c r="FN30" s="45">
        <v>0</v>
      </c>
      <c r="FO30" s="45">
        <v>0</v>
      </c>
      <c r="FP30" s="45">
        <v>0</v>
      </c>
      <c r="FQ30" s="45">
        <v>0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0</v>
      </c>
      <c r="GB30" s="45">
        <v>0</v>
      </c>
      <c r="GC30" s="45">
        <v>0</v>
      </c>
      <c r="GD30" s="45">
        <v>0</v>
      </c>
      <c r="GE30" s="45">
        <v>0</v>
      </c>
      <c r="GF30" s="45">
        <v>0</v>
      </c>
      <c r="GG30" s="45">
        <v>0</v>
      </c>
      <c r="GH30" s="45">
        <v>0</v>
      </c>
      <c r="GI30" s="45">
        <v>0</v>
      </c>
      <c r="GJ30" s="45">
        <v>0</v>
      </c>
      <c r="GK30" s="45">
        <v>0</v>
      </c>
      <c r="GL30" s="45">
        <v>0</v>
      </c>
      <c r="GM30" s="45">
        <v>0</v>
      </c>
      <c r="GN30" s="45">
        <v>0</v>
      </c>
      <c r="GO30" s="45">
        <v>0</v>
      </c>
      <c r="GP30" s="45">
        <v>0</v>
      </c>
      <c r="GQ30" s="45">
        <v>0</v>
      </c>
      <c r="GR30" s="45">
        <v>0</v>
      </c>
      <c r="GS30" s="45">
        <v>0</v>
      </c>
      <c r="GT30" s="45">
        <v>0</v>
      </c>
      <c r="GU30" s="45">
        <v>0</v>
      </c>
      <c r="GV30" s="45">
        <v>0</v>
      </c>
      <c r="GW30" s="45">
        <v>0</v>
      </c>
      <c r="GX30" s="45">
        <v>0</v>
      </c>
      <c r="GY30" s="45">
        <v>0</v>
      </c>
      <c r="GZ30" s="45">
        <v>0</v>
      </c>
      <c r="HA30" s="45">
        <v>0</v>
      </c>
      <c r="HB30" s="45">
        <v>0</v>
      </c>
      <c r="HC30" s="45">
        <v>0</v>
      </c>
      <c r="HD30" s="45">
        <v>0</v>
      </c>
      <c r="HE30" s="45">
        <v>0</v>
      </c>
      <c r="HF30" s="45">
        <v>0</v>
      </c>
      <c r="HG30" s="45">
        <v>0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</row>
    <row r="31" spans="1:22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  <c r="FD31" s="45">
        <v>0</v>
      </c>
      <c r="FE31" s="45">
        <v>0</v>
      </c>
      <c r="FF31" s="45">
        <v>0</v>
      </c>
      <c r="FG31" s="45">
        <v>0</v>
      </c>
      <c r="FH31" s="45">
        <v>0</v>
      </c>
      <c r="FI31" s="45">
        <v>0</v>
      </c>
      <c r="FJ31" s="45">
        <v>0</v>
      </c>
      <c r="FK31" s="45">
        <v>0</v>
      </c>
      <c r="FL31" s="45">
        <v>0</v>
      </c>
      <c r="FM31" s="45">
        <v>0</v>
      </c>
      <c r="FN31" s="45">
        <v>0</v>
      </c>
      <c r="FO31" s="45">
        <v>0</v>
      </c>
      <c r="FP31" s="45">
        <v>0</v>
      </c>
      <c r="FQ31" s="45">
        <v>0</v>
      </c>
      <c r="FR31" s="45">
        <v>0</v>
      </c>
      <c r="FS31" s="45">
        <v>0</v>
      </c>
      <c r="FT31" s="45">
        <v>0</v>
      </c>
      <c r="FU31" s="45">
        <v>0</v>
      </c>
      <c r="FV31" s="45">
        <v>0</v>
      </c>
      <c r="FW31" s="45">
        <v>0</v>
      </c>
      <c r="FX31" s="45">
        <v>0</v>
      </c>
      <c r="FY31" s="45">
        <v>0</v>
      </c>
      <c r="FZ31" s="45">
        <v>0</v>
      </c>
      <c r="GA31" s="45">
        <v>0</v>
      </c>
      <c r="GB31" s="45">
        <v>0</v>
      </c>
      <c r="GC31" s="45">
        <v>0</v>
      </c>
      <c r="GD31" s="45">
        <v>0</v>
      </c>
      <c r="GE31" s="45">
        <v>0</v>
      </c>
      <c r="GF31" s="45">
        <v>0</v>
      </c>
      <c r="GG31" s="45">
        <v>0</v>
      </c>
      <c r="GH31" s="45">
        <v>0</v>
      </c>
      <c r="GI31" s="45">
        <v>0</v>
      </c>
      <c r="GJ31" s="45">
        <v>0</v>
      </c>
      <c r="GK31" s="45">
        <v>0</v>
      </c>
      <c r="GL31" s="45">
        <v>0</v>
      </c>
      <c r="GM31" s="45">
        <v>0</v>
      </c>
      <c r="GN31" s="45">
        <v>0</v>
      </c>
      <c r="GO31" s="45">
        <v>0</v>
      </c>
      <c r="GP31" s="45">
        <v>0</v>
      </c>
      <c r="GQ31" s="45">
        <v>0</v>
      </c>
      <c r="GR31" s="45">
        <v>0</v>
      </c>
      <c r="GS31" s="45">
        <v>0</v>
      </c>
      <c r="GT31" s="45">
        <v>0</v>
      </c>
      <c r="GU31" s="45">
        <v>0</v>
      </c>
      <c r="GV31" s="45">
        <v>0</v>
      </c>
      <c r="GW31" s="45">
        <v>0</v>
      </c>
      <c r="GX31" s="45">
        <v>0</v>
      </c>
      <c r="GY31" s="45">
        <v>0</v>
      </c>
      <c r="GZ31" s="45">
        <v>0</v>
      </c>
      <c r="HA31" s="45">
        <v>0</v>
      </c>
      <c r="HB31" s="45">
        <v>0</v>
      </c>
      <c r="HC31" s="45">
        <v>0</v>
      </c>
      <c r="HD31" s="45">
        <v>0</v>
      </c>
      <c r="HE31" s="45">
        <v>0</v>
      </c>
      <c r="HF31" s="45">
        <v>0</v>
      </c>
      <c r="HG31" s="45">
        <v>0</v>
      </c>
      <c r="HH31" s="45">
        <v>0</v>
      </c>
      <c r="HI31" s="45">
        <v>0</v>
      </c>
      <c r="HJ31" s="45">
        <v>0</v>
      </c>
      <c r="HK31" s="45">
        <v>0</v>
      </c>
      <c r="HL31" s="45">
        <v>0</v>
      </c>
      <c r="HM31" s="45">
        <v>0</v>
      </c>
      <c r="HN31" s="45">
        <v>0</v>
      </c>
      <c r="HO31" s="45">
        <v>0</v>
      </c>
      <c r="HP31" s="45">
        <v>0</v>
      </c>
      <c r="HQ31" s="45">
        <v>0</v>
      </c>
    </row>
    <row r="32" spans="1:225" x14ac:dyDescent="0.25">
      <c r="A32" s="13">
        <v>18</v>
      </c>
      <c r="B32" s="14" t="s">
        <v>44</v>
      </c>
      <c r="C32" s="14" t="s">
        <v>85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2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4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30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9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21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45">
        <v>0</v>
      </c>
      <c r="FZ32" s="45">
        <v>0</v>
      </c>
      <c r="GA32" s="45">
        <v>0</v>
      </c>
      <c r="GB32" s="45">
        <v>0</v>
      </c>
      <c r="GC32" s="45">
        <v>0</v>
      </c>
      <c r="GD32" s="45">
        <v>0</v>
      </c>
      <c r="GE32" s="45">
        <v>0</v>
      </c>
      <c r="GF32" s="45">
        <v>0</v>
      </c>
      <c r="GG32" s="45">
        <v>0</v>
      </c>
      <c r="GH32" s="45">
        <v>0</v>
      </c>
      <c r="GI32" s="45">
        <v>0</v>
      </c>
      <c r="GJ32" s="45">
        <v>0</v>
      </c>
      <c r="GK32" s="45">
        <v>0</v>
      </c>
      <c r="GL32" s="45">
        <v>0</v>
      </c>
      <c r="GM32" s="45">
        <v>0</v>
      </c>
      <c r="GN32" s="45">
        <v>0</v>
      </c>
      <c r="GO32" s="45">
        <v>0</v>
      </c>
      <c r="GP32" s="45">
        <v>0</v>
      </c>
      <c r="GQ32" s="45">
        <v>0</v>
      </c>
      <c r="GR32" s="45">
        <v>0</v>
      </c>
      <c r="GS32" s="45">
        <v>0</v>
      </c>
      <c r="GT32" s="45">
        <v>0</v>
      </c>
      <c r="GU32" s="45">
        <v>0</v>
      </c>
      <c r="GV32" s="45">
        <v>0</v>
      </c>
      <c r="GW32" s="45">
        <v>0</v>
      </c>
      <c r="GX32" s="45">
        <v>0</v>
      </c>
      <c r="GY32" s="45">
        <v>0</v>
      </c>
      <c r="GZ32" s="45">
        <v>0</v>
      </c>
      <c r="HA32" s="45">
        <v>0</v>
      </c>
      <c r="HB32" s="45">
        <v>0</v>
      </c>
      <c r="HC32" s="45">
        <v>0</v>
      </c>
      <c r="HD32" s="45">
        <v>0</v>
      </c>
      <c r="HE32" s="45">
        <v>0</v>
      </c>
      <c r="HF32" s="45">
        <v>0</v>
      </c>
      <c r="HG32" s="45">
        <v>0</v>
      </c>
      <c r="HH32" s="45">
        <v>0</v>
      </c>
      <c r="HI32" s="45">
        <v>0</v>
      </c>
      <c r="HJ32" s="45">
        <v>0</v>
      </c>
      <c r="HK32" s="45">
        <v>0</v>
      </c>
      <c r="HL32" s="45">
        <v>0</v>
      </c>
      <c r="HM32" s="45">
        <v>0</v>
      </c>
      <c r="HN32" s="45">
        <v>0</v>
      </c>
      <c r="HO32" s="45">
        <v>0</v>
      </c>
      <c r="HP32" s="45">
        <v>0</v>
      </c>
      <c r="HQ32" s="45">
        <v>0</v>
      </c>
    </row>
    <row r="33" spans="1:225" x14ac:dyDescent="0.25">
      <c r="A33" s="13">
        <v>19</v>
      </c>
      <c r="B33" s="14" t="s">
        <v>44</v>
      </c>
      <c r="C33" s="14" t="s">
        <v>86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  <c r="FD33" s="45">
        <v>0</v>
      </c>
      <c r="FE33" s="45">
        <v>0</v>
      </c>
      <c r="FF33" s="45">
        <v>0</v>
      </c>
      <c r="FG33" s="45">
        <v>0</v>
      </c>
      <c r="FH33" s="45">
        <v>0</v>
      </c>
      <c r="FI33" s="45">
        <v>0</v>
      </c>
      <c r="FJ33" s="45">
        <v>0</v>
      </c>
      <c r="FK33" s="45">
        <v>0</v>
      </c>
      <c r="FL33" s="45">
        <v>0</v>
      </c>
      <c r="FM33" s="45">
        <v>0</v>
      </c>
      <c r="FN33" s="45">
        <v>0</v>
      </c>
      <c r="FO33" s="45">
        <v>0</v>
      </c>
      <c r="FP33" s="45">
        <v>0</v>
      </c>
      <c r="FQ33" s="45">
        <v>0</v>
      </c>
      <c r="FR33" s="45">
        <v>0</v>
      </c>
      <c r="FS33" s="45">
        <v>0</v>
      </c>
      <c r="FT33" s="45">
        <v>0</v>
      </c>
      <c r="FU33" s="45">
        <v>0</v>
      </c>
      <c r="FV33" s="45">
        <v>0</v>
      </c>
      <c r="FW33" s="45">
        <v>0</v>
      </c>
      <c r="FX33" s="45">
        <v>0</v>
      </c>
      <c r="FY33" s="45">
        <v>0</v>
      </c>
      <c r="FZ33" s="45">
        <v>0</v>
      </c>
      <c r="GA33" s="45">
        <v>0</v>
      </c>
      <c r="GB33" s="45">
        <v>0</v>
      </c>
      <c r="GC33" s="45">
        <v>0</v>
      </c>
      <c r="GD33" s="45">
        <v>0</v>
      </c>
      <c r="GE33" s="45">
        <v>0</v>
      </c>
      <c r="GF33" s="45">
        <v>0</v>
      </c>
      <c r="GG33" s="45">
        <v>0</v>
      </c>
      <c r="GH33" s="45">
        <v>0</v>
      </c>
      <c r="GI33" s="45">
        <v>0</v>
      </c>
      <c r="GJ33" s="45">
        <v>0</v>
      </c>
      <c r="GK33" s="45">
        <v>0</v>
      </c>
      <c r="GL33" s="45">
        <v>0</v>
      </c>
      <c r="GM33" s="45">
        <v>0</v>
      </c>
      <c r="GN33" s="45">
        <v>0</v>
      </c>
      <c r="GO33" s="45">
        <v>0</v>
      </c>
      <c r="GP33" s="45">
        <v>0</v>
      </c>
      <c r="GQ33" s="45">
        <v>0</v>
      </c>
      <c r="GR33" s="45">
        <v>0</v>
      </c>
      <c r="GS33" s="45">
        <v>0</v>
      </c>
      <c r="GT33" s="45">
        <v>0</v>
      </c>
      <c r="GU33" s="45">
        <v>0</v>
      </c>
      <c r="GV33" s="45">
        <v>0</v>
      </c>
      <c r="GW33" s="45">
        <v>0</v>
      </c>
      <c r="GX33" s="45">
        <v>0</v>
      </c>
      <c r="GY33" s="45">
        <v>0</v>
      </c>
      <c r="GZ33" s="45">
        <v>0</v>
      </c>
      <c r="HA33" s="45">
        <v>0</v>
      </c>
      <c r="HB33" s="45">
        <v>0</v>
      </c>
      <c r="HC33" s="45">
        <v>0</v>
      </c>
      <c r="HD33" s="45">
        <v>0</v>
      </c>
      <c r="HE33" s="45">
        <v>0</v>
      </c>
      <c r="HF33" s="45">
        <v>0</v>
      </c>
      <c r="HG33" s="45">
        <v>0</v>
      </c>
      <c r="HH33" s="45">
        <v>0</v>
      </c>
      <c r="HI33" s="45">
        <v>0</v>
      </c>
      <c r="HJ33" s="45">
        <v>0</v>
      </c>
      <c r="HK33" s="45">
        <v>0</v>
      </c>
      <c r="HL33" s="45">
        <v>0</v>
      </c>
      <c r="HM33" s="45">
        <v>0</v>
      </c>
      <c r="HN33" s="45">
        <v>0</v>
      </c>
      <c r="HO33" s="45">
        <v>0</v>
      </c>
      <c r="HP33" s="45">
        <v>0</v>
      </c>
      <c r="HQ33" s="45">
        <v>0</v>
      </c>
    </row>
    <row r="34" spans="1:22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1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2293.1999999999998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2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2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2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1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1142.4000000000001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2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2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2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  <c r="FD34" s="45">
        <v>0</v>
      </c>
      <c r="FE34" s="45">
        <v>0</v>
      </c>
      <c r="FF34" s="45">
        <v>0</v>
      </c>
      <c r="FG34" s="45">
        <v>0</v>
      </c>
      <c r="FH34" s="45">
        <v>0</v>
      </c>
      <c r="FI34" s="45">
        <v>0</v>
      </c>
      <c r="FJ34" s="45">
        <v>0</v>
      </c>
      <c r="FK34" s="45">
        <v>0</v>
      </c>
      <c r="FL34" s="45">
        <v>0</v>
      </c>
      <c r="FM34" s="45">
        <v>0</v>
      </c>
      <c r="FN34" s="45">
        <v>0</v>
      </c>
      <c r="FO34" s="45">
        <v>0</v>
      </c>
      <c r="FP34" s="45">
        <v>0</v>
      </c>
      <c r="FQ34" s="45">
        <v>0</v>
      </c>
      <c r="FR34" s="45">
        <v>0</v>
      </c>
      <c r="FS34" s="45">
        <v>0</v>
      </c>
      <c r="FT34" s="45">
        <v>0</v>
      </c>
      <c r="FU34" s="45">
        <v>0</v>
      </c>
      <c r="FV34" s="45">
        <v>0</v>
      </c>
      <c r="FW34" s="45">
        <v>0</v>
      </c>
      <c r="FX34" s="45">
        <v>0</v>
      </c>
      <c r="FY34" s="45">
        <v>0</v>
      </c>
      <c r="FZ34" s="45">
        <v>0</v>
      </c>
      <c r="GA34" s="45">
        <v>0</v>
      </c>
      <c r="GB34" s="45">
        <v>0</v>
      </c>
      <c r="GC34" s="45">
        <v>0</v>
      </c>
      <c r="GD34" s="45">
        <v>0</v>
      </c>
      <c r="GE34" s="45">
        <v>0</v>
      </c>
      <c r="GF34" s="45">
        <v>0</v>
      </c>
      <c r="GG34" s="45">
        <v>0</v>
      </c>
      <c r="GH34" s="45">
        <v>0</v>
      </c>
      <c r="GI34" s="45">
        <v>0</v>
      </c>
      <c r="GJ34" s="45">
        <v>0</v>
      </c>
      <c r="GK34" s="45">
        <v>0</v>
      </c>
      <c r="GL34" s="45">
        <v>0</v>
      </c>
      <c r="GM34" s="45">
        <v>0</v>
      </c>
      <c r="GN34" s="45">
        <v>0</v>
      </c>
      <c r="GO34" s="45">
        <v>0</v>
      </c>
      <c r="GP34" s="45">
        <v>0</v>
      </c>
      <c r="GQ34" s="45">
        <v>0</v>
      </c>
      <c r="GR34" s="45">
        <v>0</v>
      </c>
      <c r="GS34" s="45">
        <v>0</v>
      </c>
      <c r="GT34" s="45">
        <v>0</v>
      </c>
      <c r="GU34" s="45">
        <v>0</v>
      </c>
      <c r="GV34" s="45">
        <v>0</v>
      </c>
      <c r="GW34" s="45">
        <v>0</v>
      </c>
      <c r="GX34" s="45">
        <v>0</v>
      </c>
      <c r="GY34" s="45">
        <v>0</v>
      </c>
      <c r="GZ34" s="45">
        <v>0</v>
      </c>
      <c r="HA34" s="45">
        <v>0</v>
      </c>
      <c r="HB34" s="45">
        <v>0</v>
      </c>
      <c r="HC34" s="45">
        <v>0</v>
      </c>
      <c r="HD34" s="45">
        <v>0</v>
      </c>
      <c r="HE34" s="45">
        <v>0</v>
      </c>
      <c r="HF34" s="45">
        <v>0</v>
      </c>
      <c r="HG34" s="45">
        <v>0</v>
      </c>
      <c r="HH34" s="45">
        <v>0</v>
      </c>
      <c r="HI34" s="45">
        <v>0</v>
      </c>
      <c r="HJ34" s="45">
        <v>0</v>
      </c>
      <c r="HK34" s="45">
        <v>0</v>
      </c>
      <c r="HL34" s="45">
        <v>0</v>
      </c>
      <c r="HM34" s="45">
        <v>0</v>
      </c>
      <c r="HN34" s="45">
        <v>0</v>
      </c>
      <c r="HO34" s="45">
        <v>0</v>
      </c>
      <c r="HP34" s="45">
        <v>0</v>
      </c>
      <c r="HQ34" s="45">
        <v>0</v>
      </c>
    </row>
    <row r="35" spans="1:225" x14ac:dyDescent="0.25">
      <c r="A35" s="13">
        <v>21</v>
      </c>
      <c r="B35" s="14" t="s">
        <v>44</v>
      </c>
      <c r="C35" s="14" t="s">
        <v>88</v>
      </c>
      <c r="D35" s="45">
        <v>0</v>
      </c>
      <c r="E35" s="45">
        <v>1</v>
      </c>
      <c r="F35" s="45">
        <v>0</v>
      </c>
      <c r="G35" s="45">
        <v>1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5356.39</v>
      </c>
      <c r="N35" s="45">
        <v>0</v>
      </c>
      <c r="O35" s="45">
        <v>9902.4500000000007</v>
      </c>
      <c r="P35" s="45">
        <v>0</v>
      </c>
      <c r="Q35" s="45">
        <v>0</v>
      </c>
      <c r="R35" s="45">
        <v>0</v>
      </c>
      <c r="S35" s="45">
        <v>1</v>
      </c>
      <c r="T35" s="45">
        <v>0</v>
      </c>
      <c r="U35" s="45">
        <v>1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1</v>
      </c>
      <c r="AL35" s="45">
        <v>0</v>
      </c>
      <c r="AM35" s="45">
        <v>1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1</v>
      </c>
      <c r="AX35" s="45">
        <v>0</v>
      </c>
      <c r="AY35" s="45">
        <v>1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1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11</v>
      </c>
      <c r="CG35" s="45">
        <v>1</v>
      </c>
      <c r="CH35" s="45">
        <v>119773.95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43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21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22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43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</row>
    <row r="36" spans="1:225" x14ac:dyDescent="0.25">
      <c r="A36" s="13">
        <v>22</v>
      </c>
      <c r="B36" s="14" t="s">
        <v>44</v>
      </c>
      <c r="C36" s="14" t="s">
        <v>89</v>
      </c>
      <c r="D36" s="45">
        <v>0</v>
      </c>
      <c r="E36" s="45">
        <v>0</v>
      </c>
      <c r="F36" s="45">
        <v>0</v>
      </c>
      <c r="G36" s="45">
        <v>1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1552.68</v>
      </c>
      <c r="P36" s="45">
        <v>0</v>
      </c>
      <c r="Q36" s="45">
        <v>0</v>
      </c>
      <c r="R36" s="45">
        <v>0</v>
      </c>
      <c r="S36" s="45">
        <v>1</v>
      </c>
      <c r="T36" s="45">
        <v>0</v>
      </c>
      <c r="U36" s="45">
        <v>1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1</v>
      </c>
      <c r="AR36" s="45">
        <v>0</v>
      </c>
      <c r="AS36" s="45">
        <v>1</v>
      </c>
      <c r="AT36" s="45">
        <v>0</v>
      </c>
      <c r="AU36" s="45">
        <v>0</v>
      </c>
      <c r="AV36" s="45">
        <v>0</v>
      </c>
      <c r="AW36" s="45">
        <v>1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  <c r="FD36" s="45">
        <v>0</v>
      </c>
      <c r="FE36" s="45">
        <v>0</v>
      </c>
      <c r="FF36" s="45">
        <v>0</v>
      </c>
      <c r="FG36" s="45">
        <v>0</v>
      </c>
      <c r="FH36" s="45">
        <v>0</v>
      </c>
      <c r="FI36" s="45">
        <v>0</v>
      </c>
      <c r="FJ36" s="45">
        <v>0</v>
      </c>
      <c r="FK36" s="45">
        <v>0</v>
      </c>
      <c r="FL36" s="45">
        <v>0</v>
      </c>
      <c r="FM36" s="45">
        <v>0</v>
      </c>
      <c r="FN36" s="45">
        <v>0</v>
      </c>
      <c r="FO36" s="45">
        <v>0</v>
      </c>
      <c r="FP36" s="45">
        <v>0</v>
      </c>
      <c r="FQ36" s="45">
        <v>0</v>
      </c>
      <c r="FR36" s="45">
        <v>0</v>
      </c>
      <c r="FS36" s="45">
        <v>0</v>
      </c>
      <c r="FT36" s="45">
        <v>0</v>
      </c>
      <c r="FU36" s="45">
        <v>0</v>
      </c>
      <c r="FV36" s="45">
        <v>0</v>
      </c>
      <c r="FW36" s="45">
        <v>0</v>
      </c>
      <c r="FX36" s="45">
        <v>0</v>
      </c>
      <c r="FY36" s="45">
        <v>0</v>
      </c>
      <c r="FZ36" s="45">
        <v>0</v>
      </c>
      <c r="GA36" s="45">
        <v>0</v>
      </c>
      <c r="GB36" s="45">
        <v>0</v>
      </c>
      <c r="GC36" s="45">
        <v>0</v>
      </c>
      <c r="GD36" s="45">
        <v>0</v>
      </c>
      <c r="GE36" s="45">
        <v>0</v>
      </c>
      <c r="GF36" s="45">
        <v>0</v>
      </c>
      <c r="GG36" s="45">
        <v>0</v>
      </c>
      <c r="GH36" s="45">
        <v>0</v>
      </c>
      <c r="GI36" s="45">
        <v>0</v>
      </c>
      <c r="GJ36" s="45">
        <v>0</v>
      </c>
      <c r="GK36" s="45">
        <v>0</v>
      </c>
      <c r="GL36" s="45">
        <v>0</v>
      </c>
      <c r="GM36" s="45">
        <v>0</v>
      </c>
      <c r="GN36" s="45">
        <v>0</v>
      </c>
      <c r="GO36" s="45">
        <v>0</v>
      </c>
      <c r="GP36" s="45">
        <v>0</v>
      </c>
      <c r="GQ36" s="45">
        <v>0</v>
      </c>
      <c r="GR36" s="45">
        <v>0</v>
      </c>
      <c r="GS36" s="45">
        <v>0</v>
      </c>
      <c r="GT36" s="45">
        <v>0</v>
      </c>
      <c r="GU36" s="45">
        <v>0</v>
      </c>
      <c r="GV36" s="45">
        <v>0</v>
      </c>
      <c r="GW36" s="45">
        <v>0</v>
      </c>
      <c r="GX36" s="45">
        <v>0</v>
      </c>
      <c r="GY36" s="45">
        <v>0</v>
      </c>
      <c r="GZ36" s="45">
        <v>0</v>
      </c>
      <c r="HA36" s="45">
        <v>0</v>
      </c>
      <c r="HB36" s="45">
        <v>0</v>
      </c>
      <c r="HC36" s="45">
        <v>0</v>
      </c>
      <c r="HD36" s="45">
        <v>0</v>
      </c>
      <c r="HE36" s="45">
        <v>0</v>
      </c>
      <c r="HF36" s="45">
        <v>0</v>
      </c>
      <c r="HG36" s="45">
        <v>0</v>
      </c>
      <c r="HH36" s="45">
        <v>0</v>
      </c>
      <c r="HI36" s="45">
        <v>0</v>
      </c>
      <c r="HJ36" s="45">
        <v>0</v>
      </c>
      <c r="HK36" s="45">
        <v>0</v>
      </c>
      <c r="HL36" s="45">
        <v>0</v>
      </c>
      <c r="HM36" s="45">
        <v>0</v>
      </c>
      <c r="HN36" s="45">
        <v>0</v>
      </c>
      <c r="HO36" s="45">
        <v>0</v>
      </c>
      <c r="HP36" s="45">
        <v>0</v>
      </c>
      <c r="HQ36" s="45">
        <v>0</v>
      </c>
    </row>
    <row r="37" spans="1:225" x14ac:dyDescent="0.25">
      <c r="A37" s="13">
        <v>23</v>
      </c>
      <c r="B37" s="14" t="s">
        <v>44</v>
      </c>
      <c r="C37" s="14" t="s">
        <v>90</v>
      </c>
      <c r="D37" s="45">
        <v>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7</v>
      </c>
      <c r="K37" s="45">
        <v>1</v>
      </c>
      <c r="L37" s="45">
        <v>48743.31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7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3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4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0</v>
      </c>
      <c r="FA37" s="45">
        <v>0</v>
      </c>
      <c r="FB37" s="45">
        <v>0</v>
      </c>
      <c r="FC37" s="45">
        <v>0</v>
      </c>
      <c r="FD37" s="45">
        <v>0</v>
      </c>
      <c r="FE37" s="45">
        <v>0</v>
      </c>
      <c r="FF37" s="45">
        <v>0</v>
      </c>
      <c r="FG37" s="45">
        <v>0</v>
      </c>
      <c r="FH37" s="45">
        <v>0</v>
      </c>
      <c r="FI37" s="45">
        <v>0</v>
      </c>
      <c r="FJ37" s="45">
        <v>0</v>
      </c>
      <c r="FK37" s="45">
        <v>0</v>
      </c>
      <c r="FL37" s="45">
        <v>0</v>
      </c>
      <c r="FM37" s="45">
        <v>0</v>
      </c>
      <c r="FN37" s="45">
        <v>0</v>
      </c>
      <c r="FO37" s="45">
        <v>0</v>
      </c>
      <c r="FP37" s="45">
        <v>0</v>
      </c>
      <c r="FQ37" s="45">
        <v>0</v>
      </c>
      <c r="FR37" s="45">
        <v>0</v>
      </c>
      <c r="FS37" s="45">
        <v>0</v>
      </c>
      <c r="FT37" s="45">
        <v>0</v>
      </c>
      <c r="FU37" s="45">
        <v>0</v>
      </c>
      <c r="FV37" s="45">
        <v>0</v>
      </c>
      <c r="FW37" s="45">
        <v>0</v>
      </c>
      <c r="FX37" s="45">
        <v>0</v>
      </c>
      <c r="FY37" s="45">
        <v>0</v>
      </c>
      <c r="FZ37" s="45">
        <v>0</v>
      </c>
      <c r="GA37" s="45">
        <v>0</v>
      </c>
      <c r="GB37" s="45">
        <v>0</v>
      </c>
      <c r="GC37" s="45">
        <v>0</v>
      </c>
      <c r="GD37" s="45">
        <v>0</v>
      </c>
      <c r="GE37" s="45">
        <v>0</v>
      </c>
      <c r="GF37" s="45">
        <v>0</v>
      </c>
      <c r="GG37" s="45">
        <v>0</v>
      </c>
      <c r="GH37" s="45">
        <v>0</v>
      </c>
      <c r="GI37" s="45">
        <v>0</v>
      </c>
      <c r="GJ37" s="45">
        <v>0</v>
      </c>
      <c r="GK37" s="45">
        <v>0</v>
      </c>
      <c r="GL37" s="45">
        <v>0</v>
      </c>
      <c r="GM37" s="45">
        <v>0</v>
      </c>
      <c r="GN37" s="45">
        <v>0</v>
      </c>
      <c r="GO37" s="45">
        <v>0</v>
      </c>
      <c r="GP37" s="45">
        <v>0</v>
      </c>
      <c r="GQ37" s="45">
        <v>0</v>
      </c>
      <c r="GR37" s="45">
        <v>0</v>
      </c>
      <c r="GS37" s="45">
        <v>0</v>
      </c>
      <c r="GT37" s="45">
        <v>0</v>
      </c>
      <c r="GU37" s="45">
        <v>0</v>
      </c>
      <c r="GV37" s="45">
        <v>0</v>
      </c>
      <c r="GW37" s="45">
        <v>0</v>
      </c>
      <c r="GX37" s="45">
        <v>0</v>
      </c>
      <c r="GY37" s="45">
        <v>0</v>
      </c>
      <c r="GZ37" s="45">
        <v>0</v>
      </c>
      <c r="HA37" s="45">
        <v>0</v>
      </c>
      <c r="HB37" s="45">
        <v>0</v>
      </c>
      <c r="HC37" s="45">
        <v>0</v>
      </c>
      <c r="HD37" s="45">
        <v>0</v>
      </c>
      <c r="HE37" s="45">
        <v>0</v>
      </c>
      <c r="HF37" s="45">
        <v>0</v>
      </c>
      <c r="HG37" s="45">
        <v>0</v>
      </c>
      <c r="HH37" s="45">
        <v>0</v>
      </c>
      <c r="HI37" s="45">
        <v>0</v>
      </c>
      <c r="HJ37" s="45">
        <v>0</v>
      </c>
      <c r="HK37" s="45">
        <v>0</v>
      </c>
      <c r="HL37" s="45">
        <v>0</v>
      </c>
      <c r="HM37" s="45">
        <v>0</v>
      </c>
      <c r="HN37" s="45">
        <v>0</v>
      </c>
      <c r="HO37" s="45">
        <v>0</v>
      </c>
      <c r="HP37" s="45">
        <v>0</v>
      </c>
      <c r="HQ37" s="45">
        <v>0</v>
      </c>
    </row>
    <row r="38" spans="1:225" x14ac:dyDescent="0.25">
      <c r="A38" s="13">
        <v>24</v>
      </c>
      <c r="B38" s="14" t="s">
        <v>44</v>
      </c>
      <c r="C38" s="14" t="s">
        <v>91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5</v>
      </c>
      <c r="K38" s="45">
        <v>0</v>
      </c>
      <c r="L38" s="45">
        <v>34533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2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1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1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2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0</v>
      </c>
      <c r="HP38" s="45">
        <v>0</v>
      </c>
      <c r="HQ38" s="45">
        <v>0</v>
      </c>
    </row>
    <row r="39" spans="1:22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0</v>
      </c>
      <c r="F39" s="45">
        <v>0</v>
      </c>
      <c r="G39" s="45">
        <v>1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11281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1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1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1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1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2962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1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1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1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  <c r="FD39" s="45">
        <v>0</v>
      </c>
      <c r="FE39" s="45">
        <v>0</v>
      </c>
      <c r="FF39" s="45">
        <v>0</v>
      </c>
      <c r="FG39" s="45">
        <v>0</v>
      </c>
      <c r="FH39" s="45">
        <v>0</v>
      </c>
      <c r="FI39" s="45">
        <v>0</v>
      </c>
      <c r="FJ39" s="45">
        <v>0</v>
      </c>
      <c r="FK39" s="45">
        <v>0</v>
      </c>
      <c r="FL39" s="45">
        <v>0</v>
      </c>
      <c r="FM39" s="45">
        <v>0</v>
      </c>
      <c r="FN39" s="45">
        <v>0</v>
      </c>
      <c r="FO39" s="45">
        <v>0</v>
      </c>
      <c r="FP39" s="45">
        <v>0</v>
      </c>
      <c r="FQ39" s="45">
        <v>0</v>
      </c>
      <c r="FR39" s="45">
        <v>0</v>
      </c>
      <c r="FS39" s="45">
        <v>0</v>
      </c>
      <c r="FT39" s="45">
        <v>0</v>
      </c>
      <c r="FU39" s="45">
        <v>0</v>
      </c>
      <c r="FV39" s="45">
        <v>0</v>
      </c>
      <c r="FW39" s="45">
        <v>0</v>
      </c>
      <c r="FX39" s="45">
        <v>0</v>
      </c>
      <c r="FY39" s="45">
        <v>0</v>
      </c>
      <c r="FZ39" s="45">
        <v>0</v>
      </c>
      <c r="GA39" s="45">
        <v>0</v>
      </c>
      <c r="GB39" s="45">
        <v>0</v>
      </c>
      <c r="GC39" s="45">
        <v>0</v>
      </c>
      <c r="GD39" s="45">
        <v>0</v>
      </c>
      <c r="GE39" s="45">
        <v>0</v>
      </c>
      <c r="GF39" s="45">
        <v>0</v>
      </c>
      <c r="GG39" s="45">
        <v>0</v>
      </c>
      <c r="GH39" s="45">
        <v>0</v>
      </c>
      <c r="GI39" s="45">
        <v>0</v>
      </c>
      <c r="GJ39" s="45">
        <v>0</v>
      </c>
      <c r="GK39" s="45">
        <v>0</v>
      </c>
      <c r="GL39" s="45">
        <v>0</v>
      </c>
      <c r="GM39" s="45">
        <v>0</v>
      </c>
      <c r="GN39" s="45">
        <v>0</v>
      </c>
      <c r="GO39" s="45">
        <v>0</v>
      </c>
      <c r="GP39" s="45">
        <v>0</v>
      </c>
      <c r="GQ39" s="45">
        <v>0</v>
      </c>
      <c r="GR39" s="45">
        <v>0</v>
      </c>
      <c r="GS39" s="45">
        <v>0</v>
      </c>
      <c r="GT39" s="45">
        <v>0</v>
      </c>
      <c r="GU39" s="45">
        <v>0</v>
      </c>
      <c r="GV39" s="45">
        <v>0</v>
      </c>
      <c r="GW39" s="45">
        <v>0</v>
      </c>
      <c r="GX39" s="45">
        <v>0</v>
      </c>
      <c r="GY39" s="45">
        <v>0</v>
      </c>
      <c r="GZ39" s="45">
        <v>0</v>
      </c>
      <c r="HA39" s="45">
        <v>0</v>
      </c>
      <c r="HB39" s="45">
        <v>0</v>
      </c>
      <c r="HC39" s="45">
        <v>0</v>
      </c>
      <c r="HD39" s="45">
        <v>0</v>
      </c>
      <c r="HE39" s="45">
        <v>0</v>
      </c>
      <c r="HF39" s="45">
        <v>0</v>
      </c>
      <c r="HG39" s="45">
        <v>0</v>
      </c>
      <c r="HH39" s="45">
        <v>0</v>
      </c>
      <c r="HI39" s="45">
        <v>0</v>
      </c>
      <c r="HJ39" s="45">
        <v>0</v>
      </c>
      <c r="HK39" s="45">
        <v>0</v>
      </c>
      <c r="HL39" s="45">
        <v>0</v>
      </c>
      <c r="HM39" s="45">
        <v>0</v>
      </c>
      <c r="HN39" s="45">
        <v>0</v>
      </c>
      <c r="HO39" s="45">
        <v>0</v>
      </c>
      <c r="HP39" s="45">
        <v>0</v>
      </c>
      <c r="HQ39" s="45">
        <v>0</v>
      </c>
    </row>
    <row r="40" spans="1:22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1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841.03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1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1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  <c r="FD40" s="45">
        <v>0</v>
      </c>
      <c r="FE40" s="45">
        <v>0</v>
      </c>
      <c r="FF40" s="45">
        <v>0</v>
      </c>
      <c r="FG40" s="45">
        <v>0</v>
      </c>
      <c r="FH40" s="45">
        <v>0</v>
      </c>
      <c r="FI40" s="45">
        <v>0</v>
      </c>
      <c r="FJ40" s="45">
        <v>0</v>
      </c>
      <c r="FK40" s="45">
        <v>0</v>
      </c>
      <c r="FL40" s="45">
        <v>0</v>
      </c>
      <c r="FM40" s="45">
        <v>0</v>
      </c>
      <c r="FN40" s="45">
        <v>0</v>
      </c>
      <c r="FO40" s="45">
        <v>0</v>
      </c>
      <c r="FP40" s="45">
        <v>0</v>
      </c>
      <c r="FQ40" s="45">
        <v>0</v>
      </c>
      <c r="FR40" s="45">
        <v>0</v>
      </c>
      <c r="FS40" s="45">
        <v>0</v>
      </c>
      <c r="FT40" s="45">
        <v>0</v>
      </c>
      <c r="FU40" s="45">
        <v>0</v>
      </c>
      <c r="FV40" s="45">
        <v>0</v>
      </c>
      <c r="FW40" s="45">
        <v>0</v>
      </c>
      <c r="FX40" s="45">
        <v>0</v>
      </c>
      <c r="FY40" s="45">
        <v>0</v>
      </c>
      <c r="FZ40" s="45">
        <v>0</v>
      </c>
      <c r="GA40" s="45">
        <v>0</v>
      </c>
      <c r="GB40" s="45">
        <v>0</v>
      </c>
      <c r="GC40" s="45">
        <v>0</v>
      </c>
      <c r="GD40" s="45">
        <v>0</v>
      </c>
      <c r="GE40" s="45">
        <v>0</v>
      </c>
      <c r="GF40" s="45">
        <v>0</v>
      </c>
      <c r="GG40" s="45">
        <v>0</v>
      </c>
      <c r="GH40" s="45">
        <v>0</v>
      </c>
      <c r="GI40" s="45">
        <v>0</v>
      </c>
      <c r="GJ40" s="45">
        <v>0</v>
      </c>
      <c r="GK40" s="45">
        <v>0</v>
      </c>
      <c r="GL40" s="45">
        <v>0</v>
      </c>
      <c r="GM40" s="45">
        <v>0</v>
      </c>
      <c r="GN40" s="45">
        <v>0</v>
      </c>
      <c r="GO40" s="45">
        <v>0</v>
      </c>
      <c r="GP40" s="45">
        <v>0</v>
      </c>
      <c r="GQ40" s="45">
        <v>0</v>
      </c>
      <c r="GR40" s="45">
        <v>0</v>
      </c>
      <c r="GS40" s="45">
        <v>0</v>
      </c>
      <c r="GT40" s="45">
        <v>0</v>
      </c>
      <c r="GU40" s="45">
        <v>0</v>
      </c>
      <c r="GV40" s="45">
        <v>0</v>
      </c>
      <c r="GW40" s="45">
        <v>0</v>
      </c>
      <c r="GX40" s="45">
        <v>0</v>
      </c>
      <c r="GY40" s="45">
        <v>0</v>
      </c>
      <c r="GZ40" s="45">
        <v>0</v>
      </c>
      <c r="HA40" s="45">
        <v>0</v>
      </c>
      <c r="HB40" s="45">
        <v>0</v>
      </c>
      <c r="HC40" s="45">
        <v>0</v>
      </c>
      <c r="HD40" s="45">
        <v>0</v>
      </c>
      <c r="HE40" s="45">
        <v>0</v>
      </c>
      <c r="HF40" s="45">
        <v>0</v>
      </c>
      <c r="HG40" s="45">
        <v>0</v>
      </c>
      <c r="HH40" s="45">
        <v>0</v>
      </c>
      <c r="HI40" s="45">
        <v>0</v>
      </c>
      <c r="HJ40" s="45">
        <v>0</v>
      </c>
      <c r="HK40" s="45">
        <v>0</v>
      </c>
      <c r="HL40" s="45">
        <v>0</v>
      </c>
      <c r="HM40" s="45">
        <v>0</v>
      </c>
      <c r="HN40" s="45">
        <v>0</v>
      </c>
      <c r="HO40" s="45">
        <v>0</v>
      </c>
      <c r="HP40" s="45">
        <v>0</v>
      </c>
      <c r="HQ40" s="45">
        <v>0</v>
      </c>
    </row>
    <row r="41" spans="1:225" x14ac:dyDescent="0.25">
      <c r="A41" s="13">
        <v>27</v>
      </c>
      <c r="B41" s="14" t="s">
        <v>44</v>
      </c>
      <c r="C41" s="14" t="s">
        <v>94</v>
      </c>
      <c r="D41" s="45">
        <v>1</v>
      </c>
      <c r="E41" s="45">
        <v>1</v>
      </c>
      <c r="F41" s="45">
        <v>0</v>
      </c>
      <c r="G41" s="45">
        <v>0</v>
      </c>
      <c r="H41" s="45">
        <v>0</v>
      </c>
      <c r="I41" s="45">
        <v>0</v>
      </c>
      <c r="J41" s="45">
        <v>9</v>
      </c>
      <c r="K41" s="45">
        <v>2</v>
      </c>
      <c r="L41" s="45">
        <v>54042</v>
      </c>
      <c r="M41" s="45">
        <v>9637.94</v>
      </c>
      <c r="N41" s="45">
        <v>0</v>
      </c>
      <c r="O41" s="45">
        <v>0</v>
      </c>
      <c r="P41" s="45">
        <v>0</v>
      </c>
      <c r="Q41" s="45">
        <v>0</v>
      </c>
      <c r="R41" s="45">
        <v>28</v>
      </c>
      <c r="S41" s="45">
        <v>1</v>
      </c>
      <c r="T41" s="45">
        <v>0</v>
      </c>
      <c r="U41" s="45">
        <v>0</v>
      </c>
      <c r="V41" s="45">
        <v>0</v>
      </c>
      <c r="W41" s="45">
        <v>0</v>
      </c>
      <c r="X41" s="45">
        <v>1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16</v>
      </c>
      <c r="AK41" s="45">
        <v>1</v>
      </c>
      <c r="AL41" s="45">
        <v>0</v>
      </c>
      <c r="AM41" s="45">
        <v>0</v>
      </c>
      <c r="AN41" s="45">
        <v>0</v>
      </c>
      <c r="AO41" s="45">
        <v>0</v>
      </c>
      <c r="AP41" s="45">
        <v>11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1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9</v>
      </c>
      <c r="CG41" s="45">
        <v>3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34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18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16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0</v>
      </c>
      <c r="GM41" s="45">
        <v>0</v>
      </c>
      <c r="GN41" s="45">
        <v>0</v>
      </c>
      <c r="GO41" s="45">
        <v>0</v>
      </c>
      <c r="GP41" s="45">
        <v>0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</v>
      </c>
    </row>
    <row r="42" spans="1:22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0</v>
      </c>
      <c r="F42" s="45">
        <v>0</v>
      </c>
      <c r="G42" s="45">
        <v>2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3724.29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2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1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1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  <c r="FD42" s="45">
        <v>0</v>
      </c>
      <c r="FE42" s="45">
        <v>0</v>
      </c>
      <c r="FF42" s="45">
        <v>0</v>
      </c>
      <c r="FG42" s="45">
        <v>0</v>
      </c>
      <c r="FH42" s="45">
        <v>0</v>
      </c>
      <c r="FI42" s="45">
        <v>0</v>
      </c>
      <c r="FJ42" s="45">
        <v>0</v>
      </c>
      <c r="FK42" s="45">
        <v>0</v>
      </c>
      <c r="FL42" s="45">
        <v>0</v>
      </c>
      <c r="FM42" s="45">
        <v>0</v>
      </c>
      <c r="FN42" s="45">
        <v>0</v>
      </c>
      <c r="FO42" s="45">
        <v>0</v>
      </c>
      <c r="FP42" s="45">
        <v>0</v>
      </c>
      <c r="FQ42" s="45">
        <v>0</v>
      </c>
      <c r="FR42" s="45">
        <v>0</v>
      </c>
      <c r="FS42" s="45">
        <v>0</v>
      </c>
      <c r="FT42" s="45">
        <v>0</v>
      </c>
      <c r="FU42" s="45">
        <v>0</v>
      </c>
      <c r="FV42" s="45">
        <v>0</v>
      </c>
      <c r="FW42" s="45">
        <v>0</v>
      </c>
      <c r="FX42" s="45">
        <v>0</v>
      </c>
      <c r="FY42" s="45">
        <v>0</v>
      </c>
      <c r="FZ42" s="45">
        <v>0</v>
      </c>
      <c r="GA42" s="45">
        <v>0</v>
      </c>
      <c r="GB42" s="45">
        <v>0</v>
      </c>
      <c r="GC42" s="45">
        <v>0</v>
      </c>
      <c r="GD42" s="45">
        <v>0</v>
      </c>
      <c r="GE42" s="45">
        <v>0</v>
      </c>
      <c r="GF42" s="45">
        <v>0</v>
      </c>
      <c r="GG42" s="45">
        <v>0</v>
      </c>
      <c r="GH42" s="45">
        <v>0</v>
      </c>
      <c r="GI42" s="45">
        <v>0</v>
      </c>
      <c r="GJ42" s="45">
        <v>0</v>
      </c>
      <c r="GK42" s="45">
        <v>0</v>
      </c>
      <c r="GL42" s="45">
        <v>0</v>
      </c>
      <c r="GM42" s="45">
        <v>0</v>
      </c>
      <c r="GN42" s="45">
        <v>0</v>
      </c>
      <c r="GO42" s="45">
        <v>0</v>
      </c>
      <c r="GP42" s="45">
        <v>0</v>
      </c>
      <c r="GQ42" s="45">
        <v>0</v>
      </c>
      <c r="GR42" s="45">
        <v>0</v>
      </c>
      <c r="GS42" s="45">
        <v>0</v>
      </c>
      <c r="GT42" s="45">
        <v>0</v>
      </c>
      <c r="GU42" s="45">
        <v>0</v>
      </c>
      <c r="GV42" s="45">
        <v>0</v>
      </c>
      <c r="GW42" s="45">
        <v>0</v>
      </c>
      <c r="GX42" s="45">
        <v>0</v>
      </c>
      <c r="GY42" s="45">
        <v>0</v>
      </c>
      <c r="GZ42" s="45">
        <v>0</v>
      </c>
      <c r="HA42" s="45">
        <v>0</v>
      </c>
      <c r="HB42" s="45">
        <v>0</v>
      </c>
      <c r="HC42" s="45">
        <v>0</v>
      </c>
      <c r="HD42" s="45">
        <v>0</v>
      </c>
      <c r="HE42" s="45">
        <v>0</v>
      </c>
      <c r="HF42" s="45">
        <v>0</v>
      </c>
      <c r="HG42" s="45">
        <v>0</v>
      </c>
      <c r="HH42" s="45">
        <v>0</v>
      </c>
      <c r="HI42" s="45">
        <v>0</v>
      </c>
      <c r="HJ42" s="45">
        <v>0</v>
      </c>
      <c r="HK42" s="45">
        <v>0</v>
      </c>
      <c r="HL42" s="45">
        <v>0</v>
      </c>
      <c r="HM42" s="45">
        <v>0</v>
      </c>
      <c r="HN42" s="45">
        <v>0</v>
      </c>
      <c r="HO42" s="45">
        <v>0</v>
      </c>
      <c r="HP42" s="45">
        <v>0</v>
      </c>
      <c r="HQ42" s="45">
        <v>0</v>
      </c>
    </row>
    <row r="43" spans="1:22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1</v>
      </c>
      <c r="F43" s="45">
        <v>1</v>
      </c>
      <c r="G43" s="45">
        <v>1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4566.1499999999996</v>
      </c>
      <c r="N43" s="45">
        <v>156280.76</v>
      </c>
      <c r="O43" s="45">
        <v>9572.3700000000008</v>
      </c>
      <c r="P43" s="45">
        <v>0</v>
      </c>
      <c r="Q43" s="45">
        <v>0</v>
      </c>
      <c r="R43" s="45">
        <v>0</v>
      </c>
      <c r="S43" s="45">
        <v>1</v>
      </c>
      <c r="T43" s="45">
        <v>21</v>
      </c>
      <c r="U43" s="45">
        <v>1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15</v>
      </c>
      <c r="AM43" s="45">
        <v>1</v>
      </c>
      <c r="AN43" s="45">
        <v>0</v>
      </c>
      <c r="AO43" s="45">
        <v>0</v>
      </c>
      <c r="AP43" s="45">
        <v>0</v>
      </c>
      <c r="AQ43" s="45">
        <v>1</v>
      </c>
      <c r="AR43" s="45">
        <v>6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2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96181.54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34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12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22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  <c r="FD43" s="45">
        <v>0</v>
      </c>
      <c r="FE43" s="45">
        <v>0</v>
      </c>
      <c r="FF43" s="45">
        <v>0</v>
      </c>
      <c r="FG43" s="45">
        <v>0</v>
      </c>
      <c r="FH43" s="45">
        <v>0</v>
      </c>
      <c r="FI43" s="45">
        <v>0</v>
      </c>
      <c r="FJ43" s="45">
        <v>0</v>
      </c>
      <c r="FK43" s="45">
        <v>0</v>
      </c>
      <c r="FL43" s="45">
        <v>0</v>
      </c>
      <c r="FM43" s="45">
        <v>0</v>
      </c>
      <c r="FN43" s="45">
        <v>0</v>
      </c>
      <c r="FO43" s="45">
        <v>0</v>
      </c>
      <c r="FP43" s="45">
        <v>0</v>
      </c>
      <c r="FQ43" s="45">
        <v>0</v>
      </c>
      <c r="FR43" s="45">
        <v>0</v>
      </c>
      <c r="FS43" s="45">
        <v>0</v>
      </c>
      <c r="FT43" s="45">
        <v>0</v>
      </c>
      <c r="FU43" s="45">
        <v>0</v>
      </c>
      <c r="FV43" s="45">
        <v>0</v>
      </c>
      <c r="FW43" s="45">
        <v>0</v>
      </c>
      <c r="FX43" s="45">
        <v>0</v>
      </c>
      <c r="FY43" s="45">
        <v>0</v>
      </c>
      <c r="FZ43" s="45">
        <v>0</v>
      </c>
      <c r="GA43" s="45">
        <v>0</v>
      </c>
      <c r="GB43" s="45">
        <v>0</v>
      </c>
      <c r="GC43" s="45">
        <v>0</v>
      </c>
      <c r="GD43" s="45">
        <v>0</v>
      </c>
      <c r="GE43" s="45">
        <v>0</v>
      </c>
      <c r="GF43" s="45">
        <v>0</v>
      </c>
      <c r="GG43" s="45">
        <v>0</v>
      </c>
      <c r="GH43" s="45">
        <v>0</v>
      </c>
      <c r="GI43" s="45">
        <v>0</v>
      </c>
      <c r="GJ43" s="45">
        <v>0</v>
      </c>
      <c r="GK43" s="45">
        <v>0</v>
      </c>
      <c r="GL43" s="45">
        <v>0</v>
      </c>
      <c r="GM43" s="45">
        <v>0</v>
      </c>
      <c r="GN43" s="45">
        <v>0</v>
      </c>
      <c r="GO43" s="45">
        <v>0</v>
      </c>
      <c r="GP43" s="45">
        <v>0</v>
      </c>
      <c r="GQ43" s="45">
        <v>0</v>
      </c>
      <c r="GR43" s="45">
        <v>0</v>
      </c>
      <c r="GS43" s="45">
        <v>0</v>
      </c>
      <c r="GT43" s="45">
        <v>0</v>
      </c>
      <c r="GU43" s="45">
        <v>0</v>
      </c>
      <c r="GV43" s="45">
        <v>0</v>
      </c>
      <c r="GW43" s="45">
        <v>0</v>
      </c>
      <c r="GX43" s="45">
        <v>0</v>
      </c>
      <c r="GY43" s="45">
        <v>0</v>
      </c>
      <c r="GZ43" s="45">
        <v>0</v>
      </c>
      <c r="HA43" s="45">
        <v>0</v>
      </c>
      <c r="HB43" s="45">
        <v>0</v>
      </c>
      <c r="HC43" s="45">
        <v>0</v>
      </c>
      <c r="HD43" s="45">
        <v>0</v>
      </c>
      <c r="HE43" s="45">
        <v>0</v>
      </c>
      <c r="HF43" s="45">
        <v>0</v>
      </c>
      <c r="HG43" s="45">
        <v>0</v>
      </c>
      <c r="HH43" s="45">
        <v>0</v>
      </c>
      <c r="HI43" s="45">
        <v>0</v>
      </c>
      <c r="HJ43" s="45">
        <v>0</v>
      </c>
      <c r="HK43" s="45">
        <v>0</v>
      </c>
      <c r="HL43" s="45">
        <v>0</v>
      </c>
      <c r="HM43" s="45">
        <v>0</v>
      </c>
      <c r="HN43" s="45">
        <v>0</v>
      </c>
      <c r="HO43" s="45">
        <v>0</v>
      </c>
      <c r="HP43" s="45">
        <v>0</v>
      </c>
      <c r="HQ43" s="45">
        <v>0</v>
      </c>
    </row>
    <row r="44" spans="1:225" x14ac:dyDescent="0.25">
      <c r="A44" s="13">
        <v>30</v>
      </c>
      <c r="B44" s="14" t="s">
        <v>44</v>
      </c>
      <c r="C44" s="14" t="s">
        <v>97</v>
      </c>
      <c r="D44" s="45">
        <v>1</v>
      </c>
      <c r="E44" s="45">
        <v>0</v>
      </c>
      <c r="F44" s="45">
        <v>0</v>
      </c>
      <c r="G44" s="45">
        <v>2</v>
      </c>
      <c r="H44" s="45">
        <v>0</v>
      </c>
      <c r="I44" s="45">
        <v>0</v>
      </c>
      <c r="J44" s="45">
        <v>6</v>
      </c>
      <c r="K44" s="45">
        <v>1</v>
      </c>
      <c r="L44" s="45">
        <v>36658.86</v>
      </c>
      <c r="M44" s="45">
        <v>0</v>
      </c>
      <c r="N44" s="45">
        <v>0</v>
      </c>
      <c r="O44" s="45">
        <v>15351.1</v>
      </c>
      <c r="P44" s="45">
        <v>0</v>
      </c>
      <c r="Q44" s="45">
        <v>0</v>
      </c>
      <c r="R44" s="45">
        <v>9</v>
      </c>
      <c r="S44" s="45">
        <v>0</v>
      </c>
      <c r="T44" s="45">
        <v>0</v>
      </c>
      <c r="U44" s="45">
        <v>2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7</v>
      </c>
      <c r="AK44" s="45">
        <v>0</v>
      </c>
      <c r="AL44" s="45">
        <v>0</v>
      </c>
      <c r="AM44" s="45">
        <v>2</v>
      </c>
      <c r="AN44" s="45">
        <v>0</v>
      </c>
      <c r="AO44" s="45">
        <v>0</v>
      </c>
      <c r="AP44" s="45">
        <v>2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9</v>
      </c>
      <c r="AW44" s="45">
        <v>0</v>
      </c>
      <c r="AX44" s="45">
        <v>0</v>
      </c>
      <c r="AY44" s="45">
        <v>2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1</v>
      </c>
      <c r="CA44" s="45">
        <v>1</v>
      </c>
      <c r="CB44" s="45">
        <v>0</v>
      </c>
      <c r="CC44" s="45">
        <v>0</v>
      </c>
      <c r="CD44" s="45">
        <v>0</v>
      </c>
      <c r="CE44" s="45">
        <v>0</v>
      </c>
      <c r="CF44" s="45">
        <v>4</v>
      </c>
      <c r="CG44" s="45">
        <v>1</v>
      </c>
      <c r="CH44" s="45">
        <v>7715.65</v>
      </c>
      <c r="CI44" s="45">
        <v>1921.7</v>
      </c>
      <c r="CJ44" s="45">
        <v>0</v>
      </c>
      <c r="CK44" s="45">
        <v>0</v>
      </c>
      <c r="CL44" s="45">
        <v>0</v>
      </c>
      <c r="CM44" s="45">
        <v>0</v>
      </c>
      <c r="CN44" s="45">
        <v>8</v>
      </c>
      <c r="CO44" s="45">
        <v>1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6</v>
      </c>
      <c r="DG44" s="45">
        <v>1</v>
      </c>
      <c r="DH44" s="45">
        <v>0</v>
      </c>
      <c r="DI44" s="45">
        <v>0</v>
      </c>
      <c r="DJ44" s="45">
        <v>0</v>
      </c>
      <c r="DK44" s="45">
        <v>0</v>
      </c>
      <c r="DL44" s="45">
        <v>2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8</v>
      </c>
      <c r="DS44" s="45">
        <v>1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</v>
      </c>
      <c r="HN44" s="45">
        <v>0</v>
      </c>
      <c r="HO44" s="45">
        <v>0</v>
      </c>
      <c r="HP44" s="45">
        <v>0</v>
      </c>
      <c r="HQ44" s="45">
        <v>0</v>
      </c>
    </row>
    <row r="45" spans="1:22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  <c r="FD45" s="45">
        <v>0</v>
      </c>
      <c r="FE45" s="45">
        <v>0</v>
      </c>
      <c r="FF45" s="45">
        <v>0</v>
      </c>
      <c r="FG45" s="45">
        <v>0</v>
      </c>
      <c r="FH45" s="45">
        <v>0</v>
      </c>
      <c r="FI45" s="45">
        <v>0</v>
      </c>
      <c r="FJ45" s="45">
        <v>0</v>
      </c>
      <c r="FK45" s="45">
        <v>0</v>
      </c>
      <c r="FL45" s="45">
        <v>0</v>
      </c>
      <c r="FM45" s="45">
        <v>0</v>
      </c>
      <c r="FN45" s="45">
        <v>0</v>
      </c>
      <c r="FO45" s="45">
        <v>0</v>
      </c>
      <c r="FP45" s="45">
        <v>0</v>
      </c>
      <c r="FQ45" s="45">
        <v>0</v>
      </c>
      <c r="FR45" s="45">
        <v>0</v>
      </c>
      <c r="FS45" s="45">
        <v>0</v>
      </c>
      <c r="FT45" s="45">
        <v>0</v>
      </c>
      <c r="FU45" s="45">
        <v>0</v>
      </c>
      <c r="FV45" s="45">
        <v>0</v>
      </c>
      <c r="FW45" s="45">
        <v>0</v>
      </c>
      <c r="FX45" s="45">
        <v>0</v>
      </c>
      <c r="FY45" s="45">
        <v>0</v>
      </c>
      <c r="FZ45" s="45">
        <v>0</v>
      </c>
      <c r="GA45" s="45">
        <v>0</v>
      </c>
      <c r="GB45" s="45">
        <v>0</v>
      </c>
      <c r="GC45" s="45">
        <v>0</v>
      </c>
      <c r="GD45" s="45">
        <v>0</v>
      </c>
      <c r="GE45" s="45">
        <v>0</v>
      </c>
      <c r="GF45" s="45">
        <v>0</v>
      </c>
      <c r="GG45" s="45">
        <v>0</v>
      </c>
      <c r="GH45" s="45">
        <v>0</v>
      </c>
      <c r="GI45" s="45">
        <v>0</v>
      </c>
      <c r="GJ45" s="45">
        <v>0</v>
      </c>
      <c r="GK45" s="45">
        <v>0</v>
      </c>
      <c r="GL45" s="45">
        <v>0</v>
      </c>
      <c r="GM45" s="45">
        <v>0</v>
      </c>
      <c r="GN45" s="45">
        <v>0</v>
      </c>
      <c r="GO45" s="45">
        <v>0</v>
      </c>
      <c r="GP45" s="45">
        <v>0</v>
      </c>
      <c r="GQ45" s="45">
        <v>0</v>
      </c>
      <c r="GR45" s="45">
        <v>0</v>
      </c>
      <c r="GS45" s="45">
        <v>0</v>
      </c>
      <c r="GT45" s="45">
        <v>0</v>
      </c>
      <c r="GU45" s="45">
        <v>0</v>
      </c>
      <c r="GV45" s="45">
        <v>0</v>
      </c>
      <c r="GW45" s="45">
        <v>0</v>
      </c>
      <c r="GX45" s="45">
        <v>0</v>
      </c>
      <c r="GY45" s="45">
        <v>0</v>
      </c>
      <c r="GZ45" s="45">
        <v>0</v>
      </c>
      <c r="HA45" s="45">
        <v>0</v>
      </c>
      <c r="HB45" s="45">
        <v>0</v>
      </c>
      <c r="HC45" s="45">
        <v>0</v>
      </c>
      <c r="HD45" s="45">
        <v>0</v>
      </c>
      <c r="HE45" s="45">
        <v>0</v>
      </c>
      <c r="HF45" s="45">
        <v>0</v>
      </c>
      <c r="HG45" s="45">
        <v>0</v>
      </c>
      <c r="HH45" s="45">
        <v>0</v>
      </c>
      <c r="HI45" s="45">
        <v>0</v>
      </c>
      <c r="HJ45" s="45">
        <v>0</v>
      </c>
      <c r="HK45" s="45">
        <v>0</v>
      </c>
      <c r="HL45" s="45">
        <v>0</v>
      </c>
      <c r="HM45" s="45">
        <v>0</v>
      </c>
      <c r="HN45" s="45">
        <v>0</v>
      </c>
      <c r="HO45" s="45">
        <v>0</v>
      </c>
      <c r="HP45" s="45">
        <v>0</v>
      </c>
      <c r="HQ45" s="45">
        <v>0</v>
      </c>
    </row>
    <row r="46" spans="1:225" x14ac:dyDescent="0.25">
      <c r="A46" s="13">
        <v>32</v>
      </c>
      <c r="B46" s="14" t="s">
        <v>44</v>
      </c>
      <c r="C46" s="14" t="s">
        <v>99</v>
      </c>
      <c r="D46" s="45">
        <v>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14</v>
      </c>
      <c r="K46" s="45">
        <v>3</v>
      </c>
      <c r="L46" s="45">
        <v>205928.06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22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14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8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22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0</v>
      </c>
      <c r="FA46" s="45">
        <v>0</v>
      </c>
      <c r="FB46" s="45">
        <v>0</v>
      </c>
      <c r="FC46" s="45">
        <v>0</v>
      </c>
      <c r="FD46" s="45">
        <v>0</v>
      </c>
      <c r="FE46" s="45">
        <v>0</v>
      </c>
      <c r="FF46" s="45">
        <v>0</v>
      </c>
      <c r="FG46" s="45">
        <v>0</v>
      </c>
      <c r="FH46" s="45">
        <v>0</v>
      </c>
      <c r="FI46" s="45">
        <v>0</v>
      </c>
      <c r="FJ46" s="45">
        <v>0</v>
      </c>
      <c r="FK46" s="45">
        <v>0</v>
      </c>
      <c r="FL46" s="45">
        <v>0</v>
      </c>
      <c r="FM46" s="45">
        <v>0</v>
      </c>
      <c r="FN46" s="45">
        <v>0</v>
      </c>
      <c r="FO46" s="45">
        <v>0</v>
      </c>
      <c r="FP46" s="45">
        <v>0</v>
      </c>
      <c r="FQ46" s="45">
        <v>0</v>
      </c>
      <c r="FR46" s="45">
        <v>0</v>
      </c>
      <c r="FS46" s="45">
        <v>0</v>
      </c>
      <c r="FT46" s="45">
        <v>0</v>
      </c>
      <c r="FU46" s="45">
        <v>0</v>
      </c>
      <c r="FV46" s="45">
        <v>0</v>
      </c>
      <c r="FW46" s="45">
        <v>0</v>
      </c>
      <c r="FX46" s="45">
        <v>0</v>
      </c>
      <c r="FY46" s="45">
        <v>0</v>
      </c>
      <c r="FZ46" s="45">
        <v>0</v>
      </c>
      <c r="GA46" s="45">
        <v>0</v>
      </c>
      <c r="GB46" s="45">
        <v>0</v>
      </c>
      <c r="GC46" s="45">
        <v>0</v>
      </c>
      <c r="GD46" s="45">
        <v>0</v>
      </c>
      <c r="GE46" s="45">
        <v>0</v>
      </c>
      <c r="GF46" s="45">
        <v>0</v>
      </c>
      <c r="GG46" s="45">
        <v>0</v>
      </c>
      <c r="GH46" s="45">
        <v>0</v>
      </c>
      <c r="GI46" s="45">
        <v>0</v>
      </c>
      <c r="GJ46" s="45">
        <v>0</v>
      </c>
      <c r="GK46" s="45">
        <v>0</v>
      </c>
      <c r="GL46" s="45">
        <v>0</v>
      </c>
      <c r="GM46" s="45">
        <v>0</v>
      </c>
      <c r="GN46" s="45">
        <v>0</v>
      </c>
      <c r="GO46" s="45">
        <v>0</v>
      </c>
      <c r="GP46" s="45">
        <v>0</v>
      </c>
      <c r="GQ46" s="45">
        <v>0</v>
      </c>
      <c r="GR46" s="45">
        <v>0</v>
      </c>
      <c r="GS46" s="45">
        <v>0</v>
      </c>
      <c r="GT46" s="45">
        <v>0</v>
      </c>
      <c r="GU46" s="45">
        <v>0</v>
      </c>
      <c r="GV46" s="45">
        <v>0</v>
      </c>
      <c r="GW46" s="45">
        <v>0</v>
      </c>
      <c r="GX46" s="45">
        <v>0</v>
      </c>
      <c r="GY46" s="45">
        <v>0</v>
      </c>
      <c r="GZ46" s="45">
        <v>0</v>
      </c>
      <c r="HA46" s="45">
        <v>0</v>
      </c>
      <c r="HB46" s="45">
        <v>0</v>
      </c>
      <c r="HC46" s="45">
        <v>0</v>
      </c>
      <c r="HD46" s="45">
        <v>0</v>
      </c>
      <c r="HE46" s="45">
        <v>0</v>
      </c>
      <c r="HF46" s="45">
        <v>0</v>
      </c>
      <c r="HG46" s="45">
        <v>0</v>
      </c>
      <c r="HH46" s="45">
        <v>0</v>
      </c>
      <c r="HI46" s="45">
        <v>0</v>
      </c>
      <c r="HJ46" s="45">
        <v>0</v>
      </c>
      <c r="HK46" s="45">
        <v>0</v>
      </c>
      <c r="HL46" s="45">
        <v>0</v>
      </c>
      <c r="HM46" s="45">
        <v>0</v>
      </c>
      <c r="HN46" s="45">
        <v>0</v>
      </c>
      <c r="HO46" s="45">
        <v>0</v>
      </c>
      <c r="HP46" s="45">
        <v>0</v>
      </c>
      <c r="HQ46" s="45">
        <v>0</v>
      </c>
    </row>
    <row r="47" spans="1:22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</row>
    <row r="48" spans="1:22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1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1319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1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1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1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  <c r="FD48" s="45">
        <v>0</v>
      </c>
      <c r="FE48" s="45">
        <v>0</v>
      </c>
      <c r="FF48" s="45">
        <v>0</v>
      </c>
      <c r="FG48" s="45">
        <v>0</v>
      </c>
      <c r="FH48" s="45">
        <v>0</v>
      </c>
      <c r="FI48" s="45">
        <v>0</v>
      </c>
      <c r="FJ48" s="45">
        <v>0</v>
      </c>
      <c r="FK48" s="45">
        <v>0</v>
      </c>
      <c r="FL48" s="45">
        <v>0</v>
      </c>
      <c r="FM48" s="45">
        <v>0</v>
      </c>
      <c r="FN48" s="45">
        <v>0</v>
      </c>
      <c r="FO48" s="45">
        <v>0</v>
      </c>
      <c r="FP48" s="45">
        <v>0</v>
      </c>
      <c r="FQ48" s="45">
        <v>0</v>
      </c>
      <c r="FR48" s="45">
        <v>0</v>
      </c>
      <c r="FS48" s="45">
        <v>0</v>
      </c>
      <c r="FT48" s="45">
        <v>0</v>
      </c>
      <c r="FU48" s="45">
        <v>0</v>
      </c>
      <c r="FV48" s="45">
        <v>0</v>
      </c>
      <c r="FW48" s="45">
        <v>0</v>
      </c>
      <c r="FX48" s="45">
        <v>0</v>
      </c>
      <c r="FY48" s="45">
        <v>0</v>
      </c>
      <c r="FZ48" s="45">
        <v>0</v>
      </c>
      <c r="GA48" s="45">
        <v>0</v>
      </c>
      <c r="GB48" s="45">
        <v>0</v>
      </c>
      <c r="GC48" s="45">
        <v>0</v>
      </c>
      <c r="GD48" s="45">
        <v>0</v>
      </c>
      <c r="GE48" s="45">
        <v>0</v>
      </c>
      <c r="GF48" s="45">
        <v>0</v>
      </c>
      <c r="GG48" s="45">
        <v>0</v>
      </c>
      <c r="GH48" s="45">
        <v>0</v>
      </c>
      <c r="GI48" s="45">
        <v>0</v>
      </c>
      <c r="GJ48" s="45">
        <v>0</v>
      </c>
      <c r="GK48" s="45">
        <v>0</v>
      </c>
      <c r="GL48" s="45">
        <v>0</v>
      </c>
      <c r="GM48" s="45">
        <v>0</v>
      </c>
      <c r="GN48" s="45">
        <v>0</v>
      </c>
      <c r="GO48" s="45">
        <v>0</v>
      </c>
      <c r="GP48" s="45">
        <v>0</v>
      </c>
      <c r="GQ48" s="45">
        <v>0</v>
      </c>
      <c r="GR48" s="45">
        <v>0</v>
      </c>
      <c r="GS48" s="45">
        <v>0</v>
      </c>
      <c r="GT48" s="45">
        <v>0</v>
      </c>
      <c r="GU48" s="45">
        <v>0</v>
      </c>
      <c r="GV48" s="45">
        <v>0</v>
      </c>
      <c r="GW48" s="45">
        <v>0</v>
      </c>
      <c r="GX48" s="45">
        <v>0</v>
      </c>
      <c r="GY48" s="45">
        <v>0</v>
      </c>
      <c r="GZ48" s="45">
        <v>0</v>
      </c>
      <c r="HA48" s="45">
        <v>0</v>
      </c>
      <c r="HB48" s="45">
        <v>0</v>
      </c>
      <c r="HC48" s="45">
        <v>0</v>
      </c>
      <c r="HD48" s="45">
        <v>0</v>
      </c>
      <c r="HE48" s="45">
        <v>0</v>
      </c>
      <c r="HF48" s="45">
        <v>0</v>
      </c>
      <c r="HG48" s="45">
        <v>0</v>
      </c>
      <c r="HH48" s="45">
        <v>0</v>
      </c>
      <c r="HI48" s="45">
        <v>0</v>
      </c>
      <c r="HJ48" s="45">
        <v>0</v>
      </c>
      <c r="HK48" s="45">
        <v>0</v>
      </c>
      <c r="HL48" s="45">
        <v>0</v>
      </c>
      <c r="HM48" s="45">
        <v>0</v>
      </c>
      <c r="HN48" s="45">
        <v>0</v>
      </c>
      <c r="HO48" s="45">
        <v>0</v>
      </c>
      <c r="HP48" s="45">
        <v>0</v>
      </c>
      <c r="HQ48" s="45">
        <v>0</v>
      </c>
    </row>
    <row r="49" spans="1:22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  <c r="FD49" s="45">
        <v>0</v>
      </c>
      <c r="FE49" s="45">
        <v>0</v>
      </c>
      <c r="FF49" s="45">
        <v>0</v>
      </c>
      <c r="FG49" s="45">
        <v>0</v>
      </c>
      <c r="FH49" s="45">
        <v>0</v>
      </c>
      <c r="FI49" s="45">
        <v>0</v>
      </c>
      <c r="FJ49" s="45">
        <v>0</v>
      </c>
      <c r="FK49" s="45">
        <v>0</v>
      </c>
      <c r="FL49" s="45">
        <v>0</v>
      </c>
      <c r="FM49" s="45">
        <v>0</v>
      </c>
      <c r="FN49" s="45">
        <v>0</v>
      </c>
      <c r="FO49" s="45">
        <v>0</v>
      </c>
      <c r="FP49" s="45">
        <v>0</v>
      </c>
      <c r="FQ49" s="45">
        <v>0</v>
      </c>
      <c r="FR49" s="45">
        <v>0</v>
      </c>
      <c r="FS49" s="45">
        <v>0</v>
      </c>
      <c r="FT49" s="45">
        <v>0</v>
      </c>
      <c r="FU49" s="45">
        <v>0</v>
      </c>
      <c r="FV49" s="45">
        <v>0</v>
      </c>
      <c r="FW49" s="45">
        <v>0</v>
      </c>
      <c r="FX49" s="45">
        <v>0</v>
      </c>
      <c r="FY49" s="45">
        <v>0</v>
      </c>
      <c r="FZ49" s="45">
        <v>0</v>
      </c>
      <c r="GA49" s="45">
        <v>0</v>
      </c>
      <c r="GB49" s="45">
        <v>0</v>
      </c>
      <c r="GC49" s="45">
        <v>0</v>
      </c>
      <c r="GD49" s="45">
        <v>0</v>
      </c>
      <c r="GE49" s="45">
        <v>0</v>
      </c>
      <c r="GF49" s="45">
        <v>0</v>
      </c>
      <c r="GG49" s="45">
        <v>0</v>
      </c>
      <c r="GH49" s="45">
        <v>0</v>
      </c>
      <c r="GI49" s="45">
        <v>0</v>
      </c>
      <c r="GJ49" s="45">
        <v>0</v>
      </c>
      <c r="GK49" s="45">
        <v>0</v>
      </c>
      <c r="GL49" s="45">
        <v>0</v>
      </c>
      <c r="GM49" s="45">
        <v>0</v>
      </c>
      <c r="GN49" s="45">
        <v>0</v>
      </c>
      <c r="GO49" s="45">
        <v>0</v>
      </c>
      <c r="GP49" s="45">
        <v>0</v>
      </c>
      <c r="GQ49" s="45">
        <v>0</v>
      </c>
      <c r="GR49" s="45">
        <v>0</v>
      </c>
      <c r="GS49" s="45">
        <v>0</v>
      </c>
      <c r="GT49" s="45">
        <v>0</v>
      </c>
      <c r="GU49" s="45">
        <v>0</v>
      </c>
      <c r="GV49" s="45">
        <v>0</v>
      </c>
      <c r="GW49" s="45">
        <v>0</v>
      </c>
      <c r="GX49" s="45">
        <v>0</v>
      </c>
      <c r="GY49" s="45">
        <v>0</v>
      </c>
      <c r="GZ49" s="45">
        <v>0</v>
      </c>
      <c r="HA49" s="45">
        <v>0</v>
      </c>
      <c r="HB49" s="45">
        <v>0</v>
      </c>
      <c r="HC49" s="45">
        <v>0</v>
      </c>
      <c r="HD49" s="45">
        <v>0</v>
      </c>
      <c r="HE49" s="45">
        <v>0</v>
      </c>
      <c r="HF49" s="45">
        <v>0</v>
      </c>
      <c r="HG49" s="45">
        <v>0</v>
      </c>
      <c r="HH49" s="45">
        <v>0</v>
      </c>
      <c r="HI49" s="45">
        <v>0</v>
      </c>
      <c r="HJ49" s="45">
        <v>0</v>
      </c>
      <c r="HK49" s="45">
        <v>0</v>
      </c>
      <c r="HL49" s="45">
        <v>0</v>
      </c>
      <c r="HM49" s="45">
        <v>0</v>
      </c>
      <c r="HN49" s="45">
        <v>0</v>
      </c>
      <c r="HO49" s="45">
        <v>0</v>
      </c>
      <c r="HP49" s="45">
        <v>0</v>
      </c>
      <c r="HQ49" s="45">
        <v>0</v>
      </c>
    </row>
    <row r="50" spans="1:225" x14ac:dyDescent="0.25">
      <c r="A50" s="13">
        <v>36</v>
      </c>
      <c r="B50" s="14" t="s">
        <v>44</v>
      </c>
      <c r="C50" s="14" t="s">
        <v>103</v>
      </c>
      <c r="D50" s="45">
        <v>2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4</v>
      </c>
      <c r="K50" s="45">
        <v>3</v>
      </c>
      <c r="L50" s="45">
        <v>77214.100000000006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8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5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3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8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0</v>
      </c>
      <c r="GU50" s="45">
        <v>0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</row>
    <row r="51" spans="1:225" x14ac:dyDescent="0.25">
      <c r="A51" s="16">
        <v>36</v>
      </c>
      <c r="B51" s="17" t="s">
        <v>44</v>
      </c>
      <c r="C51" s="17" t="s">
        <v>104</v>
      </c>
      <c r="D51" s="46">
        <v>23</v>
      </c>
      <c r="E51" s="46">
        <v>8</v>
      </c>
      <c r="F51" s="46">
        <v>1</v>
      </c>
      <c r="G51" s="46">
        <v>11</v>
      </c>
      <c r="H51" s="46">
        <v>0</v>
      </c>
      <c r="I51" s="46">
        <v>1</v>
      </c>
      <c r="J51" s="46">
        <v>103</v>
      </c>
      <c r="K51" s="46">
        <v>25</v>
      </c>
      <c r="L51" s="46">
        <v>1215200.3</v>
      </c>
      <c r="M51" s="46">
        <v>38618.26</v>
      </c>
      <c r="N51" s="46">
        <v>156280.76</v>
      </c>
      <c r="O51" s="46">
        <v>60267.46</v>
      </c>
      <c r="P51" s="46">
        <v>0</v>
      </c>
      <c r="Q51" s="46">
        <v>841.03</v>
      </c>
      <c r="R51" s="46">
        <v>208</v>
      </c>
      <c r="S51" s="46">
        <v>11</v>
      </c>
      <c r="T51" s="46">
        <v>21</v>
      </c>
      <c r="U51" s="46">
        <v>16</v>
      </c>
      <c r="V51" s="46">
        <v>0</v>
      </c>
      <c r="W51" s="46">
        <v>1</v>
      </c>
      <c r="X51" s="46">
        <v>1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0</v>
      </c>
      <c r="AJ51" s="46">
        <v>141</v>
      </c>
      <c r="AK51" s="46">
        <v>8</v>
      </c>
      <c r="AL51" s="46">
        <v>15</v>
      </c>
      <c r="AM51" s="46">
        <v>8</v>
      </c>
      <c r="AN51" s="46">
        <v>0</v>
      </c>
      <c r="AO51" s="46">
        <v>0</v>
      </c>
      <c r="AP51" s="46">
        <v>66</v>
      </c>
      <c r="AQ51" s="46">
        <v>3</v>
      </c>
      <c r="AR51" s="46">
        <v>6</v>
      </c>
      <c r="AS51" s="46">
        <v>8</v>
      </c>
      <c r="AT51" s="46">
        <v>0</v>
      </c>
      <c r="AU51" s="46">
        <v>1</v>
      </c>
      <c r="AV51" s="46">
        <v>117</v>
      </c>
      <c r="AW51" s="46">
        <v>7</v>
      </c>
      <c r="AX51" s="46">
        <v>0</v>
      </c>
      <c r="AY51" s="46">
        <v>12</v>
      </c>
      <c r="AZ51" s="46">
        <v>0</v>
      </c>
      <c r="BA51" s="46">
        <v>1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11</v>
      </c>
      <c r="CA51" s="46">
        <v>3</v>
      </c>
      <c r="CB51" s="46">
        <v>2</v>
      </c>
      <c r="CC51" s="46">
        <v>4</v>
      </c>
      <c r="CD51" s="46">
        <v>0</v>
      </c>
      <c r="CE51" s="46">
        <v>0</v>
      </c>
      <c r="CF51" s="46">
        <v>40</v>
      </c>
      <c r="CG51" s="46">
        <v>9</v>
      </c>
      <c r="CH51" s="46">
        <v>193856.65</v>
      </c>
      <c r="CI51" s="46">
        <v>3729.1</v>
      </c>
      <c r="CJ51" s="46">
        <v>96181.54</v>
      </c>
      <c r="CK51" s="46">
        <v>9541.2000000000007</v>
      </c>
      <c r="CL51" s="46">
        <v>0</v>
      </c>
      <c r="CM51" s="46">
        <v>0</v>
      </c>
      <c r="CN51" s="46">
        <v>214</v>
      </c>
      <c r="CO51" s="46">
        <v>4</v>
      </c>
      <c r="CP51" s="46">
        <v>34</v>
      </c>
      <c r="CQ51" s="46">
        <v>9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117</v>
      </c>
      <c r="DG51" s="46">
        <v>3</v>
      </c>
      <c r="DH51" s="46">
        <v>12</v>
      </c>
      <c r="DI51" s="46">
        <v>4</v>
      </c>
      <c r="DJ51" s="46">
        <v>0</v>
      </c>
      <c r="DK51" s="46">
        <v>0</v>
      </c>
      <c r="DL51" s="46">
        <v>97</v>
      </c>
      <c r="DM51" s="46">
        <v>1</v>
      </c>
      <c r="DN51" s="46">
        <v>22</v>
      </c>
      <c r="DO51" s="46">
        <v>5</v>
      </c>
      <c r="DP51" s="46">
        <v>0</v>
      </c>
      <c r="DQ51" s="46">
        <v>0</v>
      </c>
      <c r="DR51" s="46">
        <v>86</v>
      </c>
      <c r="DS51" s="46">
        <v>4</v>
      </c>
      <c r="DT51" s="46">
        <v>0</v>
      </c>
      <c r="DU51" s="46">
        <v>9</v>
      </c>
      <c r="DV51" s="46">
        <v>0</v>
      </c>
      <c r="DW51" s="46">
        <v>0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0</v>
      </c>
      <c r="GU51" s="46">
        <v>0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</row>
    <row r="52" spans="1:225" x14ac:dyDescent="0.25">
      <c r="A52" s="19">
        <v>43</v>
      </c>
      <c r="B52" s="20" t="s">
        <v>44</v>
      </c>
      <c r="C52" s="20" t="s">
        <v>105</v>
      </c>
      <c r="D52" s="47">
        <v>30</v>
      </c>
      <c r="E52" s="47">
        <v>8</v>
      </c>
      <c r="F52" s="47">
        <v>5</v>
      </c>
      <c r="G52" s="47">
        <v>12</v>
      </c>
      <c r="H52" s="47">
        <v>1</v>
      </c>
      <c r="I52" s="47">
        <v>1</v>
      </c>
      <c r="J52" s="47">
        <v>147</v>
      </c>
      <c r="K52" s="47">
        <v>37</v>
      </c>
      <c r="L52" s="47">
        <v>1822862.63</v>
      </c>
      <c r="M52" s="47">
        <v>38618.26</v>
      </c>
      <c r="N52" s="47">
        <v>1010580.22</v>
      </c>
      <c r="O52" s="47">
        <v>71054.990000000005</v>
      </c>
      <c r="P52" s="47">
        <v>113893.14</v>
      </c>
      <c r="Q52" s="47">
        <v>841.03</v>
      </c>
      <c r="R52" s="47">
        <v>313</v>
      </c>
      <c r="S52" s="47">
        <v>11</v>
      </c>
      <c r="T52" s="47">
        <v>135</v>
      </c>
      <c r="U52" s="47">
        <v>18</v>
      </c>
      <c r="V52" s="47">
        <v>19</v>
      </c>
      <c r="W52" s="47">
        <v>1</v>
      </c>
      <c r="X52" s="47">
        <v>1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201</v>
      </c>
      <c r="AK52" s="47">
        <v>8</v>
      </c>
      <c r="AL52" s="47">
        <v>81</v>
      </c>
      <c r="AM52" s="47">
        <v>10</v>
      </c>
      <c r="AN52" s="47">
        <v>14</v>
      </c>
      <c r="AO52" s="47">
        <v>0</v>
      </c>
      <c r="AP52" s="47">
        <v>111</v>
      </c>
      <c r="AQ52" s="47">
        <v>3</v>
      </c>
      <c r="AR52" s="47">
        <v>54</v>
      </c>
      <c r="AS52" s="47">
        <v>8</v>
      </c>
      <c r="AT52" s="47">
        <v>5</v>
      </c>
      <c r="AU52" s="47">
        <v>1</v>
      </c>
      <c r="AV52" s="47">
        <v>205</v>
      </c>
      <c r="AW52" s="47">
        <v>7</v>
      </c>
      <c r="AX52" s="47">
        <v>114</v>
      </c>
      <c r="AY52" s="47">
        <v>14</v>
      </c>
      <c r="AZ52" s="47">
        <v>19</v>
      </c>
      <c r="BA52" s="47">
        <v>1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95</v>
      </c>
      <c r="BW52" s="47">
        <v>0</v>
      </c>
      <c r="BX52" s="47">
        <v>0</v>
      </c>
      <c r="BY52" s="47">
        <v>0</v>
      </c>
      <c r="BZ52" s="47">
        <v>16</v>
      </c>
      <c r="CA52" s="47">
        <v>3</v>
      </c>
      <c r="CB52" s="47">
        <v>5</v>
      </c>
      <c r="CC52" s="47">
        <v>5</v>
      </c>
      <c r="CD52" s="47">
        <v>0</v>
      </c>
      <c r="CE52" s="47">
        <v>0</v>
      </c>
      <c r="CF52" s="47">
        <v>61</v>
      </c>
      <c r="CG52" s="47">
        <v>17</v>
      </c>
      <c r="CH52" s="47">
        <v>384379.82</v>
      </c>
      <c r="CI52" s="47">
        <v>3729.1</v>
      </c>
      <c r="CJ52" s="47">
        <v>431681.46</v>
      </c>
      <c r="CK52" s="47">
        <v>15890.58</v>
      </c>
      <c r="CL52" s="47">
        <v>0</v>
      </c>
      <c r="CM52" s="47">
        <v>0</v>
      </c>
      <c r="CN52" s="47">
        <v>303</v>
      </c>
      <c r="CO52" s="47">
        <v>4</v>
      </c>
      <c r="CP52" s="47">
        <v>106</v>
      </c>
      <c r="CQ52" s="47">
        <v>11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7">
        <v>0</v>
      </c>
      <c r="DE52" s="47">
        <v>0</v>
      </c>
      <c r="DF52" s="47">
        <v>163</v>
      </c>
      <c r="DG52" s="47">
        <v>3</v>
      </c>
      <c r="DH52" s="47">
        <v>49</v>
      </c>
      <c r="DI52" s="47">
        <v>6</v>
      </c>
      <c r="DJ52" s="47">
        <v>0</v>
      </c>
      <c r="DK52" s="47">
        <v>0</v>
      </c>
      <c r="DL52" s="47">
        <v>140</v>
      </c>
      <c r="DM52" s="47">
        <v>1</v>
      </c>
      <c r="DN52" s="47">
        <v>57</v>
      </c>
      <c r="DO52" s="47">
        <v>5</v>
      </c>
      <c r="DP52" s="47">
        <v>0</v>
      </c>
      <c r="DQ52" s="47">
        <v>0</v>
      </c>
      <c r="DR52" s="47">
        <v>125</v>
      </c>
      <c r="DS52" s="47">
        <v>4</v>
      </c>
      <c r="DT52" s="47">
        <v>72</v>
      </c>
      <c r="DU52" s="47">
        <v>11</v>
      </c>
      <c r="DV52" s="47">
        <v>0</v>
      </c>
      <c r="DW52" s="47">
        <v>0</v>
      </c>
      <c r="DX52" s="47">
        <v>0</v>
      </c>
      <c r="DY52" s="47">
        <v>0</v>
      </c>
      <c r="DZ52" s="47">
        <v>0</v>
      </c>
      <c r="EA52" s="47">
        <v>0</v>
      </c>
      <c r="EB52" s="47">
        <v>0</v>
      </c>
      <c r="EC52" s="47">
        <v>0</v>
      </c>
      <c r="ED52" s="47">
        <v>0</v>
      </c>
      <c r="EE52" s="47">
        <v>0</v>
      </c>
      <c r="EF52" s="47">
        <v>0</v>
      </c>
      <c r="EG52" s="47">
        <v>0</v>
      </c>
      <c r="EH52" s="47">
        <v>0</v>
      </c>
      <c r="EI52" s="47">
        <v>0</v>
      </c>
      <c r="EJ52" s="47">
        <v>0</v>
      </c>
      <c r="EK52" s="47">
        <v>0</v>
      </c>
      <c r="EL52" s="47">
        <v>0</v>
      </c>
      <c r="EM52" s="47">
        <v>0</v>
      </c>
      <c r="EN52" s="47">
        <v>0</v>
      </c>
      <c r="EO52" s="47">
        <v>0</v>
      </c>
      <c r="EP52" s="47">
        <v>0</v>
      </c>
      <c r="EQ52" s="47">
        <v>0</v>
      </c>
      <c r="ER52" s="47">
        <v>6</v>
      </c>
      <c r="ES52" s="47">
        <v>0</v>
      </c>
      <c r="ET52" s="47">
        <v>0</v>
      </c>
      <c r="EU52" s="47">
        <v>0</v>
      </c>
      <c r="EV52" s="47">
        <v>0</v>
      </c>
      <c r="EW52" s="47">
        <v>0</v>
      </c>
      <c r="EX52" s="47">
        <v>0</v>
      </c>
      <c r="EY52" s="47">
        <v>0</v>
      </c>
      <c r="EZ52" s="47">
        <v>0</v>
      </c>
      <c r="FA52" s="47">
        <v>0</v>
      </c>
      <c r="FB52" s="47">
        <v>0</v>
      </c>
      <c r="FC52" s="47">
        <v>0</v>
      </c>
      <c r="FD52" s="47">
        <v>0</v>
      </c>
      <c r="FE52" s="47">
        <v>0</v>
      </c>
      <c r="FF52" s="47">
        <v>0</v>
      </c>
      <c r="FG52" s="47">
        <v>0</v>
      </c>
      <c r="FH52" s="47">
        <v>0</v>
      </c>
      <c r="FI52" s="47">
        <v>0</v>
      </c>
      <c r="FJ52" s="47">
        <v>0</v>
      </c>
      <c r="FK52" s="47">
        <v>0</v>
      </c>
      <c r="FL52" s="47">
        <v>0</v>
      </c>
      <c r="FM52" s="47">
        <v>0</v>
      </c>
      <c r="FN52" s="47">
        <v>0</v>
      </c>
      <c r="FO52" s="47">
        <v>0</v>
      </c>
      <c r="FP52" s="47">
        <v>0</v>
      </c>
      <c r="FQ52" s="47">
        <v>0</v>
      </c>
      <c r="FR52" s="47">
        <v>0</v>
      </c>
      <c r="FS52" s="47">
        <v>0</v>
      </c>
      <c r="FT52" s="47">
        <v>0</v>
      </c>
      <c r="FU52" s="47">
        <v>0</v>
      </c>
      <c r="FV52" s="47">
        <v>0</v>
      </c>
      <c r="FW52" s="47">
        <v>0</v>
      </c>
      <c r="FX52" s="47">
        <v>0</v>
      </c>
      <c r="FY52" s="47">
        <v>0</v>
      </c>
      <c r="FZ52" s="47">
        <v>0</v>
      </c>
      <c r="GA52" s="47">
        <v>0</v>
      </c>
      <c r="GB52" s="47">
        <v>0</v>
      </c>
      <c r="GC52" s="47">
        <v>0</v>
      </c>
      <c r="GD52" s="47">
        <v>0</v>
      </c>
      <c r="GE52" s="47">
        <v>0</v>
      </c>
      <c r="GF52" s="47">
        <v>0</v>
      </c>
      <c r="GG52" s="47">
        <v>0</v>
      </c>
      <c r="GH52" s="47">
        <v>0</v>
      </c>
      <c r="GI52" s="47">
        <v>0</v>
      </c>
      <c r="GJ52" s="47">
        <v>0</v>
      </c>
      <c r="GK52" s="47">
        <v>0</v>
      </c>
      <c r="GL52" s="47">
        <v>0</v>
      </c>
      <c r="GM52" s="47">
        <v>0</v>
      </c>
      <c r="GN52" s="47">
        <v>0</v>
      </c>
      <c r="GO52" s="47">
        <v>0</v>
      </c>
      <c r="GP52" s="47">
        <v>0</v>
      </c>
      <c r="GQ52" s="47">
        <v>0</v>
      </c>
      <c r="GR52" s="47">
        <v>0</v>
      </c>
      <c r="GS52" s="47">
        <v>0</v>
      </c>
      <c r="GT52" s="47">
        <v>0</v>
      </c>
      <c r="GU52" s="47">
        <v>0</v>
      </c>
      <c r="GV52" s="47">
        <v>0</v>
      </c>
      <c r="GW52" s="47">
        <v>0</v>
      </c>
      <c r="GX52" s="47">
        <v>0</v>
      </c>
      <c r="GY52" s="47">
        <v>0</v>
      </c>
      <c r="GZ52" s="47">
        <v>0</v>
      </c>
      <c r="HA52" s="47">
        <v>0</v>
      </c>
      <c r="HB52" s="47">
        <v>0</v>
      </c>
      <c r="HC52" s="47">
        <v>0</v>
      </c>
      <c r="HD52" s="47">
        <v>0</v>
      </c>
      <c r="HE52" s="47">
        <v>0</v>
      </c>
      <c r="HF52" s="47">
        <v>0</v>
      </c>
      <c r="HG52" s="47">
        <v>0</v>
      </c>
      <c r="HH52" s="47">
        <v>0</v>
      </c>
      <c r="HI52" s="47">
        <v>0</v>
      </c>
      <c r="HJ52" s="47">
        <v>0</v>
      </c>
      <c r="HK52" s="47">
        <v>0</v>
      </c>
      <c r="HL52" s="47">
        <v>0</v>
      </c>
      <c r="HM52" s="47">
        <v>0</v>
      </c>
      <c r="HN52" s="47">
        <v>0</v>
      </c>
      <c r="HO52" s="47">
        <v>0</v>
      </c>
      <c r="HP52" s="47">
        <v>0</v>
      </c>
      <c r="HQ52" s="47">
        <v>0</v>
      </c>
    </row>
  </sheetData>
  <mergeCells count="102">
    <mergeCell ref="R3:W3"/>
    <mergeCell ref="X3:AI3"/>
    <mergeCell ref="AJ3:AU3"/>
    <mergeCell ref="AV3:BA3"/>
    <mergeCell ref="BB3:BG3"/>
    <mergeCell ref="A2:A6"/>
    <mergeCell ref="B2:B6"/>
    <mergeCell ref="C2:C6"/>
    <mergeCell ref="D3:I3"/>
    <mergeCell ref="L3:Q3"/>
    <mergeCell ref="D4:I4"/>
    <mergeCell ref="L4:Q4"/>
    <mergeCell ref="AV4:BA4"/>
    <mergeCell ref="BB4:BG4"/>
    <mergeCell ref="E5:I5"/>
    <mergeCell ref="M5:Q5"/>
    <mergeCell ref="CT3:DE3"/>
    <mergeCell ref="DF3:DQ3"/>
    <mergeCell ref="DR3:DW3"/>
    <mergeCell ref="DX3:EC3"/>
    <mergeCell ref="ED3:EO3"/>
    <mergeCell ref="BH3:BS3"/>
    <mergeCell ref="BT3:BY3"/>
    <mergeCell ref="BZ3:CE3"/>
    <mergeCell ref="CH3:CM3"/>
    <mergeCell ref="CN3:CS3"/>
    <mergeCell ref="GB3:GM3"/>
    <mergeCell ref="GN3:GS3"/>
    <mergeCell ref="GT3:GY3"/>
    <mergeCell ref="GZ3:HK3"/>
    <mergeCell ref="HL3:HQ3"/>
    <mergeCell ref="EP3:EU3"/>
    <mergeCell ref="EV3:FA3"/>
    <mergeCell ref="FD3:FI3"/>
    <mergeCell ref="FJ3:FO3"/>
    <mergeCell ref="FP3:GA3"/>
    <mergeCell ref="BH4:BM4"/>
    <mergeCell ref="BN4:BS4"/>
    <mergeCell ref="BT4:BY4"/>
    <mergeCell ref="R4:W4"/>
    <mergeCell ref="X4:AC4"/>
    <mergeCell ref="AD4:AI4"/>
    <mergeCell ref="AJ4:AO4"/>
    <mergeCell ref="AP4:AU4"/>
    <mergeCell ref="BI5:BM5"/>
    <mergeCell ref="BO5:BS5"/>
    <mergeCell ref="BU5:BY5"/>
    <mergeCell ref="S5:W5"/>
    <mergeCell ref="Y5:AC5"/>
    <mergeCell ref="AE5:AI5"/>
    <mergeCell ref="AK5:AO5"/>
    <mergeCell ref="AQ5:AU5"/>
    <mergeCell ref="AW5:BA5"/>
    <mergeCell ref="BC5:BG5"/>
    <mergeCell ref="DF4:DK4"/>
    <mergeCell ref="DL4:DQ4"/>
    <mergeCell ref="DR4:DW4"/>
    <mergeCell ref="DX4:EC4"/>
    <mergeCell ref="ED4:EI4"/>
    <mergeCell ref="BZ4:CE4"/>
    <mergeCell ref="CH4:CM4"/>
    <mergeCell ref="CN4:CS4"/>
    <mergeCell ref="CT4:CY4"/>
    <mergeCell ref="CZ4:DE4"/>
    <mergeCell ref="GT4:GY4"/>
    <mergeCell ref="GZ4:HE4"/>
    <mergeCell ref="HF4:HK4"/>
    <mergeCell ref="HL4:HQ4"/>
    <mergeCell ref="EK5:EO5"/>
    <mergeCell ref="EQ5:EU5"/>
    <mergeCell ref="EW5:FA5"/>
    <mergeCell ref="FE5:FI5"/>
    <mergeCell ref="FK5:FO5"/>
    <mergeCell ref="GU5:GY5"/>
    <mergeCell ref="HA5:HE5"/>
    <mergeCell ref="HG5:HK5"/>
    <mergeCell ref="HM5:HQ5"/>
    <mergeCell ref="FQ5:FU5"/>
    <mergeCell ref="FP4:FU4"/>
    <mergeCell ref="FV4:GA4"/>
    <mergeCell ref="GB4:GG4"/>
    <mergeCell ref="GH4:GM4"/>
    <mergeCell ref="GN4:GS4"/>
    <mergeCell ref="EJ4:EO4"/>
    <mergeCell ref="EP4:EU4"/>
    <mergeCell ref="EV4:FA4"/>
    <mergeCell ref="FD4:FI4"/>
    <mergeCell ref="FJ4:FO4"/>
    <mergeCell ref="FW5:GA5"/>
    <mergeCell ref="GC5:GG5"/>
    <mergeCell ref="GI5:GM5"/>
    <mergeCell ref="GO5:GS5"/>
    <mergeCell ref="CA5:CE5"/>
    <mergeCell ref="CI5:CM5"/>
    <mergeCell ref="CO5:CS5"/>
    <mergeCell ref="CU5:CY5"/>
    <mergeCell ref="DA5:DE5"/>
    <mergeCell ref="DG5:DK5"/>
    <mergeCell ref="DM5:DQ5"/>
    <mergeCell ref="DS5:DW5"/>
    <mergeCell ref="DY5:EC5"/>
    <mergeCell ref="EE5:EI5"/>
  </mergeCells>
  <pageMargins left="1" right="1" top="1" bottom="1" header="1" footer="1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Y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85546875" customWidth="1"/>
    <col min="5" max="5" width="10.85546875" customWidth="1"/>
    <col min="6" max="6" width="16.42578125" customWidth="1"/>
    <col min="7" max="7" width="15.85546875" customWidth="1"/>
    <col min="8" max="8" width="14.7109375" customWidth="1"/>
    <col min="9" max="9" width="10.85546875" customWidth="1"/>
    <col min="10" max="10" width="20.42578125" customWidth="1"/>
    <col min="11" max="11" width="18.85546875" customWidth="1"/>
    <col min="12" max="12" width="17" customWidth="1"/>
    <col min="13" max="13" width="9.5703125" customWidth="1"/>
    <col min="14" max="14" width="16.140625" customWidth="1"/>
    <col min="15" max="15" width="15.7109375" customWidth="1"/>
    <col min="16" max="16" width="15" customWidth="1"/>
    <col min="17" max="17" width="11.140625" customWidth="1"/>
    <col min="18" max="18" width="17" customWidth="1"/>
    <col min="19" max="19" width="10.42578125" customWidth="1"/>
    <col min="20" max="20" width="16.7109375" customWidth="1"/>
    <col min="21" max="21" width="15.85546875" customWidth="1"/>
    <col min="22" max="22" width="16.42578125" customWidth="1"/>
    <col min="23" max="23" width="11.140625" customWidth="1"/>
    <col min="24" max="24" width="17" customWidth="1"/>
    <col min="25" max="25" width="11" customWidth="1"/>
    <col min="26" max="26" width="16.42578125" customWidth="1"/>
    <col min="27" max="27" width="16" customWidth="1"/>
    <col min="28" max="28" width="15.7109375" customWidth="1"/>
    <col min="29" max="29" width="11" customWidth="1"/>
    <col min="30" max="30" width="16.42578125" customWidth="1"/>
    <col min="31" max="31" width="10.7109375" customWidth="1"/>
    <col min="32" max="32" width="16.7109375" customWidth="1"/>
    <col min="33" max="33" width="16" customWidth="1"/>
    <col min="34" max="34" width="15.5703125" customWidth="1"/>
    <col min="35" max="35" width="11.42578125" customWidth="1"/>
    <col min="36" max="36" width="17.5703125" customWidth="1"/>
    <col min="37" max="37" width="10.140625" customWidth="1"/>
    <col min="38" max="38" width="15.85546875" customWidth="1"/>
    <col min="39" max="39" width="15.140625" customWidth="1"/>
    <col min="40" max="40" width="15.7109375" customWidth="1"/>
    <col min="41" max="41" width="11.28515625" customWidth="1"/>
    <col min="42" max="42" width="17.5703125" customWidth="1"/>
    <col min="43" max="43" width="10.5703125" customWidth="1"/>
    <col min="44" max="44" width="16.85546875" customWidth="1"/>
    <col min="45" max="45" width="15.7109375" customWidth="1"/>
    <col min="46" max="46" width="15.85546875" customWidth="1"/>
    <col min="47" max="47" width="11.28515625" customWidth="1"/>
    <col min="48" max="48" width="17.7109375" customWidth="1"/>
    <col min="49" max="49" width="10.7109375" customWidth="1"/>
    <col min="50" max="50" width="16.7109375" customWidth="1"/>
    <col min="51" max="51" width="16.140625" customWidth="1"/>
    <col min="52" max="52" width="15.7109375" customWidth="1"/>
    <col min="53" max="53" width="11" customWidth="1"/>
    <col min="54" max="54" width="18" customWidth="1"/>
    <col min="55" max="55" width="9.85546875" customWidth="1"/>
    <col min="56" max="56" width="17.5703125" customWidth="1"/>
    <col min="57" max="57" width="16.140625" customWidth="1"/>
    <col min="58" max="58" width="15.7109375" customWidth="1"/>
    <col min="59" max="59" width="11" customWidth="1"/>
    <col min="60" max="60" width="17.85546875" customWidth="1"/>
    <col min="61" max="61" width="10.42578125" customWidth="1"/>
    <col min="62" max="62" width="17" customWidth="1"/>
    <col min="63" max="63" width="16.140625" customWidth="1"/>
    <col min="64" max="64" width="15.5703125" customWidth="1"/>
    <col min="65" max="65" width="10.85546875" customWidth="1"/>
    <col min="66" max="66" width="16.5703125" customWidth="1"/>
    <col min="67" max="67" width="10" customWidth="1"/>
    <col min="68" max="68" width="15.85546875" customWidth="1"/>
    <col min="69" max="69" width="16.7109375" customWidth="1"/>
    <col min="70" max="70" width="15.42578125" customWidth="1"/>
    <col min="71" max="71" width="10.7109375" customWidth="1"/>
    <col min="72" max="72" width="16.7109375" customWidth="1"/>
    <col min="73" max="73" width="11.140625" customWidth="1"/>
    <col min="74" max="74" width="16.28515625" customWidth="1"/>
    <col min="75" max="75" width="16.7109375" customWidth="1"/>
    <col min="76" max="76" width="16" customWidth="1"/>
    <col min="77" max="77" width="10.85546875" customWidth="1"/>
    <col min="78" max="78" width="16.5703125" customWidth="1"/>
    <col min="79" max="79" width="10.5703125" customWidth="1"/>
    <col min="80" max="80" width="16.85546875" customWidth="1"/>
    <col min="81" max="81" width="16.28515625" customWidth="1"/>
    <col min="82" max="82" width="15.42578125" customWidth="1"/>
    <col min="83" max="83" width="10.7109375" customWidth="1"/>
    <col min="84" max="84" width="16.7109375" customWidth="1"/>
    <col min="85" max="85" width="10.140625" customWidth="1"/>
    <col min="86" max="86" width="15.7109375" customWidth="1"/>
    <col min="87" max="87" width="15.28515625" customWidth="1"/>
    <col min="88" max="88" width="15.7109375" customWidth="1"/>
    <col min="89" max="89" width="10.85546875" customWidth="1"/>
    <col min="90" max="90" width="16.5703125" customWidth="1"/>
    <col min="91" max="91" width="10.5703125" customWidth="1"/>
    <col min="92" max="92" width="16.85546875" customWidth="1"/>
    <col min="93" max="93" width="16.28515625" customWidth="1"/>
    <col min="94" max="94" width="15.5703125" customWidth="1"/>
    <col min="95" max="95" width="11" customWidth="1"/>
    <col min="96" max="96" width="17.85546875" customWidth="1"/>
    <col min="97" max="97" width="11" customWidth="1"/>
    <col min="98" max="98" width="16.42578125" customWidth="1"/>
    <col min="99" max="99" width="15.5703125" customWidth="1"/>
    <col min="100" max="100" width="15.85546875" customWidth="1"/>
    <col min="101" max="101" width="11" customWidth="1"/>
    <col min="102" max="102" width="16.42578125" customWidth="1"/>
    <col min="103" max="103" width="10.5703125" customWidth="1"/>
    <col min="104" max="104" width="16.85546875" customWidth="1"/>
    <col min="105" max="105" width="16.7109375" customWidth="1"/>
    <col min="106" max="106" width="16.28515625" customWidth="1"/>
    <col min="107" max="107" width="11" customWidth="1"/>
    <col min="108" max="108" width="16.42578125" customWidth="1"/>
    <col min="109" max="109" width="10.140625" customWidth="1"/>
    <col min="110" max="110" width="17.28515625" customWidth="1"/>
    <col min="111" max="111" width="15.85546875" customWidth="1"/>
    <col min="112" max="112" width="16.140625" customWidth="1"/>
    <col min="113" max="113" width="11.140625" customWidth="1"/>
    <col min="114" max="114" width="16.28515625" customWidth="1"/>
    <col min="115" max="115" width="10.28515625" customWidth="1"/>
    <col min="116" max="116" width="17.140625" customWidth="1"/>
    <col min="117" max="117" width="16.28515625" customWidth="1"/>
    <col min="118" max="118" width="15.85546875" customWidth="1"/>
    <col min="119" max="119" width="11" customWidth="1"/>
    <col min="120" max="120" width="16.42578125" customWidth="1"/>
    <col min="121" max="121" width="10.42578125" customWidth="1"/>
    <col min="122" max="122" width="17" customWidth="1"/>
    <col min="123" max="123" width="15.5703125" customWidth="1"/>
    <col min="124" max="124" width="15.7109375" customWidth="1"/>
    <col min="125" max="125" width="11" customWidth="1"/>
    <col min="126" max="126" width="18.28515625" customWidth="1"/>
    <col min="127" max="127" width="10.28515625" customWidth="1"/>
    <col min="128" max="128" width="17.140625" customWidth="1"/>
    <col min="129" max="129" width="16.140625" customWidth="1"/>
    <col min="130" max="130" width="16.28515625" customWidth="1"/>
    <col min="131" max="131" width="10.5703125" customWidth="1"/>
    <col min="132" max="132" width="16.85546875" customWidth="1"/>
    <col min="133" max="133" width="10.42578125" customWidth="1"/>
    <col min="134" max="134" width="17" customWidth="1"/>
    <col min="135" max="135" width="16.28515625" customWidth="1"/>
    <col min="136" max="136" width="15.85546875" customWidth="1"/>
    <col min="137" max="137" width="10.42578125" customWidth="1"/>
    <col min="138" max="138" width="17" customWidth="1"/>
    <col min="139" max="139" width="10.140625" customWidth="1"/>
    <col min="140" max="140" width="17.28515625" customWidth="1"/>
    <col min="141" max="141" width="16.7109375" customWidth="1"/>
    <col min="142" max="142" width="15.7109375" customWidth="1"/>
    <col min="143" max="143" width="10.85546875" customWidth="1"/>
    <col min="144" max="144" width="16.5703125" customWidth="1"/>
    <col min="145" max="145" width="10.140625" customWidth="1"/>
    <col min="146" max="146" width="17.28515625" customWidth="1"/>
    <col min="147" max="147" width="15.85546875" customWidth="1"/>
    <col min="148" max="148" width="15.7109375" customWidth="1"/>
    <col min="149" max="149" width="10.5703125" customWidth="1"/>
    <col min="150" max="150" width="16.85546875" customWidth="1"/>
    <col min="151" max="151" width="10" customWidth="1"/>
    <col min="152" max="152" width="15.85546875" customWidth="1"/>
    <col min="153" max="153" width="15.28515625" customWidth="1"/>
    <col min="154" max="154" width="15.42578125" customWidth="1"/>
    <col min="155" max="155" width="11.28515625" customWidth="1"/>
    <col min="156" max="156" width="0" hidden="1" customWidth="1"/>
    <col min="157" max="157" width="255" customWidth="1"/>
    <col min="158" max="158" width="0" hidden="1" customWidth="1"/>
    <col min="159" max="159" width="2.140625" customWidth="1"/>
  </cols>
  <sheetData>
    <row r="1" spans="1:155" ht="3" customHeight="1" x14ac:dyDescent="0.25"/>
    <row r="2" spans="1:155" ht="22.5" x14ac:dyDescent="0.25">
      <c r="A2" s="85" t="s">
        <v>0</v>
      </c>
      <c r="B2" s="88" t="s">
        <v>1</v>
      </c>
      <c r="C2" s="88" t="s">
        <v>2</v>
      </c>
      <c r="D2" s="23" t="s">
        <v>678</v>
      </c>
      <c r="E2" s="23" t="s">
        <v>678</v>
      </c>
      <c r="F2" s="23" t="s">
        <v>678</v>
      </c>
      <c r="G2" s="23" t="s">
        <v>678</v>
      </c>
      <c r="H2" s="23" t="s">
        <v>678</v>
      </c>
      <c r="I2" s="22" t="s">
        <v>678</v>
      </c>
      <c r="J2" s="23" t="s">
        <v>679</v>
      </c>
      <c r="K2" s="22" t="s">
        <v>680</v>
      </c>
      <c r="L2" s="23" t="s">
        <v>681</v>
      </c>
      <c r="M2" s="23" t="s">
        <v>681</v>
      </c>
      <c r="N2" s="23" t="s">
        <v>681</v>
      </c>
      <c r="O2" s="23" t="s">
        <v>681</v>
      </c>
      <c r="P2" s="23" t="s">
        <v>681</v>
      </c>
      <c r="Q2" s="22" t="s">
        <v>681</v>
      </c>
      <c r="R2" s="23" t="s">
        <v>682</v>
      </c>
      <c r="S2" s="23" t="s">
        <v>682</v>
      </c>
      <c r="T2" s="23" t="s">
        <v>682</v>
      </c>
      <c r="U2" s="23" t="s">
        <v>682</v>
      </c>
      <c r="V2" s="23" t="s">
        <v>682</v>
      </c>
      <c r="W2" s="22" t="s">
        <v>682</v>
      </c>
      <c r="X2" s="23" t="s">
        <v>683</v>
      </c>
      <c r="Y2" s="23" t="s">
        <v>683</v>
      </c>
      <c r="Z2" s="23" t="s">
        <v>683</v>
      </c>
      <c r="AA2" s="23" t="s">
        <v>683</v>
      </c>
      <c r="AB2" s="23" t="s">
        <v>683</v>
      </c>
      <c r="AC2" s="23" t="s">
        <v>683</v>
      </c>
      <c r="AD2" s="23" t="s">
        <v>684</v>
      </c>
      <c r="AE2" s="23" t="s">
        <v>684</v>
      </c>
      <c r="AF2" s="23" t="s">
        <v>684</v>
      </c>
      <c r="AG2" s="23" t="s">
        <v>684</v>
      </c>
      <c r="AH2" s="23" t="s">
        <v>684</v>
      </c>
      <c r="AI2" s="22" t="s">
        <v>684</v>
      </c>
      <c r="AJ2" s="23" t="s">
        <v>685</v>
      </c>
      <c r="AK2" s="23" t="s">
        <v>685</v>
      </c>
      <c r="AL2" s="23" t="s">
        <v>685</v>
      </c>
      <c r="AM2" s="23" t="s">
        <v>685</v>
      </c>
      <c r="AN2" s="23" t="s">
        <v>685</v>
      </c>
      <c r="AO2" s="23" t="s">
        <v>685</v>
      </c>
      <c r="AP2" s="23" t="s">
        <v>686</v>
      </c>
      <c r="AQ2" s="23" t="s">
        <v>686</v>
      </c>
      <c r="AR2" s="23" t="s">
        <v>686</v>
      </c>
      <c r="AS2" s="23" t="s">
        <v>686</v>
      </c>
      <c r="AT2" s="23" t="s">
        <v>686</v>
      </c>
      <c r="AU2" s="22" t="s">
        <v>686</v>
      </c>
      <c r="AV2" s="23" t="s">
        <v>687</v>
      </c>
      <c r="AW2" s="23" t="s">
        <v>687</v>
      </c>
      <c r="AX2" s="23" t="s">
        <v>687</v>
      </c>
      <c r="AY2" s="23" t="s">
        <v>687</v>
      </c>
      <c r="AZ2" s="23" t="s">
        <v>687</v>
      </c>
      <c r="BA2" s="22" t="s">
        <v>687</v>
      </c>
      <c r="BB2" s="23" t="s">
        <v>688</v>
      </c>
      <c r="BC2" s="23" t="s">
        <v>688</v>
      </c>
      <c r="BD2" s="23" t="s">
        <v>688</v>
      </c>
      <c r="BE2" s="23" t="s">
        <v>688</v>
      </c>
      <c r="BF2" s="23" t="s">
        <v>688</v>
      </c>
      <c r="BG2" s="22" t="s">
        <v>688</v>
      </c>
      <c r="BH2" s="23" t="s">
        <v>689</v>
      </c>
      <c r="BI2" s="23" t="s">
        <v>689</v>
      </c>
      <c r="BJ2" s="23" t="s">
        <v>689</v>
      </c>
      <c r="BK2" s="23" t="s">
        <v>689</v>
      </c>
      <c r="BL2" s="23" t="s">
        <v>689</v>
      </c>
      <c r="BM2" s="22" t="s">
        <v>689</v>
      </c>
      <c r="BN2" s="23" t="s">
        <v>690</v>
      </c>
      <c r="BO2" s="23" t="s">
        <v>690</v>
      </c>
      <c r="BP2" s="23" t="s">
        <v>690</v>
      </c>
      <c r="BQ2" s="23" t="s">
        <v>690</v>
      </c>
      <c r="BR2" s="23" t="s">
        <v>690</v>
      </c>
      <c r="BS2" s="22" t="s">
        <v>690</v>
      </c>
      <c r="BT2" s="23" t="s">
        <v>691</v>
      </c>
      <c r="BU2" s="23" t="s">
        <v>691</v>
      </c>
      <c r="BV2" s="23" t="s">
        <v>691</v>
      </c>
      <c r="BW2" s="23" t="s">
        <v>691</v>
      </c>
      <c r="BX2" s="23" t="s">
        <v>691</v>
      </c>
      <c r="BY2" s="23" t="s">
        <v>691</v>
      </c>
      <c r="BZ2" s="23" t="s">
        <v>692</v>
      </c>
      <c r="CA2" s="23" t="s">
        <v>692</v>
      </c>
      <c r="CB2" s="23" t="s">
        <v>692</v>
      </c>
      <c r="CC2" s="23" t="s">
        <v>692</v>
      </c>
      <c r="CD2" s="23" t="s">
        <v>692</v>
      </c>
      <c r="CE2" s="22" t="s">
        <v>692</v>
      </c>
      <c r="CF2" s="23" t="s">
        <v>693</v>
      </c>
      <c r="CG2" s="23" t="s">
        <v>693</v>
      </c>
      <c r="CH2" s="23" t="s">
        <v>693</v>
      </c>
      <c r="CI2" s="23" t="s">
        <v>693</v>
      </c>
      <c r="CJ2" s="23" t="s">
        <v>693</v>
      </c>
      <c r="CK2" s="23" t="s">
        <v>693</v>
      </c>
      <c r="CL2" s="23" t="s">
        <v>694</v>
      </c>
      <c r="CM2" s="23" t="s">
        <v>694</v>
      </c>
      <c r="CN2" s="23" t="s">
        <v>694</v>
      </c>
      <c r="CO2" s="23" t="s">
        <v>694</v>
      </c>
      <c r="CP2" s="23" t="s">
        <v>694</v>
      </c>
      <c r="CQ2" s="22" t="s">
        <v>694</v>
      </c>
      <c r="CR2" s="23" t="s">
        <v>695</v>
      </c>
      <c r="CS2" s="23" t="s">
        <v>695</v>
      </c>
      <c r="CT2" s="23" t="s">
        <v>695</v>
      </c>
      <c r="CU2" s="23" t="s">
        <v>695</v>
      </c>
      <c r="CV2" s="23" t="s">
        <v>695</v>
      </c>
      <c r="CW2" s="23" t="s">
        <v>695</v>
      </c>
      <c r="CX2" s="23" t="s">
        <v>696</v>
      </c>
      <c r="CY2" s="23" t="s">
        <v>696</v>
      </c>
      <c r="CZ2" s="23" t="s">
        <v>696</v>
      </c>
      <c r="DA2" s="23" t="s">
        <v>696</v>
      </c>
      <c r="DB2" s="23" t="s">
        <v>696</v>
      </c>
      <c r="DC2" s="23" t="s">
        <v>696</v>
      </c>
      <c r="DD2" s="23" t="s">
        <v>697</v>
      </c>
      <c r="DE2" s="23" t="s">
        <v>697</v>
      </c>
      <c r="DF2" s="23" t="s">
        <v>697</v>
      </c>
      <c r="DG2" s="23" t="s">
        <v>697</v>
      </c>
      <c r="DH2" s="23" t="s">
        <v>697</v>
      </c>
      <c r="DI2" s="23" t="s">
        <v>697</v>
      </c>
      <c r="DJ2" s="23" t="s">
        <v>698</v>
      </c>
      <c r="DK2" s="23" t="s">
        <v>698</v>
      </c>
      <c r="DL2" s="23" t="s">
        <v>698</v>
      </c>
      <c r="DM2" s="23" t="s">
        <v>698</v>
      </c>
      <c r="DN2" s="23" t="s">
        <v>698</v>
      </c>
      <c r="DO2" s="23" t="s">
        <v>698</v>
      </c>
      <c r="DP2" s="23" t="s">
        <v>699</v>
      </c>
      <c r="DQ2" s="23" t="s">
        <v>699</v>
      </c>
      <c r="DR2" s="23" t="s">
        <v>699</v>
      </c>
      <c r="DS2" s="23" t="s">
        <v>699</v>
      </c>
      <c r="DT2" s="23" t="s">
        <v>699</v>
      </c>
      <c r="DU2" s="22" t="s">
        <v>699</v>
      </c>
      <c r="DV2" s="23" t="s">
        <v>700</v>
      </c>
      <c r="DW2" s="23" t="s">
        <v>700</v>
      </c>
      <c r="DX2" s="23" t="s">
        <v>700</v>
      </c>
      <c r="DY2" s="23" t="s">
        <v>700</v>
      </c>
      <c r="DZ2" s="23" t="s">
        <v>700</v>
      </c>
      <c r="EA2" s="23" t="s">
        <v>700</v>
      </c>
      <c r="EB2" s="23" t="s">
        <v>701</v>
      </c>
      <c r="EC2" s="23" t="s">
        <v>701</v>
      </c>
      <c r="ED2" s="23" t="s">
        <v>701</v>
      </c>
      <c r="EE2" s="23" t="s">
        <v>701</v>
      </c>
      <c r="EF2" s="23" t="s">
        <v>701</v>
      </c>
      <c r="EG2" s="23" t="s">
        <v>701</v>
      </c>
      <c r="EH2" s="23" t="s">
        <v>702</v>
      </c>
      <c r="EI2" s="23" t="s">
        <v>702</v>
      </c>
      <c r="EJ2" s="23" t="s">
        <v>702</v>
      </c>
      <c r="EK2" s="23" t="s">
        <v>702</v>
      </c>
      <c r="EL2" s="23" t="s">
        <v>702</v>
      </c>
      <c r="EM2" s="23" t="s">
        <v>702</v>
      </c>
      <c r="EN2" s="23" t="s">
        <v>703</v>
      </c>
      <c r="EO2" s="23" t="s">
        <v>703</v>
      </c>
      <c r="EP2" s="23" t="s">
        <v>703</v>
      </c>
      <c r="EQ2" s="23" t="s">
        <v>703</v>
      </c>
      <c r="ER2" s="23" t="s">
        <v>703</v>
      </c>
      <c r="ES2" s="23" t="s">
        <v>703</v>
      </c>
      <c r="ET2" s="23" t="s">
        <v>704</v>
      </c>
      <c r="EU2" s="23" t="s">
        <v>704</v>
      </c>
      <c r="EV2" s="23" t="s">
        <v>704</v>
      </c>
      <c r="EW2" s="23" t="s">
        <v>704</v>
      </c>
      <c r="EX2" s="23" t="s">
        <v>704</v>
      </c>
      <c r="EY2" s="22" t="s">
        <v>704</v>
      </c>
    </row>
    <row r="3" spans="1:155" ht="23.25" x14ac:dyDescent="0.25">
      <c r="A3" s="86"/>
      <c r="B3" s="76"/>
      <c r="C3" s="76"/>
      <c r="D3" s="113" t="s">
        <v>705</v>
      </c>
      <c r="E3" s="93"/>
      <c r="F3" s="93"/>
      <c r="G3" s="93"/>
      <c r="H3" s="93"/>
      <c r="I3" s="94"/>
      <c r="J3" s="3" t="s">
        <v>705</v>
      </c>
      <c r="K3" s="2" t="s">
        <v>24</v>
      </c>
      <c r="L3" s="113" t="s">
        <v>705</v>
      </c>
      <c r="M3" s="93"/>
      <c r="N3" s="93"/>
      <c r="O3" s="93"/>
      <c r="P3" s="93"/>
      <c r="Q3" s="94"/>
      <c r="R3" s="113" t="s">
        <v>705</v>
      </c>
      <c r="S3" s="93"/>
      <c r="T3" s="93"/>
      <c r="U3" s="93"/>
      <c r="V3" s="93"/>
      <c r="W3" s="94"/>
      <c r="X3" s="78" t="s">
        <v>323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80"/>
      <c r="AJ3" s="78" t="s">
        <v>324</v>
      </c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80"/>
      <c r="AV3" s="78" t="s">
        <v>24</v>
      </c>
      <c r="AW3" s="79"/>
      <c r="AX3" s="79"/>
      <c r="AY3" s="79"/>
      <c r="AZ3" s="79"/>
      <c r="BA3" s="80"/>
      <c r="BB3" s="113" t="s">
        <v>706</v>
      </c>
      <c r="BC3" s="93"/>
      <c r="BD3" s="93"/>
      <c r="BE3" s="93"/>
      <c r="BF3" s="93"/>
      <c r="BG3" s="94"/>
      <c r="BH3" s="113" t="s">
        <v>706</v>
      </c>
      <c r="BI3" s="93"/>
      <c r="BJ3" s="93"/>
      <c r="BK3" s="93"/>
      <c r="BL3" s="93"/>
      <c r="BM3" s="94"/>
      <c r="BN3" s="113" t="s">
        <v>706</v>
      </c>
      <c r="BO3" s="93"/>
      <c r="BP3" s="93"/>
      <c r="BQ3" s="93"/>
      <c r="BR3" s="93"/>
      <c r="BS3" s="94"/>
      <c r="BT3" s="78" t="s">
        <v>323</v>
      </c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80"/>
      <c r="CF3" s="78" t="s">
        <v>324</v>
      </c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80"/>
      <c r="CR3" s="78" t="s">
        <v>707</v>
      </c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80"/>
      <c r="DV3" s="78" t="s">
        <v>708</v>
      </c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80"/>
    </row>
    <row r="4" spans="1:155" ht="33.75" x14ac:dyDescent="0.25">
      <c r="A4" s="86"/>
      <c r="B4" s="76"/>
      <c r="C4" s="76"/>
      <c r="D4" s="95" t="s">
        <v>325</v>
      </c>
      <c r="E4" s="96"/>
      <c r="F4" s="96"/>
      <c r="G4" s="96"/>
      <c r="H4" s="96"/>
      <c r="I4" s="97"/>
      <c r="J4" s="7" t="s">
        <v>556</v>
      </c>
      <c r="K4" s="2" t="s">
        <v>329</v>
      </c>
      <c r="L4" s="95" t="s">
        <v>445</v>
      </c>
      <c r="M4" s="96"/>
      <c r="N4" s="96"/>
      <c r="O4" s="96"/>
      <c r="P4" s="96"/>
      <c r="Q4" s="97"/>
      <c r="R4" s="95" t="s">
        <v>485</v>
      </c>
      <c r="S4" s="96"/>
      <c r="T4" s="96"/>
      <c r="U4" s="96"/>
      <c r="V4" s="96"/>
      <c r="W4" s="97"/>
      <c r="X4" s="82" t="s">
        <v>332</v>
      </c>
      <c r="Y4" s="79"/>
      <c r="Z4" s="79"/>
      <c r="AA4" s="79"/>
      <c r="AB4" s="79"/>
      <c r="AC4" s="81"/>
      <c r="AD4" s="78" t="s">
        <v>333</v>
      </c>
      <c r="AE4" s="79"/>
      <c r="AF4" s="79"/>
      <c r="AG4" s="79"/>
      <c r="AH4" s="79"/>
      <c r="AI4" s="80"/>
      <c r="AJ4" s="82" t="s">
        <v>332</v>
      </c>
      <c r="AK4" s="79"/>
      <c r="AL4" s="79"/>
      <c r="AM4" s="79"/>
      <c r="AN4" s="79"/>
      <c r="AO4" s="81"/>
      <c r="AP4" s="78" t="s">
        <v>333</v>
      </c>
      <c r="AQ4" s="79"/>
      <c r="AR4" s="79"/>
      <c r="AS4" s="79"/>
      <c r="AT4" s="79"/>
      <c r="AU4" s="80"/>
      <c r="AV4" s="78" t="s">
        <v>385</v>
      </c>
      <c r="AW4" s="79"/>
      <c r="AX4" s="79"/>
      <c r="AY4" s="79"/>
      <c r="AZ4" s="79"/>
      <c r="BA4" s="80"/>
      <c r="BB4" s="95" t="s">
        <v>325</v>
      </c>
      <c r="BC4" s="96"/>
      <c r="BD4" s="96"/>
      <c r="BE4" s="96"/>
      <c r="BF4" s="96"/>
      <c r="BG4" s="97"/>
      <c r="BH4" s="95" t="s">
        <v>445</v>
      </c>
      <c r="BI4" s="96"/>
      <c r="BJ4" s="96"/>
      <c r="BK4" s="96"/>
      <c r="BL4" s="96"/>
      <c r="BM4" s="97"/>
      <c r="BN4" s="95" t="s">
        <v>488</v>
      </c>
      <c r="BO4" s="96"/>
      <c r="BP4" s="96"/>
      <c r="BQ4" s="96"/>
      <c r="BR4" s="96"/>
      <c r="BS4" s="97"/>
      <c r="BT4" s="82" t="s">
        <v>332</v>
      </c>
      <c r="BU4" s="79"/>
      <c r="BV4" s="79"/>
      <c r="BW4" s="79"/>
      <c r="BX4" s="79"/>
      <c r="BY4" s="81"/>
      <c r="BZ4" s="78" t="s">
        <v>333</v>
      </c>
      <c r="CA4" s="79"/>
      <c r="CB4" s="79"/>
      <c r="CC4" s="79"/>
      <c r="CD4" s="79"/>
      <c r="CE4" s="80"/>
      <c r="CF4" s="82" t="s">
        <v>332</v>
      </c>
      <c r="CG4" s="79"/>
      <c r="CH4" s="79"/>
      <c r="CI4" s="79"/>
      <c r="CJ4" s="79"/>
      <c r="CK4" s="81"/>
      <c r="CL4" s="78" t="s">
        <v>333</v>
      </c>
      <c r="CM4" s="79"/>
      <c r="CN4" s="79"/>
      <c r="CO4" s="79"/>
      <c r="CP4" s="79"/>
      <c r="CQ4" s="80"/>
      <c r="CR4" s="82" t="s">
        <v>325</v>
      </c>
      <c r="CS4" s="79"/>
      <c r="CT4" s="79"/>
      <c r="CU4" s="79"/>
      <c r="CV4" s="79"/>
      <c r="CW4" s="81"/>
      <c r="CX4" s="82" t="s">
        <v>445</v>
      </c>
      <c r="CY4" s="79"/>
      <c r="CZ4" s="79"/>
      <c r="DA4" s="79"/>
      <c r="DB4" s="79"/>
      <c r="DC4" s="81"/>
      <c r="DD4" s="82" t="s">
        <v>709</v>
      </c>
      <c r="DE4" s="79"/>
      <c r="DF4" s="79"/>
      <c r="DG4" s="79"/>
      <c r="DH4" s="79"/>
      <c r="DI4" s="81"/>
      <c r="DJ4" s="82" t="s">
        <v>710</v>
      </c>
      <c r="DK4" s="79"/>
      <c r="DL4" s="79"/>
      <c r="DM4" s="79"/>
      <c r="DN4" s="79"/>
      <c r="DO4" s="81"/>
      <c r="DP4" s="78" t="s">
        <v>447</v>
      </c>
      <c r="DQ4" s="79"/>
      <c r="DR4" s="79"/>
      <c r="DS4" s="79"/>
      <c r="DT4" s="79"/>
      <c r="DU4" s="80"/>
      <c r="DV4" s="82" t="s">
        <v>325</v>
      </c>
      <c r="DW4" s="79"/>
      <c r="DX4" s="79"/>
      <c r="DY4" s="79"/>
      <c r="DZ4" s="79"/>
      <c r="EA4" s="81"/>
      <c r="EB4" s="82" t="s">
        <v>445</v>
      </c>
      <c r="EC4" s="79"/>
      <c r="ED4" s="79"/>
      <c r="EE4" s="79"/>
      <c r="EF4" s="79"/>
      <c r="EG4" s="81"/>
      <c r="EH4" s="82" t="s">
        <v>488</v>
      </c>
      <c r="EI4" s="79"/>
      <c r="EJ4" s="79"/>
      <c r="EK4" s="79"/>
      <c r="EL4" s="79"/>
      <c r="EM4" s="81"/>
      <c r="EN4" s="82" t="s">
        <v>710</v>
      </c>
      <c r="EO4" s="79"/>
      <c r="EP4" s="79"/>
      <c r="EQ4" s="79"/>
      <c r="ER4" s="79"/>
      <c r="ES4" s="81"/>
      <c r="ET4" s="78" t="s">
        <v>447</v>
      </c>
      <c r="EU4" s="79"/>
      <c r="EV4" s="79"/>
      <c r="EW4" s="79"/>
      <c r="EX4" s="79"/>
      <c r="EY4" s="80"/>
    </row>
    <row r="5" spans="1:155" x14ac:dyDescent="0.25">
      <c r="A5" s="86"/>
      <c r="B5" s="76"/>
      <c r="C5" s="76"/>
      <c r="D5" s="25" t="s">
        <v>44</v>
      </c>
      <c r="E5" s="83" t="s">
        <v>335</v>
      </c>
      <c r="F5" s="79"/>
      <c r="G5" s="79"/>
      <c r="H5" s="79"/>
      <c r="I5" s="80"/>
      <c r="J5" s="25" t="s">
        <v>44</v>
      </c>
      <c r="K5" s="24" t="s">
        <v>44</v>
      </c>
      <c r="L5" s="25" t="s">
        <v>44</v>
      </c>
      <c r="M5" s="83" t="s">
        <v>335</v>
      </c>
      <c r="N5" s="79"/>
      <c r="O5" s="79"/>
      <c r="P5" s="79"/>
      <c r="Q5" s="80"/>
      <c r="R5" s="25" t="s">
        <v>44</v>
      </c>
      <c r="S5" s="83" t="s">
        <v>335</v>
      </c>
      <c r="T5" s="79"/>
      <c r="U5" s="79"/>
      <c r="V5" s="79"/>
      <c r="W5" s="80"/>
      <c r="X5" s="25" t="s">
        <v>44</v>
      </c>
      <c r="Y5" s="84" t="s">
        <v>335</v>
      </c>
      <c r="Z5" s="79"/>
      <c r="AA5" s="79"/>
      <c r="AB5" s="79"/>
      <c r="AC5" s="81"/>
      <c r="AD5" s="25" t="s">
        <v>44</v>
      </c>
      <c r="AE5" s="83" t="s">
        <v>335</v>
      </c>
      <c r="AF5" s="79"/>
      <c r="AG5" s="79"/>
      <c r="AH5" s="79"/>
      <c r="AI5" s="80"/>
      <c r="AJ5" s="25" t="s">
        <v>44</v>
      </c>
      <c r="AK5" s="84" t="s">
        <v>335</v>
      </c>
      <c r="AL5" s="79"/>
      <c r="AM5" s="79"/>
      <c r="AN5" s="79"/>
      <c r="AO5" s="81"/>
      <c r="AP5" s="25" t="s">
        <v>44</v>
      </c>
      <c r="AQ5" s="83" t="s">
        <v>335</v>
      </c>
      <c r="AR5" s="79"/>
      <c r="AS5" s="79"/>
      <c r="AT5" s="79"/>
      <c r="AU5" s="80"/>
      <c r="AV5" s="25" t="s">
        <v>44</v>
      </c>
      <c r="AW5" s="83" t="s">
        <v>335</v>
      </c>
      <c r="AX5" s="79"/>
      <c r="AY5" s="79"/>
      <c r="AZ5" s="79"/>
      <c r="BA5" s="80"/>
      <c r="BB5" s="25" t="s">
        <v>44</v>
      </c>
      <c r="BC5" s="83" t="s">
        <v>335</v>
      </c>
      <c r="BD5" s="79"/>
      <c r="BE5" s="79"/>
      <c r="BF5" s="79"/>
      <c r="BG5" s="80"/>
      <c r="BH5" s="25" t="s">
        <v>44</v>
      </c>
      <c r="BI5" s="83" t="s">
        <v>335</v>
      </c>
      <c r="BJ5" s="79"/>
      <c r="BK5" s="79"/>
      <c r="BL5" s="79"/>
      <c r="BM5" s="80"/>
      <c r="BN5" s="25" t="s">
        <v>44</v>
      </c>
      <c r="BO5" s="83" t="s">
        <v>335</v>
      </c>
      <c r="BP5" s="79"/>
      <c r="BQ5" s="79"/>
      <c r="BR5" s="79"/>
      <c r="BS5" s="80"/>
      <c r="BT5" s="25" t="s">
        <v>44</v>
      </c>
      <c r="BU5" s="84" t="s">
        <v>335</v>
      </c>
      <c r="BV5" s="79"/>
      <c r="BW5" s="79"/>
      <c r="BX5" s="79"/>
      <c r="BY5" s="81"/>
      <c r="BZ5" s="25" t="s">
        <v>44</v>
      </c>
      <c r="CA5" s="83" t="s">
        <v>335</v>
      </c>
      <c r="CB5" s="79"/>
      <c r="CC5" s="79"/>
      <c r="CD5" s="79"/>
      <c r="CE5" s="80"/>
      <c r="CF5" s="25" t="s">
        <v>44</v>
      </c>
      <c r="CG5" s="84" t="s">
        <v>335</v>
      </c>
      <c r="CH5" s="79"/>
      <c r="CI5" s="79"/>
      <c r="CJ5" s="79"/>
      <c r="CK5" s="81"/>
      <c r="CL5" s="25" t="s">
        <v>44</v>
      </c>
      <c r="CM5" s="83" t="s">
        <v>335</v>
      </c>
      <c r="CN5" s="79"/>
      <c r="CO5" s="79"/>
      <c r="CP5" s="79"/>
      <c r="CQ5" s="80"/>
      <c r="CR5" s="25" t="s">
        <v>44</v>
      </c>
      <c r="CS5" s="84" t="s">
        <v>335</v>
      </c>
      <c r="CT5" s="79"/>
      <c r="CU5" s="79"/>
      <c r="CV5" s="79"/>
      <c r="CW5" s="81"/>
      <c r="CX5" s="25" t="s">
        <v>44</v>
      </c>
      <c r="CY5" s="84" t="s">
        <v>335</v>
      </c>
      <c r="CZ5" s="79"/>
      <c r="DA5" s="79"/>
      <c r="DB5" s="79"/>
      <c r="DC5" s="81"/>
      <c r="DD5" s="25" t="s">
        <v>44</v>
      </c>
      <c r="DE5" s="84" t="s">
        <v>335</v>
      </c>
      <c r="DF5" s="79"/>
      <c r="DG5" s="79"/>
      <c r="DH5" s="79"/>
      <c r="DI5" s="81"/>
      <c r="DJ5" s="25" t="s">
        <v>44</v>
      </c>
      <c r="DK5" s="84" t="s">
        <v>335</v>
      </c>
      <c r="DL5" s="79"/>
      <c r="DM5" s="79"/>
      <c r="DN5" s="79"/>
      <c r="DO5" s="81"/>
      <c r="DP5" s="25" t="s">
        <v>44</v>
      </c>
      <c r="DQ5" s="83" t="s">
        <v>335</v>
      </c>
      <c r="DR5" s="79"/>
      <c r="DS5" s="79"/>
      <c r="DT5" s="79"/>
      <c r="DU5" s="80"/>
      <c r="DV5" s="25" t="s">
        <v>44</v>
      </c>
      <c r="DW5" s="84" t="s">
        <v>335</v>
      </c>
      <c r="DX5" s="79"/>
      <c r="DY5" s="79"/>
      <c r="DZ5" s="79"/>
      <c r="EA5" s="81"/>
      <c r="EB5" s="25" t="s">
        <v>44</v>
      </c>
      <c r="EC5" s="84" t="s">
        <v>335</v>
      </c>
      <c r="ED5" s="79"/>
      <c r="EE5" s="79"/>
      <c r="EF5" s="79"/>
      <c r="EG5" s="81"/>
      <c r="EH5" s="25" t="s">
        <v>44</v>
      </c>
      <c r="EI5" s="84" t="s">
        <v>335</v>
      </c>
      <c r="EJ5" s="79"/>
      <c r="EK5" s="79"/>
      <c r="EL5" s="79"/>
      <c r="EM5" s="81"/>
      <c r="EN5" s="25" t="s">
        <v>44</v>
      </c>
      <c r="EO5" s="84" t="s">
        <v>335</v>
      </c>
      <c r="EP5" s="79"/>
      <c r="EQ5" s="79"/>
      <c r="ER5" s="79"/>
      <c r="ES5" s="81"/>
      <c r="ET5" s="25" t="s">
        <v>44</v>
      </c>
      <c r="EU5" s="83" t="s">
        <v>335</v>
      </c>
      <c r="EV5" s="79"/>
      <c r="EW5" s="79"/>
      <c r="EX5" s="79"/>
      <c r="EY5" s="80"/>
    </row>
    <row r="6" spans="1:155" ht="45" x14ac:dyDescent="0.25">
      <c r="A6" s="87"/>
      <c r="B6" s="77"/>
      <c r="C6" s="77"/>
      <c r="D6" s="41" t="s">
        <v>408</v>
      </c>
      <c r="E6" s="11" t="s">
        <v>337</v>
      </c>
      <c r="F6" s="11" t="s">
        <v>338</v>
      </c>
      <c r="G6" s="11" t="s">
        <v>339</v>
      </c>
      <c r="H6" s="11" t="s">
        <v>340</v>
      </c>
      <c r="I6" s="12" t="s">
        <v>341</v>
      </c>
      <c r="J6" s="41" t="s">
        <v>408</v>
      </c>
      <c r="K6" s="42" t="s">
        <v>408</v>
      </c>
      <c r="L6" s="41" t="s">
        <v>408</v>
      </c>
      <c r="M6" s="11" t="s">
        <v>337</v>
      </c>
      <c r="N6" s="11" t="s">
        <v>338</v>
      </c>
      <c r="O6" s="11" t="s">
        <v>339</v>
      </c>
      <c r="P6" s="11" t="s">
        <v>340</v>
      </c>
      <c r="Q6" s="12" t="s">
        <v>341</v>
      </c>
      <c r="R6" s="41" t="s">
        <v>408</v>
      </c>
      <c r="S6" s="11" t="s">
        <v>337</v>
      </c>
      <c r="T6" s="11" t="s">
        <v>338</v>
      </c>
      <c r="U6" s="11" t="s">
        <v>339</v>
      </c>
      <c r="V6" s="11" t="s">
        <v>340</v>
      </c>
      <c r="W6" s="12" t="s">
        <v>341</v>
      </c>
      <c r="X6" s="41" t="s">
        <v>408</v>
      </c>
      <c r="Y6" s="11" t="s">
        <v>337</v>
      </c>
      <c r="Z6" s="11" t="s">
        <v>338</v>
      </c>
      <c r="AA6" s="11" t="s">
        <v>339</v>
      </c>
      <c r="AB6" s="11" t="s">
        <v>340</v>
      </c>
      <c r="AC6" s="11" t="s">
        <v>341</v>
      </c>
      <c r="AD6" s="41" t="s">
        <v>408</v>
      </c>
      <c r="AE6" s="11" t="s">
        <v>337</v>
      </c>
      <c r="AF6" s="11" t="s">
        <v>338</v>
      </c>
      <c r="AG6" s="11" t="s">
        <v>339</v>
      </c>
      <c r="AH6" s="11" t="s">
        <v>340</v>
      </c>
      <c r="AI6" s="12" t="s">
        <v>341</v>
      </c>
      <c r="AJ6" s="41" t="s">
        <v>408</v>
      </c>
      <c r="AK6" s="11" t="s">
        <v>337</v>
      </c>
      <c r="AL6" s="11" t="s">
        <v>338</v>
      </c>
      <c r="AM6" s="11" t="s">
        <v>339</v>
      </c>
      <c r="AN6" s="11" t="s">
        <v>340</v>
      </c>
      <c r="AO6" s="11" t="s">
        <v>341</v>
      </c>
      <c r="AP6" s="41" t="s">
        <v>408</v>
      </c>
      <c r="AQ6" s="11" t="s">
        <v>337</v>
      </c>
      <c r="AR6" s="11" t="s">
        <v>338</v>
      </c>
      <c r="AS6" s="11" t="s">
        <v>339</v>
      </c>
      <c r="AT6" s="11" t="s">
        <v>340</v>
      </c>
      <c r="AU6" s="12" t="s">
        <v>341</v>
      </c>
      <c r="AV6" s="41" t="s">
        <v>408</v>
      </c>
      <c r="AW6" s="11" t="s">
        <v>337</v>
      </c>
      <c r="AX6" s="11" t="s">
        <v>338</v>
      </c>
      <c r="AY6" s="11" t="s">
        <v>339</v>
      </c>
      <c r="AZ6" s="11" t="s">
        <v>340</v>
      </c>
      <c r="BA6" s="12" t="s">
        <v>341</v>
      </c>
      <c r="BB6" s="41" t="s">
        <v>408</v>
      </c>
      <c r="BC6" s="11" t="s">
        <v>337</v>
      </c>
      <c r="BD6" s="11" t="s">
        <v>338</v>
      </c>
      <c r="BE6" s="11" t="s">
        <v>339</v>
      </c>
      <c r="BF6" s="11" t="s">
        <v>340</v>
      </c>
      <c r="BG6" s="12" t="s">
        <v>341</v>
      </c>
      <c r="BH6" s="41" t="s">
        <v>408</v>
      </c>
      <c r="BI6" s="11" t="s">
        <v>337</v>
      </c>
      <c r="BJ6" s="11" t="s">
        <v>338</v>
      </c>
      <c r="BK6" s="11" t="s">
        <v>339</v>
      </c>
      <c r="BL6" s="11" t="s">
        <v>340</v>
      </c>
      <c r="BM6" s="12" t="s">
        <v>341</v>
      </c>
      <c r="BN6" s="41" t="s">
        <v>408</v>
      </c>
      <c r="BO6" s="11" t="s">
        <v>337</v>
      </c>
      <c r="BP6" s="11" t="s">
        <v>338</v>
      </c>
      <c r="BQ6" s="11" t="s">
        <v>339</v>
      </c>
      <c r="BR6" s="11" t="s">
        <v>340</v>
      </c>
      <c r="BS6" s="12" t="s">
        <v>341</v>
      </c>
      <c r="BT6" s="41" t="s">
        <v>408</v>
      </c>
      <c r="BU6" s="11" t="s">
        <v>337</v>
      </c>
      <c r="BV6" s="11" t="s">
        <v>338</v>
      </c>
      <c r="BW6" s="11" t="s">
        <v>339</v>
      </c>
      <c r="BX6" s="11" t="s">
        <v>340</v>
      </c>
      <c r="BY6" s="11" t="s">
        <v>341</v>
      </c>
      <c r="BZ6" s="41" t="s">
        <v>408</v>
      </c>
      <c r="CA6" s="11" t="s">
        <v>337</v>
      </c>
      <c r="CB6" s="11" t="s">
        <v>338</v>
      </c>
      <c r="CC6" s="11" t="s">
        <v>339</v>
      </c>
      <c r="CD6" s="11" t="s">
        <v>340</v>
      </c>
      <c r="CE6" s="12" t="s">
        <v>341</v>
      </c>
      <c r="CF6" s="41" t="s">
        <v>408</v>
      </c>
      <c r="CG6" s="11" t="s">
        <v>337</v>
      </c>
      <c r="CH6" s="11" t="s">
        <v>338</v>
      </c>
      <c r="CI6" s="11" t="s">
        <v>339</v>
      </c>
      <c r="CJ6" s="11" t="s">
        <v>340</v>
      </c>
      <c r="CK6" s="11" t="s">
        <v>341</v>
      </c>
      <c r="CL6" s="41" t="s">
        <v>408</v>
      </c>
      <c r="CM6" s="11" t="s">
        <v>337</v>
      </c>
      <c r="CN6" s="11" t="s">
        <v>338</v>
      </c>
      <c r="CO6" s="11" t="s">
        <v>339</v>
      </c>
      <c r="CP6" s="11" t="s">
        <v>340</v>
      </c>
      <c r="CQ6" s="12" t="s">
        <v>341</v>
      </c>
      <c r="CR6" s="41" t="s">
        <v>408</v>
      </c>
      <c r="CS6" s="11" t="s">
        <v>337</v>
      </c>
      <c r="CT6" s="11" t="s">
        <v>338</v>
      </c>
      <c r="CU6" s="11" t="s">
        <v>339</v>
      </c>
      <c r="CV6" s="11" t="s">
        <v>340</v>
      </c>
      <c r="CW6" s="11" t="s">
        <v>341</v>
      </c>
      <c r="CX6" s="41" t="s">
        <v>408</v>
      </c>
      <c r="CY6" s="11" t="s">
        <v>337</v>
      </c>
      <c r="CZ6" s="11" t="s">
        <v>338</v>
      </c>
      <c r="DA6" s="11" t="s">
        <v>339</v>
      </c>
      <c r="DB6" s="11" t="s">
        <v>340</v>
      </c>
      <c r="DC6" s="11" t="s">
        <v>341</v>
      </c>
      <c r="DD6" s="41" t="s">
        <v>408</v>
      </c>
      <c r="DE6" s="11" t="s">
        <v>337</v>
      </c>
      <c r="DF6" s="11" t="s">
        <v>338</v>
      </c>
      <c r="DG6" s="11" t="s">
        <v>339</v>
      </c>
      <c r="DH6" s="11" t="s">
        <v>340</v>
      </c>
      <c r="DI6" s="11" t="s">
        <v>341</v>
      </c>
      <c r="DJ6" s="41" t="s">
        <v>408</v>
      </c>
      <c r="DK6" s="11" t="s">
        <v>337</v>
      </c>
      <c r="DL6" s="11" t="s">
        <v>338</v>
      </c>
      <c r="DM6" s="11" t="s">
        <v>339</v>
      </c>
      <c r="DN6" s="11" t="s">
        <v>340</v>
      </c>
      <c r="DO6" s="11" t="s">
        <v>341</v>
      </c>
      <c r="DP6" s="41" t="s">
        <v>408</v>
      </c>
      <c r="DQ6" s="11" t="s">
        <v>337</v>
      </c>
      <c r="DR6" s="11" t="s">
        <v>338</v>
      </c>
      <c r="DS6" s="11" t="s">
        <v>339</v>
      </c>
      <c r="DT6" s="11" t="s">
        <v>340</v>
      </c>
      <c r="DU6" s="12" t="s">
        <v>341</v>
      </c>
      <c r="DV6" s="41" t="s">
        <v>408</v>
      </c>
      <c r="DW6" s="11" t="s">
        <v>337</v>
      </c>
      <c r="DX6" s="11" t="s">
        <v>338</v>
      </c>
      <c r="DY6" s="11" t="s">
        <v>339</v>
      </c>
      <c r="DZ6" s="11" t="s">
        <v>340</v>
      </c>
      <c r="EA6" s="11" t="s">
        <v>341</v>
      </c>
      <c r="EB6" s="41" t="s">
        <v>408</v>
      </c>
      <c r="EC6" s="11" t="s">
        <v>337</v>
      </c>
      <c r="ED6" s="11" t="s">
        <v>338</v>
      </c>
      <c r="EE6" s="11" t="s">
        <v>339</v>
      </c>
      <c r="EF6" s="11" t="s">
        <v>340</v>
      </c>
      <c r="EG6" s="11" t="s">
        <v>341</v>
      </c>
      <c r="EH6" s="41" t="s">
        <v>408</v>
      </c>
      <c r="EI6" s="11" t="s">
        <v>337</v>
      </c>
      <c r="EJ6" s="11" t="s">
        <v>338</v>
      </c>
      <c r="EK6" s="11" t="s">
        <v>339</v>
      </c>
      <c r="EL6" s="11" t="s">
        <v>340</v>
      </c>
      <c r="EM6" s="11" t="s">
        <v>341</v>
      </c>
      <c r="EN6" s="41" t="s">
        <v>408</v>
      </c>
      <c r="EO6" s="11" t="s">
        <v>337</v>
      </c>
      <c r="EP6" s="11" t="s">
        <v>338</v>
      </c>
      <c r="EQ6" s="11" t="s">
        <v>339</v>
      </c>
      <c r="ER6" s="11" t="s">
        <v>340</v>
      </c>
      <c r="ES6" s="11" t="s">
        <v>341</v>
      </c>
      <c r="ET6" s="41" t="s">
        <v>408</v>
      </c>
      <c r="EU6" s="11" t="s">
        <v>337</v>
      </c>
      <c r="EV6" s="11" t="s">
        <v>338</v>
      </c>
      <c r="EW6" s="11" t="s">
        <v>339</v>
      </c>
      <c r="EX6" s="11" t="s">
        <v>340</v>
      </c>
      <c r="EY6" s="12" t="s">
        <v>341</v>
      </c>
    </row>
    <row r="7" spans="1:155" x14ac:dyDescent="0.25">
      <c r="A7" s="13">
        <v>1</v>
      </c>
      <c r="B7" s="14" t="s">
        <v>44</v>
      </c>
      <c r="C7" s="14" t="s">
        <v>60</v>
      </c>
      <c r="D7" s="45">
        <v>2</v>
      </c>
      <c r="E7" s="45">
        <v>0</v>
      </c>
      <c r="F7" s="45">
        <v>0</v>
      </c>
      <c r="G7" s="45">
        <v>1</v>
      </c>
      <c r="H7" s="45">
        <v>1</v>
      </c>
      <c r="I7" s="45">
        <v>0</v>
      </c>
      <c r="J7" s="45">
        <v>11</v>
      </c>
      <c r="K7" s="45">
        <v>1</v>
      </c>
      <c r="L7" s="45">
        <v>292013</v>
      </c>
      <c r="M7" s="45">
        <v>0</v>
      </c>
      <c r="N7" s="45">
        <v>0</v>
      </c>
      <c r="O7" s="45">
        <v>44908</v>
      </c>
      <c r="P7" s="45">
        <v>6949</v>
      </c>
      <c r="Q7" s="45">
        <v>0</v>
      </c>
      <c r="R7" s="45">
        <v>646</v>
      </c>
      <c r="S7" s="45">
        <v>0</v>
      </c>
      <c r="T7" s="45">
        <v>0</v>
      </c>
      <c r="U7" s="45">
        <v>279</v>
      </c>
      <c r="V7" s="45">
        <v>12</v>
      </c>
      <c r="W7" s="45">
        <v>0</v>
      </c>
      <c r="X7" s="45">
        <v>32</v>
      </c>
      <c r="Y7" s="45">
        <v>0</v>
      </c>
      <c r="Z7" s="45">
        <v>0</v>
      </c>
      <c r="AA7" s="45">
        <v>76</v>
      </c>
      <c r="AB7" s="45">
        <v>0</v>
      </c>
      <c r="AC7" s="45">
        <v>0</v>
      </c>
      <c r="AD7" s="45">
        <v>23</v>
      </c>
      <c r="AE7" s="45">
        <v>0</v>
      </c>
      <c r="AF7" s="45">
        <v>0</v>
      </c>
      <c r="AG7" s="45">
        <v>56</v>
      </c>
      <c r="AH7" s="45">
        <v>0</v>
      </c>
      <c r="AI7" s="45">
        <v>0</v>
      </c>
      <c r="AJ7" s="45">
        <v>131</v>
      </c>
      <c r="AK7" s="45">
        <v>0</v>
      </c>
      <c r="AL7" s="45">
        <v>0</v>
      </c>
      <c r="AM7" s="45">
        <v>41</v>
      </c>
      <c r="AN7" s="45">
        <v>4</v>
      </c>
      <c r="AO7" s="45">
        <v>0</v>
      </c>
      <c r="AP7" s="45">
        <v>460</v>
      </c>
      <c r="AQ7" s="45">
        <v>0</v>
      </c>
      <c r="AR7" s="45">
        <v>0</v>
      </c>
      <c r="AS7" s="45">
        <v>106</v>
      </c>
      <c r="AT7" s="45">
        <v>8</v>
      </c>
      <c r="AU7" s="45">
        <v>0</v>
      </c>
      <c r="AV7" s="45">
        <v>646</v>
      </c>
      <c r="AW7" s="45">
        <v>0</v>
      </c>
      <c r="AX7" s="45">
        <v>0</v>
      </c>
      <c r="AY7" s="45">
        <v>279</v>
      </c>
      <c r="AZ7" s="45">
        <v>12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0</v>
      </c>
      <c r="DG7" s="45">
        <v>0</v>
      </c>
      <c r="DH7" s="45">
        <v>0</v>
      </c>
      <c r="DI7" s="45">
        <v>0</v>
      </c>
      <c r="DJ7" s="45">
        <v>0</v>
      </c>
      <c r="DK7" s="45">
        <v>0</v>
      </c>
      <c r="DL7" s="45">
        <v>0</v>
      </c>
      <c r="DM7" s="45">
        <v>0</v>
      </c>
      <c r="DN7" s="45">
        <v>0</v>
      </c>
      <c r="DO7" s="45">
        <v>0</v>
      </c>
      <c r="DP7" s="45">
        <v>0</v>
      </c>
      <c r="DQ7" s="45">
        <v>0</v>
      </c>
      <c r="DR7" s="45">
        <v>0</v>
      </c>
      <c r="DS7" s="45">
        <v>0</v>
      </c>
      <c r="DT7" s="45">
        <v>0</v>
      </c>
      <c r="DU7" s="45">
        <v>0</v>
      </c>
      <c r="DV7" s="45">
        <v>0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</row>
    <row r="8" spans="1:155" x14ac:dyDescent="0.25">
      <c r="A8" s="13">
        <v>2</v>
      </c>
      <c r="B8" s="14" t="s">
        <v>44</v>
      </c>
      <c r="C8" s="14" t="s">
        <v>61</v>
      </c>
      <c r="D8" s="45">
        <v>1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</v>
      </c>
      <c r="K8" s="45">
        <v>0</v>
      </c>
      <c r="L8" s="45">
        <v>15752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258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160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98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258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</row>
    <row r="9" spans="1:155" x14ac:dyDescent="0.25">
      <c r="A9" s="13">
        <v>3</v>
      </c>
      <c r="B9" s="14" t="s">
        <v>44</v>
      </c>
      <c r="C9" s="14" t="s">
        <v>62</v>
      </c>
      <c r="D9" s="45">
        <v>2</v>
      </c>
      <c r="E9" s="45">
        <v>0</v>
      </c>
      <c r="F9" s="45">
        <v>1</v>
      </c>
      <c r="G9" s="45">
        <v>0</v>
      </c>
      <c r="H9" s="45">
        <v>0</v>
      </c>
      <c r="I9" s="45">
        <v>0</v>
      </c>
      <c r="J9" s="45">
        <v>33</v>
      </c>
      <c r="K9" s="45">
        <v>1</v>
      </c>
      <c r="L9" s="45">
        <v>617266.43000000005</v>
      </c>
      <c r="M9" s="45">
        <v>0</v>
      </c>
      <c r="N9" s="45">
        <v>45989.04</v>
      </c>
      <c r="O9" s="45">
        <v>0</v>
      </c>
      <c r="P9" s="45">
        <v>0</v>
      </c>
      <c r="Q9" s="45">
        <v>0</v>
      </c>
      <c r="R9" s="45">
        <v>270</v>
      </c>
      <c r="S9" s="45">
        <v>0</v>
      </c>
      <c r="T9" s="45">
        <v>279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60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37</v>
      </c>
      <c r="AG9" s="45">
        <v>0</v>
      </c>
      <c r="AH9" s="45">
        <v>0</v>
      </c>
      <c r="AI9" s="45">
        <v>0</v>
      </c>
      <c r="AJ9" s="45">
        <v>94</v>
      </c>
      <c r="AK9" s="45">
        <v>0</v>
      </c>
      <c r="AL9" s="45">
        <v>54</v>
      </c>
      <c r="AM9" s="45">
        <v>0</v>
      </c>
      <c r="AN9" s="45">
        <v>0</v>
      </c>
      <c r="AO9" s="45">
        <v>0</v>
      </c>
      <c r="AP9" s="45">
        <v>176</v>
      </c>
      <c r="AQ9" s="45">
        <v>0</v>
      </c>
      <c r="AR9" s="45">
        <v>128</v>
      </c>
      <c r="AS9" s="45">
        <v>0</v>
      </c>
      <c r="AT9" s="45">
        <v>0</v>
      </c>
      <c r="AU9" s="45">
        <v>0</v>
      </c>
      <c r="AV9" s="45">
        <v>270</v>
      </c>
      <c r="AW9" s="45">
        <v>0</v>
      </c>
      <c r="AX9" s="45">
        <v>279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</row>
    <row r="10" spans="1:155" x14ac:dyDescent="0.25">
      <c r="A10" s="13">
        <v>4</v>
      </c>
      <c r="B10" s="14" t="s">
        <v>44</v>
      </c>
      <c r="C10" s="14" t="s">
        <v>63</v>
      </c>
      <c r="D10" s="45">
        <v>7</v>
      </c>
      <c r="E10" s="45">
        <v>0</v>
      </c>
      <c r="F10" s="45">
        <v>8</v>
      </c>
      <c r="G10" s="45">
        <v>1</v>
      </c>
      <c r="H10" s="45">
        <v>17</v>
      </c>
      <c r="I10" s="45">
        <v>1</v>
      </c>
      <c r="J10" s="45">
        <v>57</v>
      </c>
      <c r="K10" s="45">
        <v>10</v>
      </c>
      <c r="L10" s="45">
        <v>1135056.44</v>
      </c>
      <c r="M10" s="45">
        <v>0</v>
      </c>
      <c r="N10" s="45">
        <v>258581.28</v>
      </c>
      <c r="O10" s="45">
        <v>33938.76</v>
      </c>
      <c r="P10" s="45">
        <v>856617.66</v>
      </c>
      <c r="Q10" s="45">
        <v>246272.04</v>
      </c>
      <c r="R10" s="45">
        <v>1096</v>
      </c>
      <c r="S10" s="45">
        <v>0</v>
      </c>
      <c r="T10" s="45">
        <v>329</v>
      </c>
      <c r="U10" s="45">
        <v>130</v>
      </c>
      <c r="V10" s="45">
        <v>323</v>
      </c>
      <c r="W10" s="45">
        <v>66</v>
      </c>
      <c r="X10" s="45">
        <v>53</v>
      </c>
      <c r="Y10" s="45">
        <v>0</v>
      </c>
      <c r="Z10" s="45">
        <v>78</v>
      </c>
      <c r="AA10" s="45">
        <v>0</v>
      </c>
      <c r="AB10" s="45">
        <v>22</v>
      </c>
      <c r="AC10" s="45">
        <v>0</v>
      </c>
      <c r="AD10" s="45">
        <v>57</v>
      </c>
      <c r="AE10" s="45">
        <v>0</v>
      </c>
      <c r="AF10" s="45">
        <v>58</v>
      </c>
      <c r="AG10" s="45">
        <v>0</v>
      </c>
      <c r="AH10" s="45">
        <v>6</v>
      </c>
      <c r="AI10" s="45">
        <v>0</v>
      </c>
      <c r="AJ10" s="45">
        <v>450</v>
      </c>
      <c r="AK10" s="45">
        <v>0</v>
      </c>
      <c r="AL10" s="45">
        <v>28</v>
      </c>
      <c r="AM10" s="45">
        <v>58</v>
      </c>
      <c r="AN10" s="45">
        <v>97</v>
      </c>
      <c r="AO10" s="45">
        <v>16</v>
      </c>
      <c r="AP10" s="45">
        <v>536</v>
      </c>
      <c r="AQ10" s="45">
        <v>0</v>
      </c>
      <c r="AR10" s="45">
        <v>165</v>
      </c>
      <c r="AS10" s="45">
        <v>72</v>
      </c>
      <c r="AT10" s="45">
        <v>198</v>
      </c>
      <c r="AU10" s="45">
        <v>50</v>
      </c>
      <c r="AV10" s="45">
        <v>1096</v>
      </c>
      <c r="AW10" s="45">
        <v>0</v>
      </c>
      <c r="AX10" s="45">
        <v>329</v>
      </c>
      <c r="AY10" s="45">
        <v>130</v>
      </c>
      <c r="AZ10" s="45">
        <v>323</v>
      </c>
      <c r="BA10" s="45">
        <v>66</v>
      </c>
      <c r="BB10" s="45">
        <v>1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109502.69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427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32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37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158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200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17694.810000000001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69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1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91807.88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358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</row>
    <row r="11" spans="1:155" x14ac:dyDescent="0.25">
      <c r="A11" s="13">
        <v>5</v>
      </c>
      <c r="B11" s="14" t="s">
        <v>44</v>
      </c>
      <c r="C11" s="14" t="s">
        <v>64</v>
      </c>
      <c r="D11" s="45">
        <v>1</v>
      </c>
      <c r="E11" s="45">
        <v>0</v>
      </c>
      <c r="F11" s="45">
        <v>0</v>
      </c>
      <c r="G11" s="45">
        <v>0</v>
      </c>
      <c r="H11" s="45">
        <v>70</v>
      </c>
      <c r="I11" s="45">
        <v>0</v>
      </c>
      <c r="J11" s="45">
        <v>0</v>
      </c>
      <c r="K11" s="45">
        <v>0</v>
      </c>
      <c r="L11" s="45">
        <v>105110.15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1141</v>
      </c>
      <c r="S11" s="45">
        <v>0</v>
      </c>
      <c r="T11" s="45">
        <v>0</v>
      </c>
      <c r="U11" s="45">
        <v>0</v>
      </c>
      <c r="V11" s="45">
        <v>122</v>
      </c>
      <c r="W11" s="45">
        <v>0</v>
      </c>
      <c r="X11" s="45">
        <v>99</v>
      </c>
      <c r="Y11" s="45">
        <v>0</v>
      </c>
      <c r="Z11" s="45">
        <v>0</v>
      </c>
      <c r="AA11" s="45">
        <v>0</v>
      </c>
      <c r="AB11" s="45">
        <v>79</v>
      </c>
      <c r="AC11" s="45">
        <v>0</v>
      </c>
      <c r="AD11" s="45">
        <v>158</v>
      </c>
      <c r="AE11" s="45">
        <v>0</v>
      </c>
      <c r="AF11" s="45">
        <v>0</v>
      </c>
      <c r="AG11" s="45">
        <v>0</v>
      </c>
      <c r="AH11" s="45">
        <v>43</v>
      </c>
      <c r="AI11" s="45">
        <v>0</v>
      </c>
      <c r="AJ11" s="45">
        <v>181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703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</row>
    <row r="12" spans="1:155" x14ac:dyDescent="0.25">
      <c r="A12" s="13">
        <v>6</v>
      </c>
      <c r="B12" s="14" t="s">
        <v>44</v>
      </c>
      <c r="C12" s="14" t="s">
        <v>65</v>
      </c>
      <c r="D12" s="45">
        <v>1</v>
      </c>
      <c r="E12" s="45">
        <v>1</v>
      </c>
      <c r="F12" s="45">
        <v>34</v>
      </c>
      <c r="G12" s="45">
        <v>4</v>
      </c>
      <c r="H12" s="45">
        <v>28</v>
      </c>
      <c r="I12" s="45">
        <v>0</v>
      </c>
      <c r="J12" s="45">
        <v>6</v>
      </c>
      <c r="K12" s="45">
        <v>1</v>
      </c>
      <c r="L12" s="45">
        <v>239435</v>
      </c>
      <c r="M12" s="45">
        <v>256676.4</v>
      </c>
      <c r="N12" s="45">
        <v>4029135.2</v>
      </c>
      <c r="O12" s="45">
        <v>72242.240000000005</v>
      </c>
      <c r="P12" s="45">
        <v>1157365.2</v>
      </c>
      <c r="Q12" s="45">
        <v>0</v>
      </c>
      <c r="R12" s="45">
        <v>11</v>
      </c>
      <c r="S12" s="45">
        <v>62</v>
      </c>
      <c r="T12" s="45">
        <v>1652</v>
      </c>
      <c r="U12" s="45">
        <v>8</v>
      </c>
      <c r="V12" s="45">
        <v>838</v>
      </c>
      <c r="W12" s="45">
        <v>0</v>
      </c>
      <c r="X12" s="45">
        <v>0</v>
      </c>
      <c r="Y12" s="45">
        <v>23</v>
      </c>
      <c r="Z12" s="45">
        <v>470</v>
      </c>
      <c r="AA12" s="45">
        <v>1</v>
      </c>
      <c r="AB12" s="45">
        <v>124</v>
      </c>
      <c r="AC12" s="45">
        <v>0</v>
      </c>
      <c r="AD12" s="45">
        <v>0</v>
      </c>
      <c r="AE12" s="45">
        <v>21</v>
      </c>
      <c r="AF12" s="45">
        <v>269</v>
      </c>
      <c r="AG12" s="45">
        <v>0</v>
      </c>
      <c r="AH12" s="45">
        <v>108</v>
      </c>
      <c r="AI12" s="45">
        <v>0</v>
      </c>
      <c r="AJ12" s="45">
        <v>5</v>
      </c>
      <c r="AK12" s="45">
        <v>11</v>
      </c>
      <c r="AL12" s="45">
        <v>392</v>
      </c>
      <c r="AM12" s="45">
        <v>3</v>
      </c>
      <c r="AN12" s="45">
        <v>236</v>
      </c>
      <c r="AO12" s="45">
        <v>0</v>
      </c>
      <c r="AP12" s="45">
        <v>6</v>
      </c>
      <c r="AQ12" s="45">
        <v>7</v>
      </c>
      <c r="AR12" s="45">
        <v>521</v>
      </c>
      <c r="AS12" s="45">
        <v>4</v>
      </c>
      <c r="AT12" s="45">
        <v>370</v>
      </c>
      <c r="AU12" s="45">
        <v>0</v>
      </c>
      <c r="AV12" s="45">
        <v>11</v>
      </c>
      <c r="AW12" s="45">
        <v>62</v>
      </c>
      <c r="AX12" s="45">
        <v>1652</v>
      </c>
      <c r="AY12" s="45">
        <v>8</v>
      </c>
      <c r="AZ12" s="45">
        <v>838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</row>
    <row r="13" spans="1:15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0</v>
      </c>
      <c r="G13" s="45">
        <v>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46810.400000000001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91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26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27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8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30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91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</row>
    <row r="14" spans="1:155" x14ac:dyDescent="0.25">
      <c r="A14" s="16">
        <v>7</v>
      </c>
      <c r="B14" s="17" t="s">
        <v>44</v>
      </c>
      <c r="C14" s="17" t="s">
        <v>67</v>
      </c>
      <c r="D14" s="46">
        <v>14</v>
      </c>
      <c r="E14" s="46">
        <v>1</v>
      </c>
      <c r="F14" s="46">
        <v>43</v>
      </c>
      <c r="G14" s="46">
        <v>7</v>
      </c>
      <c r="H14" s="46">
        <v>116</v>
      </c>
      <c r="I14" s="46">
        <v>1</v>
      </c>
      <c r="J14" s="46">
        <v>108</v>
      </c>
      <c r="K14" s="46">
        <v>13</v>
      </c>
      <c r="L14" s="46">
        <v>2404633.02</v>
      </c>
      <c r="M14" s="46">
        <v>256676.4</v>
      </c>
      <c r="N14" s="46">
        <v>4333705.5199999996</v>
      </c>
      <c r="O14" s="46">
        <v>197899.4</v>
      </c>
      <c r="P14" s="46">
        <v>2020931.86</v>
      </c>
      <c r="Q14" s="46">
        <v>246272.04</v>
      </c>
      <c r="R14" s="46">
        <v>3422</v>
      </c>
      <c r="S14" s="46">
        <v>62</v>
      </c>
      <c r="T14" s="46">
        <v>2260</v>
      </c>
      <c r="U14" s="46">
        <v>508</v>
      </c>
      <c r="V14" s="46">
        <v>1295</v>
      </c>
      <c r="W14" s="46">
        <v>66</v>
      </c>
      <c r="X14" s="46">
        <v>184</v>
      </c>
      <c r="Y14" s="46">
        <v>23</v>
      </c>
      <c r="Z14" s="46">
        <v>608</v>
      </c>
      <c r="AA14" s="46">
        <v>103</v>
      </c>
      <c r="AB14" s="46">
        <v>225</v>
      </c>
      <c r="AC14" s="46">
        <v>0</v>
      </c>
      <c r="AD14" s="46">
        <v>238</v>
      </c>
      <c r="AE14" s="46">
        <v>21</v>
      </c>
      <c r="AF14" s="46">
        <v>364</v>
      </c>
      <c r="AG14" s="46">
        <v>83</v>
      </c>
      <c r="AH14" s="46">
        <v>157</v>
      </c>
      <c r="AI14" s="46">
        <v>0</v>
      </c>
      <c r="AJ14" s="46">
        <v>1021</v>
      </c>
      <c r="AK14" s="46">
        <v>11</v>
      </c>
      <c r="AL14" s="46">
        <v>474</v>
      </c>
      <c r="AM14" s="46">
        <v>110</v>
      </c>
      <c r="AN14" s="46">
        <v>337</v>
      </c>
      <c r="AO14" s="46">
        <v>16</v>
      </c>
      <c r="AP14" s="46">
        <v>1979</v>
      </c>
      <c r="AQ14" s="46">
        <v>7</v>
      </c>
      <c r="AR14" s="46">
        <v>814</v>
      </c>
      <c r="AS14" s="46">
        <v>212</v>
      </c>
      <c r="AT14" s="46">
        <v>576</v>
      </c>
      <c r="AU14" s="46">
        <v>50</v>
      </c>
      <c r="AV14" s="46">
        <v>2281</v>
      </c>
      <c r="AW14" s="46">
        <v>62</v>
      </c>
      <c r="AX14" s="46">
        <v>2260</v>
      </c>
      <c r="AY14" s="46">
        <v>508</v>
      </c>
      <c r="AZ14" s="46">
        <v>1173</v>
      </c>
      <c r="BA14" s="46">
        <v>66</v>
      </c>
      <c r="BB14" s="46">
        <v>1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109502.69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427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32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37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158</v>
      </c>
      <c r="CG14" s="46">
        <v>0</v>
      </c>
      <c r="CH14" s="46">
        <v>0</v>
      </c>
      <c r="CI14" s="46">
        <v>0</v>
      </c>
      <c r="CJ14" s="46">
        <v>0</v>
      </c>
      <c r="CK14" s="46">
        <v>0</v>
      </c>
      <c r="CL14" s="46">
        <v>200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17694.810000000001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69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46">
        <v>0</v>
      </c>
      <c r="DN14" s="46">
        <v>0</v>
      </c>
      <c r="DO14" s="46">
        <v>0</v>
      </c>
      <c r="DP14" s="46">
        <v>0</v>
      </c>
      <c r="DQ14" s="46">
        <v>0</v>
      </c>
      <c r="DR14" s="46">
        <v>0</v>
      </c>
      <c r="DS14" s="46">
        <v>0</v>
      </c>
      <c r="DT14" s="46">
        <v>0</v>
      </c>
      <c r="DU14" s="46">
        <v>0</v>
      </c>
      <c r="DV14" s="46">
        <v>1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91807.88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358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</row>
    <row r="15" spans="1:155" x14ac:dyDescent="0.25">
      <c r="A15" s="13">
        <v>1</v>
      </c>
      <c r="B15" s="14" t="s">
        <v>44</v>
      </c>
      <c r="C15" s="14" t="s">
        <v>68</v>
      </c>
      <c r="D15" s="45">
        <v>4</v>
      </c>
      <c r="E15" s="45">
        <v>2</v>
      </c>
      <c r="F15" s="45">
        <v>5</v>
      </c>
      <c r="G15" s="45">
        <v>0</v>
      </c>
      <c r="H15" s="45">
        <v>0</v>
      </c>
      <c r="I15" s="45">
        <v>0</v>
      </c>
      <c r="J15" s="45">
        <v>8</v>
      </c>
      <c r="K15" s="45">
        <v>0</v>
      </c>
      <c r="L15" s="45">
        <v>121979</v>
      </c>
      <c r="M15" s="45">
        <v>1442</v>
      </c>
      <c r="N15" s="45">
        <v>33113.050000000003</v>
      </c>
      <c r="O15" s="45">
        <v>0</v>
      </c>
      <c r="P15" s="45">
        <v>0</v>
      </c>
      <c r="Q15" s="45">
        <v>0</v>
      </c>
      <c r="R15" s="45">
        <v>93</v>
      </c>
      <c r="S15" s="45">
        <v>13</v>
      </c>
      <c r="T15" s="45">
        <v>104</v>
      </c>
      <c r="U15" s="45">
        <v>0</v>
      </c>
      <c r="V15" s="45">
        <v>0</v>
      </c>
      <c r="W15" s="45">
        <v>0</v>
      </c>
      <c r="X15" s="45">
        <v>33</v>
      </c>
      <c r="Y15" s="45">
        <v>7</v>
      </c>
      <c r="Z15" s="45">
        <v>28</v>
      </c>
      <c r="AA15" s="45">
        <v>0</v>
      </c>
      <c r="AB15" s="45">
        <v>0</v>
      </c>
      <c r="AC15" s="45">
        <v>0</v>
      </c>
      <c r="AD15" s="45">
        <v>41</v>
      </c>
      <c r="AE15" s="45">
        <v>5</v>
      </c>
      <c r="AF15" s="45">
        <v>46</v>
      </c>
      <c r="AG15" s="45">
        <v>0</v>
      </c>
      <c r="AH15" s="45">
        <v>0</v>
      </c>
      <c r="AI15" s="45">
        <v>0</v>
      </c>
      <c r="AJ15" s="45">
        <v>3</v>
      </c>
      <c r="AK15" s="45">
        <v>1</v>
      </c>
      <c r="AL15" s="45">
        <v>9</v>
      </c>
      <c r="AM15" s="45">
        <v>0</v>
      </c>
      <c r="AN15" s="45">
        <v>0</v>
      </c>
      <c r="AO15" s="45">
        <v>0</v>
      </c>
      <c r="AP15" s="45">
        <v>16</v>
      </c>
      <c r="AQ15" s="45">
        <v>0</v>
      </c>
      <c r="AR15" s="45">
        <v>21</v>
      </c>
      <c r="AS15" s="45">
        <v>0</v>
      </c>
      <c r="AT15" s="45">
        <v>0</v>
      </c>
      <c r="AU15" s="45">
        <v>0</v>
      </c>
      <c r="AV15" s="45">
        <v>93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</row>
    <row r="16" spans="1:15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</row>
    <row r="17" spans="1:155" x14ac:dyDescent="0.25">
      <c r="A17" s="13">
        <v>3</v>
      </c>
      <c r="B17" s="14" t="s">
        <v>44</v>
      </c>
      <c r="C17" s="14" t="s">
        <v>70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</row>
    <row r="18" spans="1:155" x14ac:dyDescent="0.25">
      <c r="A18" s="13">
        <v>4</v>
      </c>
      <c r="B18" s="14" t="s">
        <v>44</v>
      </c>
      <c r="C18" s="14" t="s">
        <v>71</v>
      </c>
      <c r="D18" s="45">
        <v>4</v>
      </c>
      <c r="E18" s="45">
        <v>0</v>
      </c>
      <c r="F18" s="45">
        <v>0</v>
      </c>
      <c r="G18" s="45">
        <v>3</v>
      </c>
      <c r="H18" s="45">
        <v>0</v>
      </c>
      <c r="I18" s="45">
        <v>1</v>
      </c>
      <c r="J18" s="45">
        <v>8</v>
      </c>
      <c r="K18" s="45">
        <v>3</v>
      </c>
      <c r="L18" s="45">
        <v>14244</v>
      </c>
      <c r="M18" s="45">
        <v>0</v>
      </c>
      <c r="N18" s="45">
        <v>0</v>
      </c>
      <c r="O18" s="45">
        <v>4092</v>
      </c>
      <c r="P18" s="45">
        <v>0</v>
      </c>
      <c r="Q18" s="45">
        <v>455</v>
      </c>
      <c r="R18" s="45">
        <v>56</v>
      </c>
      <c r="S18" s="45">
        <v>0</v>
      </c>
      <c r="T18" s="45">
        <v>0</v>
      </c>
      <c r="U18" s="45">
        <v>29</v>
      </c>
      <c r="V18" s="45">
        <v>0</v>
      </c>
      <c r="W18" s="45">
        <v>2</v>
      </c>
      <c r="X18" s="45">
        <v>14</v>
      </c>
      <c r="Y18" s="45">
        <v>0</v>
      </c>
      <c r="Z18" s="45">
        <v>0</v>
      </c>
      <c r="AA18" s="45">
        <v>1</v>
      </c>
      <c r="AB18" s="45">
        <v>0</v>
      </c>
      <c r="AC18" s="45">
        <v>2</v>
      </c>
      <c r="AD18" s="45">
        <v>23</v>
      </c>
      <c r="AE18" s="45">
        <v>0</v>
      </c>
      <c r="AF18" s="45">
        <v>0</v>
      </c>
      <c r="AG18" s="45">
        <v>4</v>
      </c>
      <c r="AH18" s="45">
        <v>0</v>
      </c>
      <c r="AI18" s="45">
        <v>0</v>
      </c>
      <c r="AJ18" s="45">
        <v>7</v>
      </c>
      <c r="AK18" s="45">
        <v>0</v>
      </c>
      <c r="AL18" s="45">
        <v>0</v>
      </c>
      <c r="AM18" s="45">
        <v>11</v>
      </c>
      <c r="AN18" s="45">
        <v>0</v>
      </c>
      <c r="AO18" s="45">
        <v>0</v>
      </c>
      <c r="AP18" s="45">
        <v>12</v>
      </c>
      <c r="AQ18" s="45">
        <v>0</v>
      </c>
      <c r="AR18" s="45">
        <v>0</v>
      </c>
      <c r="AS18" s="45">
        <v>13</v>
      </c>
      <c r="AT18" s="45">
        <v>0</v>
      </c>
      <c r="AU18" s="45">
        <v>0</v>
      </c>
      <c r="AV18" s="45">
        <v>56</v>
      </c>
      <c r="AW18" s="45">
        <v>0</v>
      </c>
      <c r="AX18" s="45">
        <v>0</v>
      </c>
      <c r="AY18" s="45">
        <v>29</v>
      </c>
      <c r="AZ18" s="45">
        <v>0</v>
      </c>
      <c r="BA18" s="45">
        <v>2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</row>
    <row r="19" spans="1:155" x14ac:dyDescent="0.25">
      <c r="A19" s="13">
        <v>5</v>
      </c>
      <c r="B19" s="14" t="s">
        <v>44</v>
      </c>
      <c r="C19" s="14" t="s">
        <v>72</v>
      </c>
      <c r="D19" s="45">
        <v>3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20583.71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33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10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7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5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11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16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</row>
    <row r="20" spans="1:155" x14ac:dyDescent="0.25">
      <c r="A20" s="13">
        <v>6</v>
      </c>
      <c r="B20" s="14" t="s">
        <v>44</v>
      </c>
      <c r="C20" s="14" t="s">
        <v>73</v>
      </c>
      <c r="D20" s="45">
        <v>1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2</v>
      </c>
      <c r="K20" s="45">
        <v>1</v>
      </c>
      <c r="L20" s="45">
        <v>55333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3883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1300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2583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</row>
    <row r="21" spans="1:15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0</v>
      </c>
      <c r="F21" s="45">
        <v>0</v>
      </c>
      <c r="G21" s="45">
        <v>14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19758.57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26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3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2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8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13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26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</row>
    <row r="22" spans="1:155" x14ac:dyDescent="0.25">
      <c r="A22" s="13">
        <v>8</v>
      </c>
      <c r="B22" s="14" t="s">
        <v>44</v>
      </c>
      <c r="C22" s="14" t="s">
        <v>75</v>
      </c>
      <c r="D22" s="45">
        <v>1</v>
      </c>
      <c r="E22" s="45">
        <v>0</v>
      </c>
      <c r="F22" s="45">
        <v>0</v>
      </c>
      <c r="G22" s="45">
        <v>1</v>
      </c>
      <c r="H22" s="45">
        <v>0</v>
      </c>
      <c r="I22" s="45">
        <v>1</v>
      </c>
      <c r="J22" s="45">
        <v>0</v>
      </c>
      <c r="K22" s="45">
        <v>0</v>
      </c>
      <c r="L22" s="45">
        <v>8904.6</v>
      </c>
      <c r="M22" s="45">
        <v>0</v>
      </c>
      <c r="N22" s="45">
        <v>0</v>
      </c>
      <c r="O22" s="45">
        <v>47277</v>
      </c>
      <c r="P22" s="45">
        <v>0</v>
      </c>
      <c r="Q22" s="45">
        <v>812</v>
      </c>
      <c r="R22" s="45">
        <v>5</v>
      </c>
      <c r="S22" s="45">
        <v>0</v>
      </c>
      <c r="T22" s="45">
        <v>0</v>
      </c>
      <c r="U22" s="45">
        <v>46</v>
      </c>
      <c r="V22" s="45">
        <v>0</v>
      </c>
      <c r="W22" s="45">
        <v>4</v>
      </c>
      <c r="X22" s="45">
        <v>0</v>
      </c>
      <c r="Y22" s="45">
        <v>0</v>
      </c>
      <c r="Z22" s="45">
        <v>0</v>
      </c>
      <c r="AA22" s="45">
        <v>13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11</v>
      </c>
      <c r="AH22" s="45">
        <v>0</v>
      </c>
      <c r="AI22" s="45">
        <v>1</v>
      </c>
      <c r="AJ22" s="45">
        <v>0</v>
      </c>
      <c r="AK22" s="45">
        <v>0</v>
      </c>
      <c r="AL22" s="45">
        <v>0</v>
      </c>
      <c r="AM22" s="45">
        <v>7</v>
      </c>
      <c r="AN22" s="45">
        <v>0</v>
      </c>
      <c r="AO22" s="45">
        <v>0</v>
      </c>
      <c r="AP22" s="45">
        <v>5</v>
      </c>
      <c r="AQ22" s="45">
        <v>0</v>
      </c>
      <c r="AR22" s="45">
        <v>0</v>
      </c>
      <c r="AS22" s="45">
        <v>15</v>
      </c>
      <c r="AT22" s="45">
        <v>0</v>
      </c>
      <c r="AU22" s="45">
        <v>3</v>
      </c>
      <c r="AV22" s="45">
        <v>5</v>
      </c>
      <c r="AW22" s="45">
        <v>0</v>
      </c>
      <c r="AX22" s="45">
        <v>0</v>
      </c>
      <c r="AY22" s="45">
        <v>45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</row>
    <row r="23" spans="1:155" x14ac:dyDescent="0.25">
      <c r="A23" s="13">
        <v>9</v>
      </c>
      <c r="B23" s="14" t="s">
        <v>44</v>
      </c>
      <c r="C23" s="14" t="s">
        <v>76</v>
      </c>
      <c r="D23" s="45">
        <v>4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18</v>
      </c>
      <c r="K23" s="45">
        <v>6</v>
      </c>
      <c r="L23" s="45">
        <v>306906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484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120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124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62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178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484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</row>
    <row r="24" spans="1:155" x14ac:dyDescent="0.25">
      <c r="A24" s="13">
        <v>10</v>
      </c>
      <c r="B24" s="14" t="s">
        <v>44</v>
      </c>
      <c r="C24" s="14" t="s">
        <v>77</v>
      </c>
      <c r="D24" s="45">
        <v>5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17</v>
      </c>
      <c r="K24" s="45">
        <v>1</v>
      </c>
      <c r="L24" s="45">
        <v>258543.6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58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6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7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21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24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10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</row>
    <row r="25" spans="1:155" x14ac:dyDescent="0.25">
      <c r="A25" s="13">
        <v>11</v>
      </c>
      <c r="B25" s="14" t="s">
        <v>44</v>
      </c>
      <c r="C25" s="14" t="s">
        <v>78</v>
      </c>
      <c r="D25" s="45">
        <v>3</v>
      </c>
      <c r="E25" s="45">
        <v>3</v>
      </c>
      <c r="F25" s="45">
        <v>0</v>
      </c>
      <c r="G25" s="45">
        <v>0</v>
      </c>
      <c r="H25" s="45">
        <v>0</v>
      </c>
      <c r="I25" s="45">
        <v>0</v>
      </c>
      <c r="J25" s="45">
        <v>16</v>
      </c>
      <c r="K25" s="45">
        <v>6</v>
      </c>
      <c r="L25" s="45">
        <v>20825.57</v>
      </c>
      <c r="M25" s="45">
        <v>3567.57</v>
      </c>
      <c r="N25" s="45">
        <v>0</v>
      </c>
      <c r="O25" s="45">
        <v>0</v>
      </c>
      <c r="P25" s="45">
        <v>0</v>
      </c>
      <c r="Q25" s="45">
        <v>0</v>
      </c>
      <c r="R25" s="45">
        <v>7</v>
      </c>
      <c r="S25" s="45">
        <v>7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7</v>
      </c>
      <c r="AK25" s="45">
        <v>6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1</v>
      </c>
      <c r="AR25" s="45">
        <v>0</v>
      </c>
      <c r="AS25" s="45">
        <v>0</v>
      </c>
      <c r="AT25" s="45">
        <v>0</v>
      </c>
      <c r="AU25" s="45">
        <v>0</v>
      </c>
      <c r="AV25" s="45">
        <v>7</v>
      </c>
      <c r="AW25" s="45">
        <v>7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</row>
    <row r="26" spans="1:155" x14ac:dyDescent="0.25">
      <c r="A26" s="13">
        <v>12</v>
      </c>
      <c r="B26" s="14" t="s">
        <v>44</v>
      </c>
      <c r="C26" s="14" t="s">
        <v>79</v>
      </c>
      <c r="D26" s="45">
        <v>2</v>
      </c>
      <c r="E26" s="45">
        <v>0</v>
      </c>
      <c r="F26" s="45">
        <v>1</v>
      </c>
      <c r="G26" s="45">
        <v>0</v>
      </c>
      <c r="H26" s="45">
        <v>0</v>
      </c>
      <c r="I26" s="45">
        <v>0</v>
      </c>
      <c r="J26" s="45">
        <v>9</v>
      </c>
      <c r="K26" s="45">
        <v>1</v>
      </c>
      <c r="L26" s="45">
        <v>184168</v>
      </c>
      <c r="M26" s="45">
        <v>0</v>
      </c>
      <c r="N26" s="45">
        <v>28208</v>
      </c>
      <c r="O26" s="45">
        <v>0</v>
      </c>
      <c r="P26" s="45">
        <v>0</v>
      </c>
      <c r="Q26" s="45">
        <v>0</v>
      </c>
      <c r="R26" s="45">
        <v>40</v>
      </c>
      <c r="S26" s="45">
        <v>0</v>
      </c>
      <c r="T26" s="45">
        <v>54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16</v>
      </c>
      <c r="AK26" s="45">
        <v>0</v>
      </c>
      <c r="AL26" s="45">
        <v>5</v>
      </c>
      <c r="AM26" s="45">
        <v>0</v>
      </c>
      <c r="AN26" s="45">
        <v>0</v>
      </c>
      <c r="AO26" s="45">
        <v>0</v>
      </c>
      <c r="AP26" s="45">
        <v>24</v>
      </c>
      <c r="AQ26" s="45">
        <v>0</v>
      </c>
      <c r="AR26" s="45">
        <v>49</v>
      </c>
      <c r="AS26" s="45">
        <v>0</v>
      </c>
      <c r="AT26" s="45">
        <v>0</v>
      </c>
      <c r="AU26" s="45">
        <v>0</v>
      </c>
      <c r="AV26" s="45">
        <v>40</v>
      </c>
      <c r="AW26" s="45">
        <v>0</v>
      </c>
      <c r="AX26" s="45">
        <v>54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</row>
    <row r="27" spans="1:15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</row>
    <row r="28" spans="1:15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3</v>
      </c>
      <c r="G28" s="45">
        <v>4</v>
      </c>
      <c r="H28" s="45">
        <v>9</v>
      </c>
      <c r="I28" s="45">
        <v>1</v>
      </c>
      <c r="J28" s="45">
        <v>0</v>
      </c>
      <c r="K28" s="45">
        <v>0</v>
      </c>
      <c r="L28" s="45">
        <v>0</v>
      </c>
      <c r="M28" s="45">
        <v>0</v>
      </c>
      <c r="N28" s="45">
        <v>96144</v>
      </c>
      <c r="O28" s="45">
        <v>2907</v>
      </c>
      <c r="P28" s="45">
        <v>5446</v>
      </c>
      <c r="Q28" s="45">
        <v>132</v>
      </c>
      <c r="R28" s="45">
        <v>0</v>
      </c>
      <c r="S28" s="45">
        <v>0</v>
      </c>
      <c r="T28" s="45">
        <v>53</v>
      </c>
      <c r="U28" s="45">
        <v>36</v>
      </c>
      <c r="V28" s="45">
        <v>19</v>
      </c>
      <c r="W28" s="45">
        <v>1</v>
      </c>
      <c r="X28" s="45">
        <v>0</v>
      </c>
      <c r="Y28" s="45">
        <v>0</v>
      </c>
      <c r="Z28" s="45">
        <v>0</v>
      </c>
      <c r="AA28" s="45">
        <v>1</v>
      </c>
      <c r="AB28" s="45">
        <v>3</v>
      </c>
      <c r="AC28" s="45">
        <v>0</v>
      </c>
      <c r="AD28" s="45">
        <v>0</v>
      </c>
      <c r="AE28" s="45">
        <v>0</v>
      </c>
      <c r="AF28" s="45">
        <v>1</v>
      </c>
      <c r="AG28" s="45">
        <v>2</v>
      </c>
      <c r="AH28" s="45">
        <v>4</v>
      </c>
      <c r="AI28" s="45">
        <v>0</v>
      </c>
      <c r="AJ28" s="45">
        <v>0</v>
      </c>
      <c r="AK28" s="45">
        <v>0</v>
      </c>
      <c r="AL28" s="45">
        <v>39</v>
      </c>
      <c r="AM28" s="45">
        <v>22</v>
      </c>
      <c r="AN28" s="45">
        <v>1</v>
      </c>
      <c r="AO28" s="45">
        <v>0</v>
      </c>
      <c r="AP28" s="45">
        <v>0</v>
      </c>
      <c r="AQ28" s="45">
        <v>0</v>
      </c>
      <c r="AR28" s="45">
        <v>13</v>
      </c>
      <c r="AS28" s="45">
        <v>11</v>
      </c>
      <c r="AT28" s="45">
        <v>11</v>
      </c>
      <c r="AU28" s="45">
        <v>1</v>
      </c>
      <c r="AV28" s="45">
        <v>0</v>
      </c>
      <c r="AW28" s="45">
        <v>0</v>
      </c>
      <c r="AX28" s="45">
        <v>53</v>
      </c>
      <c r="AY28" s="45">
        <v>34</v>
      </c>
      <c r="AZ28" s="45">
        <v>18</v>
      </c>
      <c r="BA28" s="45">
        <v>1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</row>
    <row r="29" spans="1:15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1</v>
      </c>
      <c r="F29" s="45">
        <v>0</v>
      </c>
      <c r="G29" s="45">
        <v>1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624</v>
      </c>
      <c r="N29" s="45">
        <v>0</v>
      </c>
      <c r="O29" s="45">
        <v>6355.4</v>
      </c>
      <c r="P29" s="45">
        <v>0</v>
      </c>
      <c r="Q29" s="45">
        <v>0</v>
      </c>
      <c r="R29" s="45">
        <v>0</v>
      </c>
      <c r="S29" s="45">
        <v>1</v>
      </c>
      <c r="T29" s="45">
        <v>0</v>
      </c>
      <c r="U29" s="45">
        <v>4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1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1</v>
      </c>
      <c r="AR29" s="45">
        <v>0</v>
      </c>
      <c r="AS29" s="45">
        <v>3</v>
      </c>
      <c r="AT29" s="45">
        <v>0</v>
      </c>
      <c r="AU29" s="45">
        <v>0</v>
      </c>
      <c r="AV29" s="45">
        <v>0</v>
      </c>
      <c r="AW29" s="45">
        <v>1</v>
      </c>
      <c r="AX29" s="45">
        <v>0</v>
      </c>
      <c r="AY29" s="45">
        <v>4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</row>
    <row r="30" spans="1:155" x14ac:dyDescent="0.25">
      <c r="A30" s="13">
        <v>16</v>
      </c>
      <c r="B30" s="14" t="s">
        <v>44</v>
      </c>
      <c r="C30" s="14" t="s">
        <v>83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</row>
    <row r="31" spans="1:15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</row>
    <row r="32" spans="1:155" x14ac:dyDescent="0.25">
      <c r="A32" s="13">
        <v>18</v>
      </c>
      <c r="B32" s="14" t="s">
        <v>44</v>
      </c>
      <c r="C32" s="14" t="s">
        <v>85</v>
      </c>
      <c r="D32" s="45">
        <v>2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4</v>
      </c>
      <c r="K32" s="45">
        <v>1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22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12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10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</row>
    <row r="33" spans="1:155" x14ac:dyDescent="0.25">
      <c r="A33" s="13">
        <v>19</v>
      </c>
      <c r="B33" s="14" t="s">
        <v>44</v>
      </c>
      <c r="C33" s="14" t="s">
        <v>86</v>
      </c>
      <c r="D33" s="45">
        <v>1</v>
      </c>
      <c r="E33" s="45">
        <v>0</v>
      </c>
      <c r="F33" s="45">
        <v>0</v>
      </c>
      <c r="G33" s="45">
        <v>0</v>
      </c>
      <c r="H33" s="45">
        <v>13</v>
      </c>
      <c r="I33" s="45">
        <v>0</v>
      </c>
      <c r="J33" s="45">
        <v>0</v>
      </c>
      <c r="K33" s="45">
        <v>0</v>
      </c>
      <c r="L33" s="45">
        <v>5044.8999999999996</v>
      </c>
      <c r="M33" s="45">
        <v>0</v>
      </c>
      <c r="N33" s="45">
        <v>0</v>
      </c>
      <c r="O33" s="45">
        <v>0</v>
      </c>
      <c r="P33" s="45">
        <v>85475.87</v>
      </c>
      <c r="Q33" s="45">
        <v>0</v>
      </c>
      <c r="R33" s="45">
        <v>14</v>
      </c>
      <c r="S33" s="45">
        <v>0</v>
      </c>
      <c r="T33" s="45">
        <v>0</v>
      </c>
      <c r="U33" s="45">
        <v>0</v>
      </c>
      <c r="V33" s="45">
        <v>346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184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162</v>
      </c>
      <c r="AI33" s="45">
        <v>0</v>
      </c>
      <c r="AJ33" s="45">
        <v>8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6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</row>
    <row r="34" spans="1:155" x14ac:dyDescent="0.25">
      <c r="A34" s="13">
        <v>20</v>
      </c>
      <c r="B34" s="14" t="s">
        <v>44</v>
      </c>
      <c r="C34" s="14" t="s">
        <v>87</v>
      </c>
      <c r="D34" s="45">
        <v>6</v>
      </c>
      <c r="E34" s="45">
        <v>0</v>
      </c>
      <c r="F34" s="45">
        <v>0</v>
      </c>
      <c r="G34" s="45">
        <v>5</v>
      </c>
      <c r="H34" s="45">
        <v>0</v>
      </c>
      <c r="I34" s="45">
        <v>5</v>
      </c>
      <c r="J34" s="45">
        <v>20</v>
      </c>
      <c r="K34" s="45">
        <v>9</v>
      </c>
      <c r="L34" s="45">
        <v>366747.5</v>
      </c>
      <c r="M34" s="45">
        <v>0</v>
      </c>
      <c r="N34" s="45">
        <v>0</v>
      </c>
      <c r="O34" s="45">
        <v>14608.08</v>
      </c>
      <c r="P34" s="45">
        <v>0</v>
      </c>
      <c r="Q34" s="45">
        <v>9199</v>
      </c>
      <c r="R34" s="45">
        <v>35341</v>
      </c>
      <c r="S34" s="45">
        <v>0</v>
      </c>
      <c r="T34" s="45">
        <v>0</v>
      </c>
      <c r="U34" s="45">
        <v>21</v>
      </c>
      <c r="V34" s="45">
        <v>0</v>
      </c>
      <c r="W34" s="45">
        <v>11</v>
      </c>
      <c r="X34" s="45">
        <v>12049</v>
      </c>
      <c r="Y34" s="45">
        <v>0</v>
      </c>
      <c r="Z34" s="45">
        <v>0</v>
      </c>
      <c r="AA34" s="45">
        <v>6</v>
      </c>
      <c r="AB34" s="45">
        <v>0</v>
      </c>
      <c r="AC34" s="45">
        <v>1</v>
      </c>
      <c r="AD34" s="45">
        <v>14746</v>
      </c>
      <c r="AE34" s="45">
        <v>0</v>
      </c>
      <c r="AF34" s="45">
        <v>0</v>
      </c>
      <c r="AG34" s="45">
        <v>6</v>
      </c>
      <c r="AH34" s="45">
        <v>0</v>
      </c>
      <c r="AI34" s="45">
        <v>2</v>
      </c>
      <c r="AJ34" s="45">
        <v>1896</v>
      </c>
      <c r="AK34" s="45">
        <v>0</v>
      </c>
      <c r="AL34" s="45">
        <v>0</v>
      </c>
      <c r="AM34" s="45">
        <v>5</v>
      </c>
      <c r="AN34" s="45">
        <v>0</v>
      </c>
      <c r="AO34" s="45">
        <v>3</v>
      </c>
      <c r="AP34" s="45">
        <v>6650</v>
      </c>
      <c r="AQ34" s="45">
        <v>0</v>
      </c>
      <c r="AR34" s="45">
        <v>0</v>
      </c>
      <c r="AS34" s="45">
        <v>4</v>
      </c>
      <c r="AT34" s="45">
        <v>0</v>
      </c>
      <c r="AU34" s="45">
        <v>5</v>
      </c>
      <c r="AV34" s="45">
        <v>35341</v>
      </c>
      <c r="AW34" s="45">
        <v>0</v>
      </c>
      <c r="AX34" s="45">
        <v>0</v>
      </c>
      <c r="AY34" s="45">
        <v>21</v>
      </c>
      <c r="AZ34" s="45">
        <v>0</v>
      </c>
      <c r="BA34" s="45">
        <v>11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</row>
    <row r="35" spans="1:155" x14ac:dyDescent="0.25">
      <c r="A35" s="13">
        <v>21</v>
      </c>
      <c r="B35" s="14" t="s">
        <v>44</v>
      </c>
      <c r="C35" s="14" t="s">
        <v>88</v>
      </c>
      <c r="D35" s="45">
        <v>1</v>
      </c>
      <c r="E35" s="45">
        <v>1</v>
      </c>
      <c r="F35" s="45">
        <v>0</v>
      </c>
      <c r="G35" s="45">
        <v>2</v>
      </c>
      <c r="H35" s="45">
        <v>2</v>
      </c>
      <c r="I35" s="45">
        <v>2</v>
      </c>
      <c r="J35" s="45">
        <v>2</v>
      </c>
      <c r="K35" s="45">
        <v>1</v>
      </c>
      <c r="L35" s="45">
        <v>20428.689999999999</v>
      </c>
      <c r="M35" s="45">
        <v>95.9</v>
      </c>
      <c r="N35" s="45">
        <v>0</v>
      </c>
      <c r="O35" s="45">
        <v>7897.51</v>
      </c>
      <c r="P35" s="45">
        <v>3120</v>
      </c>
      <c r="Q35" s="45">
        <v>800</v>
      </c>
      <c r="R35" s="45">
        <v>902</v>
      </c>
      <c r="S35" s="45">
        <v>1</v>
      </c>
      <c r="T35" s="45">
        <v>0</v>
      </c>
      <c r="U35" s="45">
        <v>7</v>
      </c>
      <c r="V35" s="45">
        <v>19</v>
      </c>
      <c r="W35" s="45">
        <v>5</v>
      </c>
      <c r="X35" s="45">
        <v>223</v>
      </c>
      <c r="Y35" s="45">
        <v>0</v>
      </c>
      <c r="Z35" s="45">
        <v>0</v>
      </c>
      <c r="AA35" s="45">
        <v>6</v>
      </c>
      <c r="AB35" s="45">
        <v>7</v>
      </c>
      <c r="AC35" s="45">
        <v>4</v>
      </c>
      <c r="AD35" s="45">
        <v>246</v>
      </c>
      <c r="AE35" s="45">
        <v>0</v>
      </c>
      <c r="AF35" s="45">
        <v>0</v>
      </c>
      <c r="AG35" s="45">
        <v>1</v>
      </c>
      <c r="AH35" s="45">
        <v>12</v>
      </c>
      <c r="AI35" s="45">
        <v>1</v>
      </c>
      <c r="AJ35" s="45">
        <v>264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169</v>
      </c>
      <c r="AQ35" s="45">
        <v>1</v>
      </c>
      <c r="AR35" s="45">
        <v>0</v>
      </c>
      <c r="AS35" s="45">
        <v>0</v>
      </c>
      <c r="AT35" s="45">
        <v>0</v>
      </c>
      <c r="AU35" s="45">
        <v>0</v>
      </c>
      <c r="AV35" s="45">
        <v>902</v>
      </c>
      <c r="AW35" s="45">
        <v>1</v>
      </c>
      <c r="AX35" s="45">
        <v>0</v>
      </c>
      <c r="AY35" s="45">
        <v>7</v>
      </c>
      <c r="AZ35" s="45">
        <v>19</v>
      </c>
      <c r="BA35" s="45">
        <v>5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</row>
    <row r="36" spans="1:155" x14ac:dyDescent="0.25">
      <c r="A36" s="13">
        <v>22</v>
      </c>
      <c r="B36" s="14" t="s">
        <v>44</v>
      </c>
      <c r="C36" s="14" t="s">
        <v>89</v>
      </c>
      <c r="D36" s="45">
        <v>1</v>
      </c>
      <c r="E36" s="45">
        <v>2</v>
      </c>
      <c r="F36" s="45">
        <v>0</v>
      </c>
      <c r="G36" s="45">
        <v>2</v>
      </c>
      <c r="H36" s="45">
        <v>0</v>
      </c>
      <c r="I36" s="45">
        <v>0</v>
      </c>
      <c r="J36" s="45">
        <v>7</v>
      </c>
      <c r="K36" s="45">
        <v>0</v>
      </c>
      <c r="L36" s="45">
        <v>36567</v>
      </c>
      <c r="M36" s="45">
        <v>47.95</v>
      </c>
      <c r="N36" s="45">
        <v>0</v>
      </c>
      <c r="O36" s="45">
        <v>1652.09</v>
      </c>
      <c r="P36" s="45">
        <v>0</v>
      </c>
      <c r="Q36" s="45">
        <v>0</v>
      </c>
      <c r="R36" s="45">
        <v>60</v>
      </c>
      <c r="S36" s="45">
        <v>7</v>
      </c>
      <c r="T36" s="45">
        <v>0</v>
      </c>
      <c r="U36" s="45">
        <v>5</v>
      </c>
      <c r="V36" s="45">
        <v>0</v>
      </c>
      <c r="W36" s="45">
        <v>0</v>
      </c>
      <c r="X36" s="45">
        <v>45</v>
      </c>
      <c r="Y36" s="45">
        <v>2</v>
      </c>
      <c r="Z36" s="45">
        <v>0</v>
      </c>
      <c r="AA36" s="45">
        <v>0</v>
      </c>
      <c r="AB36" s="45">
        <v>0</v>
      </c>
      <c r="AC36" s="45">
        <v>0</v>
      </c>
      <c r="AD36" s="45">
        <v>15</v>
      </c>
      <c r="AE36" s="45">
        <v>5</v>
      </c>
      <c r="AF36" s="45">
        <v>0</v>
      </c>
      <c r="AG36" s="45">
        <v>1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3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1</v>
      </c>
      <c r="AT36" s="45">
        <v>0</v>
      </c>
      <c r="AU36" s="45">
        <v>0</v>
      </c>
      <c r="AV36" s="45">
        <v>60</v>
      </c>
      <c r="AW36" s="45">
        <v>7</v>
      </c>
      <c r="AX36" s="45">
        <v>0</v>
      </c>
      <c r="AY36" s="45">
        <v>4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</row>
    <row r="37" spans="1:155" x14ac:dyDescent="0.25">
      <c r="A37" s="13">
        <v>23</v>
      </c>
      <c r="B37" s="14" t="s">
        <v>44</v>
      </c>
      <c r="C37" s="14" t="s">
        <v>90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</row>
    <row r="38" spans="1:155" x14ac:dyDescent="0.25">
      <c r="A38" s="13">
        <v>24</v>
      </c>
      <c r="B38" s="14" t="s">
        <v>44</v>
      </c>
      <c r="C38" s="14" t="s">
        <v>91</v>
      </c>
      <c r="D38" s="45">
        <v>7</v>
      </c>
      <c r="E38" s="45">
        <v>0</v>
      </c>
      <c r="F38" s="45">
        <v>0</v>
      </c>
      <c r="G38" s="45">
        <v>1</v>
      </c>
      <c r="H38" s="45">
        <v>0</v>
      </c>
      <c r="I38" s="45">
        <v>0</v>
      </c>
      <c r="J38" s="45">
        <v>8</v>
      </c>
      <c r="K38" s="45">
        <v>0</v>
      </c>
      <c r="L38" s="45">
        <v>165434.54</v>
      </c>
      <c r="M38" s="45">
        <v>0</v>
      </c>
      <c r="N38" s="45">
        <v>0</v>
      </c>
      <c r="O38" s="45">
        <v>1800</v>
      </c>
      <c r="P38" s="45">
        <v>0</v>
      </c>
      <c r="Q38" s="45">
        <v>0</v>
      </c>
      <c r="R38" s="45">
        <v>73</v>
      </c>
      <c r="S38" s="45">
        <v>0</v>
      </c>
      <c r="T38" s="45">
        <v>0</v>
      </c>
      <c r="U38" s="45">
        <v>2</v>
      </c>
      <c r="V38" s="45">
        <v>0</v>
      </c>
      <c r="W38" s="45">
        <v>0</v>
      </c>
      <c r="X38" s="45">
        <v>21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18</v>
      </c>
      <c r="AE38" s="45">
        <v>0</v>
      </c>
      <c r="AF38" s="45">
        <v>0</v>
      </c>
      <c r="AG38" s="45">
        <v>1</v>
      </c>
      <c r="AH38" s="45">
        <v>0</v>
      </c>
      <c r="AI38" s="45">
        <v>0</v>
      </c>
      <c r="AJ38" s="45">
        <v>19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15</v>
      </c>
      <c r="AQ38" s="45">
        <v>0</v>
      </c>
      <c r="AR38" s="45">
        <v>0</v>
      </c>
      <c r="AS38" s="45">
        <v>1</v>
      </c>
      <c r="AT38" s="45">
        <v>0</v>
      </c>
      <c r="AU38" s="45">
        <v>0</v>
      </c>
      <c r="AV38" s="45">
        <v>71</v>
      </c>
      <c r="AW38" s="45">
        <v>0</v>
      </c>
      <c r="AX38" s="45">
        <v>0</v>
      </c>
      <c r="AY38" s="45">
        <v>2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</row>
    <row r="39" spans="1:15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1</v>
      </c>
      <c r="F39" s="45">
        <v>0</v>
      </c>
      <c r="G39" s="45">
        <v>1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16484</v>
      </c>
      <c r="N39" s="45">
        <v>0</v>
      </c>
      <c r="O39" s="45">
        <v>2655</v>
      </c>
      <c r="P39" s="45">
        <v>0</v>
      </c>
      <c r="Q39" s="45">
        <v>0</v>
      </c>
      <c r="R39" s="45">
        <v>0</v>
      </c>
      <c r="S39" s="45">
        <v>4</v>
      </c>
      <c r="T39" s="45">
        <v>0</v>
      </c>
      <c r="U39" s="45">
        <v>12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3</v>
      </c>
      <c r="AN39" s="45">
        <v>0</v>
      </c>
      <c r="AO39" s="45">
        <v>0</v>
      </c>
      <c r="AP39" s="45">
        <v>0</v>
      </c>
      <c r="AQ39" s="45">
        <v>4</v>
      </c>
      <c r="AR39" s="45">
        <v>0</v>
      </c>
      <c r="AS39" s="45">
        <v>9</v>
      </c>
      <c r="AT39" s="45">
        <v>0</v>
      </c>
      <c r="AU39" s="45">
        <v>0</v>
      </c>
      <c r="AV39" s="45">
        <v>0</v>
      </c>
      <c r="AW39" s="45">
        <v>4</v>
      </c>
      <c r="AX39" s="45">
        <v>0</v>
      </c>
      <c r="AY39" s="45">
        <v>12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</row>
    <row r="40" spans="1:155" x14ac:dyDescent="0.25">
      <c r="A40" s="13">
        <v>26</v>
      </c>
      <c r="B40" s="14" t="s">
        <v>44</v>
      </c>
      <c r="C40" s="14" t="s">
        <v>93</v>
      </c>
      <c r="D40" s="45">
        <v>1</v>
      </c>
      <c r="E40" s="45">
        <v>0</v>
      </c>
      <c r="F40" s="45">
        <v>2</v>
      </c>
      <c r="G40" s="45">
        <v>1</v>
      </c>
      <c r="H40" s="45">
        <v>1</v>
      </c>
      <c r="I40" s="45">
        <v>0</v>
      </c>
      <c r="J40" s="45">
        <v>1</v>
      </c>
      <c r="K40" s="45">
        <v>0</v>
      </c>
      <c r="L40" s="45">
        <v>298.32</v>
      </c>
      <c r="M40" s="45">
        <v>0</v>
      </c>
      <c r="N40" s="45">
        <v>42632</v>
      </c>
      <c r="O40" s="45">
        <v>6808</v>
      </c>
      <c r="P40" s="45">
        <v>1400</v>
      </c>
      <c r="Q40" s="45">
        <v>0</v>
      </c>
      <c r="R40" s="45">
        <v>1</v>
      </c>
      <c r="S40" s="45">
        <v>0</v>
      </c>
      <c r="T40" s="45">
        <v>34</v>
      </c>
      <c r="U40" s="45">
        <v>1</v>
      </c>
      <c r="V40" s="45">
        <v>2</v>
      </c>
      <c r="W40" s="45">
        <v>0</v>
      </c>
      <c r="X40" s="45">
        <v>1</v>
      </c>
      <c r="Y40" s="45">
        <v>0</v>
      </c>
      <c r="Z40" s="45">
        <v>4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8</v>
      </c>
      <c r="AG40" s="45">
        <v>0</v>
      </c>
      <c r="AH40" s="45">
        <v>2</v>
      </c>
      <c r="AI40" s="45">
        <v>0</v>
      </c>
      <c r="AJ40" s="45">
        <v>0</v>
      </c>
      <c r="AK40" s="45">
        <v>0</v>
      </c>
      <c r="AL40" s="45">
        <v>6</v>
      </c>
      <c r="AM40" s="45">
        <v>1</v>
      </c>
      <c r="AN40" s="45">
        <v>0</v>
      </c>
      <c r="AO40" s="45">
        <v>0</v>
      </c>
      <c r="AP40" s="45">
        <v>0</v>
      </c>
      <c r="AQ40" s="45">
        <v>0</v>
      </c>
      <c r="AR40" s="45">
        <v>16</v>
      </c>
      <c r="AS40" s="45">
        <v>0</v>
      </c>
      <c r="AT40" s="45">
        <v>0</v>
      </c>
      <c r="AU40" s="45">
        <v>0</v>
      </c>
      <c r="AV40" s="45">
        <v>1</v>
      </c>
      <c r="AW40" s="45">
        <v>0</v>
      </c>
      <c r="AX40" s="45">
        <v>34</v>
      </c>
      <c r="AY40" s="45">
        <v>1</v>
      </c>
      <c r="AZ40" s="45">
        <v>2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</row>
    <row r="41" spans="1:155" x14ac:dyDescent="0.25">
      <c r="A41" s="13">
        <v>27</v>
      </c>
      <c r="B41" s="14" t="s">
        <v>44</v>
      </c>
      <c r="C41" s="14" t="s">
        <v>94</v>
      </c>
      <c r="D41" s="45">
        <v>1</v>
      </c>
      <c r="E41" s="45">
        <v>3</v>
      </c>
      <c r="F41" s="45">
        <v>0</v>
      </c>
      <c r="G41" s="45">
        <v>1</v>
      </c>
      <c r="H41" s="45">
        <v>10</v>
      </c>
      <c r="I41" s="45">
        <v>5</v>
      </c>
      <c r="J41" s="45">
        <v>14</v>
      </c>
      <c r="K41" s="45">
        <v>7</v>
      </c>
      <c r="L41" s="45">
        <v>36037</v>
      </c>
      <c r="M41" s="45">
        <v>2142.25</v>
      </c>
      <c r="N41" s="45">
        <v>0</v>
      </c>
      <c r="O41" s="45">
        <v>11066.68</v>
      </c>
      <c r="P41" s="45">
        <v>32245</v>
      </c>
      <c r="Q41" s="45">
        <v>11173.85</v>
      </c>
      <c r="R41" s="45">
        <v>1535</v>
      </c>
      <c r="S41" s="45">
        <v>9</v>
      </c>
      <c r="T41" s="45">
        <v>0</v>
      </c>
      <c r="U41" s="45">
        <v>12</v>
      </c>
      <c r="V41" s="45">
        <v>127</v>
      </c>
      <c r="W41" s="45">
        <v>54</v>
      </c>
      <c r="X41" s="45">
        <v>100</v>
      </c>
      <c r="Y41" s="45">
        <v>2</v>
      </c>
      <c r="Z41" s="45">
        <v>0</v>
      </c>
      <c r="AA41" s="45">
        <v>6</v>
      </c>
      <c r="AB41" s="45">
        <v>41</v>
      </c>
      <c r="AC41" s="45">
        <v>3</v>
      </c>
      <c r="AD41" s="45">
        <v>130</v>
      </c>
      <c r="AE41" s="45">
        <v>5</v>
      </c>
      <c r="AF41" s="45">
        <v>0</v>
      </c>
      <c r="AG41" s="45">
        <v>6</v>
      </c>
      <c r="AH41" s="45">
        <v>37</v>
      </c>
      <c r="AI41" s="45">
        <v>2</v>
      </c>
      <c r="AJ41" s="45">
        <v>291</v>
      </c>
      <c r="AK41" s="45">
        <v>0</v>
      </c>
      <c r="AL41" s="45">
        <v>0</v>
      </c>
      <c r="AM41" s="45">
        <v>0</v>
      </c>
      <c r="AN41" s="45">
        <v>21</v>
      </c>
      <c r="AO41" s="45">
        <v>26</v>
      </c>
      <c r="AP41" s="45">
        <v>1014</v>
      </c>
      <c r="AQ41" s="45">
        <v>2</v>
      </c>
      <c r="AR41" s="45">
        <v>0</v>
      </c>
      <c r="AS41" s="45">
        <v>0</v>
      </c>
      <c r="AT41" s="45">
        <v>28</v>
      </c>
      <c r="AU41" s="45">
        <v>23</v>
      </c>
      <c r="AV41" s="45">
        <v>935</v>
      </c>
      <c r="AW41" s="45">
        <v>9</v>
      </c>
      <c r="AX41" s="45">
        <v>0</v>
      </c>
      <c r="AY41" s="45">
        <v>12</v>
      </c>
      <c r="AZ41" s="45">
        <v>127</v>
      </c>
      <c r="BA41" s="45">
        <v>54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</row>
    <row r="42" spans="1:155" x14ac:dyDescent="0.25">
      <c r="A42" s="13">
        <v>28</v>
      </c>
      <c r="B42" s="14" t="s">
        <v>44</v>
      </c>
      <c r="C42" s="14" t="s">
        <v>95</v>
      </c>
      <c r="D42" s="45">
        <v>1</v>
      </c>
      <c r="E42" s="45">
        <v>1</v>
      </c>
      <c r="F42" s="45">
        <v>0</v>
      </c>
      <c r="G42" s="45">
        <v>4</v>
      </c>
      <c r="H42" s="45">
        <v>0</v>
      </c>
      <c r="I42" s="45">
        <v>2</v>
      </c>
      <c r="J42" s="45">
        <v>9</v>
      </c>
      <c r="K42" s="45">
        <v>0</v>
      </c>
      <c r="L42" s="45">
        <v>62134.31</v>
      </c>
      <c r="M42" s="45">
        <v>2221</v>
      </c>
      <c r="N42" s="45">
        <v>0</v>
      </c>
      <c r="O42" s="45">
        <v>3496.54</v>
      </c>
      <c r="P42" s="45">
        <v>0</v>
      </c>
      <c r="Q42" s="45">
        <v>3488.06</v>
      </c>
      <c r="R42" s="45">
        <v>50</v>
      </c>
      <c r="S42" s="45">
        <v>1</v>
      </c>
      <c r="T42" s="45">
        <v>0</v>
      </c>
      <c r="U42" s="45">
        <v>21</v>
      </c>
      <c r="V42" s="45">
        <v>0</v>
      </c>
      <c r="W42" s="45">
        <v>3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22</v>
      </c>
      <c r="AK42" s="45">
        <v>0</v>
      </c>
      <c r="AL42" s="45">
        <v>0</v>
      </c>
      <c r="AM42" s="45">
        <v>6</v>
      </c>
      <c r="AN42" s="45">
        <v>0</v>
      </c>
      <c r="AO42" s="45">
        <v>2</v>
      </c>
      <c r="AP42" s="45">
        <v>28</v>
      </c>
      <c r="AQ42" s="45">
        <v>1</v>
      </c>
      <c r="AR42" s="45">
        <v>0</v>
      </c>
      <c r="AS42" s="45">
        <v>15</v>
      </c>
      <c r="AT42" s="45">
        <v>0</v>
      </c>
      <c r="AU42" s="45">
        <v>1</v>
      </c>
      <c r="AV42" s="45">
        <v>50</v>
      </c>
      <c r="AW42" s="45">
        <v>1</v>
      </c>
      <c r="AX42" s="45">
        <v>0</v>
      </c>
      <c r="AY42" s="45">
        <v>21</v>
      </c>
      <c r="AZ42" s="45">
        <v>0</v>
      </c>
      <c r="BA42" s="45">
        <v>3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</row>
    <row r="43" spans="1:15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5</v>
      </c>
      <c r="G43" s="45">
        <v>5</v>
      </c>
      <c r="H43" s="45">
        <v>17</v>
      </c>
      <c r="I43" s="45">
        <v>6</v>
      </c>
      <c r="J43" s="45">
        <v>0</v>
      </c>
      <c r="K43" s="45">
        <v>0</v>
      </c>
      <c r="L43" s="45">
        <v>0</v>
      </c>
      <c r="M43" s="45">
        <v>0</v>
      </c>
      <c r="N43" s="45">
        <v>348117.52</v>
      </c>
      <c r="O43" s="45">
        <v>17134.419999999998</v>
      </c>
      <c r="P43" s="45">
        <v>40297.089999999997</v>
      </c>
      <c r="Q43" s="45">
        <v>10287.51</v>
      </c>
      <c r="R43" s="45">
        <v>0</v>
      </c>
      <c r="S43" s="45">
        <v>0</v>
      </c>
      <c r="T43" s="45">
        <v>85</v>
      </c>
      <c r="U43" s="45">
        <v>8</v>
      </c>
      <c r="V43" s="45">
        <v>22</v>
      </c>
      <c r="W43" s="45">
        <v>8</v>
      </c>
      <c r="X43" s="45">
        <v>0</v>
      </c>
      <c r="Y43" s="45">
        <v>0</v>
      </c>
      <c r="Z43" s="45">
        <v>13</v>
      </c>
      <c r="AA43" s="45">
        <v>0</v>
      </c>
      <c r="AB43" s="45">
        <v>8</v>
      </c>
      <c r="AC43" s="45">
        <v>1</v>
      </c>
      <c r="AD43" s="45">
        <v>0</v>
      </c>
      <c r="AE43" s="45">
        <v>0</v>
      </c>
      <c r="AF43" s="45">
        <v>11</v>
      </c>
      <c r="AG43" s="45">
        <v>6</v>
      </c>
      <c r="AH43" s="45">
        <v>6</v>
      </c>
      <c r="AI43" s="45">
        <v>1</v>
      </c>
      <c r="AJ43" s="45">
        <v>0</v>
      </c>
      <c r="AK43" s="45">
        <v>0</v>
      </c>
      <c r="AL43" s="45">
        <v>28</v>
      </c>
      <c r="AM43" s="45">
        <v>0</v>
      </c>
      <c r="AN43" s="45">
        <v>3</v>
      </c>
      <c r="AO43" s="45">
        <v>2</v>
      </c>
      <c r="AP43" s="45">
        <v>0</v>
      </c>
      <c r="AQ43" s="45">
        <v>0</v>
      </c>
      <c r="AR43" s="45">
        <v>33</v>
      </c>
      <c r="AS43" s="45">
        <v>2</v>
      </c>
      <c r="AT43" s="45">
        <v>5</v>
      </c>
      <c r="AU43" s="45">
        <v>4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</row>
    <row r="44" spans="1:155" x14ac:dyDescent="0.25">
      <c r="A44" s="13">
        <v>30</v>
      </c>
      <c r="B44" s="14" t="s">
        <v>44</v>
      </c>
      <c r="C44" s="14" t="s">
        <v>97</v>
      </c>
      <c r="D44" s="45">
        <v>1</v>
      </c>
      <c r="E44" s="45">
        <v>3</v>
      </c>
      <c r="F44" s="45">
        <v>0</v>
      </c>
      <c r="G44" s="45">
        <v>2</v>
      </c>
      <c r="H44" s="45">
        <v>0</v>
      </c>
      <c r="I44" s="45">
        <v>0</v>
      </c>
      <c r="J44" s="45">
        <v>1</v>
      </c>
      <c r="K44" s="45">
        <v>1</v>
      </c>
      <c r="L44" s="45">
        <v>116493.87</v>
      </c>
      <c r="M44" s="45">
        <v>17581.990000000002</v>
      </c>
      <c r="N44" s="45">
        <v>0</v>
      </c>
      <c r="O44" s="45">
        <v>27615.599999999999</v>
      </c>
      <c r="P44" s="45">
        <v>0</v>
      </c>
      <c r="Q44" s="45">
        <v>0</v>
      </c>
      <c r="R44" s="45">
        <v>183</v>
      </c>
      <c r="S44" s="45">
        <v>16</v>
      </c>
      <c r="T44" s="45">
        <v>0</v>
      </c>
      <c r="U44" s="45">
        <v>32</v>
      </c>
      <c r="V44" s="45">
        <v>0</v>
      </c>
      <c r="W44" s="45">
        <v>0</v>
      </c>
      <c r="X44" s="45">
        <v>0</v>
      </c>
      <c r="Y44" s="45">
        <v>6</v>
      </c>
      <c r="Z44" s="45">
        <v>0</v>
      </c>
      <c r="AA44" s="45">
        <v>12</v>
      </c>
      <c r="AB44" s="45">
        <v>0</v>
      </c>
      <c r="AC44" s="45">
        <v>0</v>
      </c>
      <c r="AD44" s="45">
        <v>0</v>
      </c>
      <c r="AE44" s="45">
        <v>1</v>
      </c>
      <c r="AF44" s="45">
        <v>0</v>
      </c>
      <c r="AG44" s="45">
        <v>4</v>
      </c>
      <c r="AH44" s="45">
        <v>0</v>
      </c>
      <c r="AI44" s="45">
        <v>0</v>
      </c>
      <c r="AJ44" s="45">
        <v>108</v>
      </c>
      <c r="AK44" s="45">
        <v>3</v>
      </c>
      <c r="AL44" s="45">
        <v>0</v>
      </c>
      <c r="AM44" s="45">
        <v>1</v>
      </c>
      <c r="AN44" s="45">
        <v>0</v>
      </c>
      <c r="AO44" s="45">
        <v>0</v>
      </c>
      <c r="AP44" s="45">
        <v>75</v>
      </c>
      <c r="AQ44" s="45">
        <v>6</v>
      </c>
      <c r="AR44" s="45">
        <v>0</v>
      </c>
      <c r="AS44" s="45">
        <v>15</v>
      </c>
      <c r="AT44" s="45">
        <v>0</v>
      </c>
      <c r="AU44" s="45">
        <v>0</v>
      </c>
      <c r="AV44" s="45">
        <v>118</v>
      </c>
      <c r="AW44" s="45">
        <v>16</v>
      </c>
      <c r="AX44" s="45">
        <v>0</v>
      </c>
      <c r="AY44" s="45">
        <v>32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</row>
    <row r="45" spans="1:155" x14ac:dyDescent="0.25">
      <c r="A45" s="13">
        <v>31</v>
      </c>
      <c r="B45" s="14" t="s">
        <v>44</v>
      </c>
      <c r="C45" s="14" t="s">
        <v>98</v>
      </c>
      <c r="D45" s="45">
        <v>1</v>
      </c>
      <c r="E45" s="45">
        <v>0</v>
      </c>
      <c r="F45" s="45">
        <v>2</v>
      </c>
      <c r="G45" s="45">
        <v>0</v>
      </c>
      <c r="H45" s="45">
        <v>1</v>
      </c>
      <c r="I45" s="45">
        <v>0</v>
      </c>
      <c r="J45" s="45">
        <v>1</v>
      </c>
      <c r="K45" s="45">
        <v>0</v>
      </c>
      <c r="L45" s="45">
        <v>4136.58</v>
      </c>
      <c r="M45" s="45">
        <v>0</v>
      </c>
      <c r="N45" s="45">
        <v>213525.49</v>
      </c>
      <c r="O45" s="45">
        <v>0</v>
      </c>
      <c r="P45" s="45">
        <v>21748.75</v>
      </c>
      <c r="Q45" s="45">
        <v>0</v>
      </c>
      <c r="R45" s="45">
        <v>18</v>
      </c>
      <c r="S45" s="45">
        <v>0</v>
      </c>
      <c r="T45" s="45">
        <v>422</v>
      </c>
      <c r="U45" s="45">
        <v>0</v>
      </c>
      <c r="V45" s="45">
        <v>14</v>
      </c>
      <c r="W45" s="45">
        <v>0</v>
      </c>
      <c r="X45" s="45">
        <v>3</v>
      </c>
      <c r="Y45" s="45">
        <v>0</v>
      </c>
      <c r="Z45" s="45">
        <v>211</v>
      </c>
      <c r="AA45" s="45">
        <v>0</v>
      </c>
      <c r="AB45" s="45">
        <v>0</v>
      </c>
      <c r="AC45" s="45">
        <v>0</v>
      </c>
      <c r="AD45" s="45">
        <v>4</v>
      </c>
      <c r="AE45" s="45">
        <v>0</v>
      </c>
      <c r="AF45" s="45">
        <v>195</v>
      </c>
      <c r="AG45" s="45">
        <v>0</v>
      </c>
      <c r="AH45" s="45">
        <v>0</v>
      </c>
      <c r="AI45" s="45">
        <v>0</v>
      </c>
      <c r="AJ45" s="45">
        <v>7</v>
      </c>
      <c r="AK45" s="45">
        <v>0</v>
      </c>
      <c r="AL45" s="45">
        <v>9</v>
      </c>
      <c r="AM45" s="45">
        <v>0</v>
      </c>
      <c r="AN45" s="45">
        <v>5</v>
      </c>
      <c r="AO45" s="45">
        <v>0</v>
      </c>
      <c r="AP45" s="45">
        <v>4</v>
      </c>
      <c r="AQ45" s="45">
        <v>0</v>
      </c>
      <c r="AR45" s="45">
        <v>7</v>
      </c>
      <c r="AS45" s="45">
        <v>0</v>
      </c>
      <c r="AT45" s="45">
        <v>9</v>
      </c>
      <c r="AU45" s="45">
        <v>0</v>
      </c>
      <c r="AV45" s="45">
        <v>18</v>
      </c>
      <c r="AW45" s="45">
        <v>0</v>
      </c>
      <c r="AX45" s="45">
        <v>422</v>
      </c>
      <c r="AY45" s="45">
        <v>0</v>
      </c>
      <c r="AZ45" s="45">
        <v>14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</row>
    <row r="46" spans="1:155" x14ac:dyDescent="0.25">
      <c r="A46" s="13">
        <v>32</v>
      </c>
      <c r="B46" s="14" t="s">
        <v>44</v>
      </c>
      <c r="C46" s="14" t="s">
        <v>99</v>
      </c>
      <c r="D46" s="45">
        <v>3</v>
      </c>
      <c r="E46" s="45">
        <v>0</v>
      </c>
      <c r="F46" s="45">
        <v>3</v>
      </c>
      <c r="G46" s="45">
        <v>1</v>
      </c>
      <c r="H46" s="45">
        <v>12</v>
      </c>
      <c r="I46" s="45">
        <v>3</v>
      </c>
      <c r="J46" s="45">
        <v>17</v>
      </c>
      <c r="K46" s="45">
        <v>4</v>
      </c>
      <c r="L46" s="45">
        <v>207386.95</v>
      </c>
      <c r="M46" s="45">
        <v>0</v>
      </c>
      <c r="N46" s="45">
        <v>184490.82</v>
      </c>
      <c r="O46" s="45">
        <v>4535.2</v>
      </c>
      <c r="P46" s="45">
        <v>61766.92</v>
      </c>
      <c r="Q46" s="45">
        <v>10134.799999999999</v>
      </c>
      <c r="R46" s="45">
        <v>150</v>
      </c>
      <c r="S46" s="45">
        <v>0</v>
      </c>
      <c r="T46" s="45">
        <v>172</v>
      </c>
      <c r="U46" s="45">
        <v>4</v>
      </c>
      <c r="V46" s="45">
        <v>177</v>
      </c>
      <c r="W46" s="45">
        <v>118</v>
      </c>
      <c r="X46" s="45">
        <v>28</v>
      </c>
      <c r="Y46" s="45">
        <v>0</v>
      </c>
      <c r="Z46" s="45">
        <v>58</v>
      </c>
      <c r="AA46" s="45">
        <v>0</v>
      </c>
      <c r="AB46" s="45">
        <v>51</v>
      </c>
      <c r="AC46" s="45">
        <v>3</v>
      </c>
      <c r="AD46" s="45">
        <v>23</v>
      </c>
      <c r="AE46" s="45">
        <v>0</v>
      </c>
      <c r="AF46" s="45">
        <v>65</v>
      </c>
      <c r="AG46" s="45">
        <v>0</v>
      </c>
      <c r="AH46" s="45">
        <v>57</v>
      </c>
      <c r="AI46" s="45">
        <v>0</v>
      </c>
      <c r="AJ46" s="45">
        <v>38</v>
      </c>
      <c r="AK46" s="45">
        <v>0</v>
      </c>
      <c r="AL46" s="45">
        <v>19</v>
      </c>
      <c r="AM46" s="45">
        <v>3</v>
      </c>
      <c r="AN46" s="45">
        <v>14</v>
      </c>
      <c r="AO46" s="45">
        <v>48</v>
      </c>
      <c r="AP46" s="45">
        <v>61</v>
      </c>
      <c r="AQ46" s="45">
        <v>0</v>
      </c>
      <c r="AR46" s="45">
        <v>30</v>
      </c>
      <c r="AS46" s="45">
        <v>1</v>
      </c>
      <c r="AT46" s="45">
        <v>55</v>
      </c>
      <c r="AU46" s="45">
        <v>67</v>
      </c>
      <c r="AV46" s="45">
        <v>150</v>
      </c>
      <c r="AW46" s="45">
        <v>0</v>
      </c>
      <c r="AX46" s="45">
        <v>168</v>
      </c>
      <c r="AY46" s="45">
        <v>4</v>
      </c>
      <c r="AZ46" s="45">
        <v>177</v>
      </c>
      <c r="BA46" s="45">
        <v>116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</row>
    <row r="47" spans="1:15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1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30.25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1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1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1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</row>
    <row r="48" spans="1:15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0</v>
      </c>
      <c r="F48" s="45">
        <v>3</v>
      </c>
      <c r="G48" s="45">
        <v>0</v>
      </c>
      <c r="H48" s="45">
        <v>2</v>
      </c>
      <c r="I48" s="45">
        <v>1</v>
      </c>
      <c r="J48" s="45">
        <v>0</v>
      </c>
      <c r="K48" s="45">
        <v>0</v>
      </c>
      <c r="L48" s="45">
        <v>0</v>
      </c>
      <c r="M48" s="45">
        <v>0</v>
      </c>
      <c r="N48" s="45">
        <v>22205</v>
      </c>
      <c r="O48" s="45">
        <v>0</v>
      </c>
      <c r="P48" s="45">
        <v>14840.16</v>
      </c>
      <c r="Q48" s="45">
        <v>350</v>
      </c>
      <c r="R48" s="45">
        <v>0</v>
      </c>
      <c r="S48" s="45">
        <v>0</v>
      </c>
      <c r="T48" s="45">
        <v>51</v>
      </c>
      <c r="U48" s="45">
        <v>0</v>
      </c>
      <c r="V48" s="45">
        <v>44</v>
      </c>
      <c r="W48" s="45">
        <v>1</v>
      </c>
      <c r="X48" s="45">
        <v>0</v>
      </c>
      <c r="Y48" s="45">
        <v>0</v>
      </c>
      <c r="Z48" s="45">
        <v>7</v>
      </c>
      <c r="AA48" s="45">
        <v>0</v>
      </c>
      <c r="AB48" s="45">
        <v>16</v>
      </c>
      <c r="AC48" s="45">
        <v>0</v>
      </c>
      <c r="AD48" s="45">
        <v>0</v>
      </c>
      <c r="AE48" s="45">
        <v>0</v>
      </c>
      <c r="AF48" s="45">
        <v>2</v>
      </c>
      <c r="AG48" s="45">
        <v>0</v>
      </c>
      <c r="AH48" s="45">
        <v>18</v>
      </c>
      <c r="AI48" s="45">
        <v>0</v>
      </c>
      <c r="AJ48" s="45">
        <v>0</v>
      </c>
      <c r="AK48" s="45">
        <v>0</v>
      </c>
      <c r="AL48" s="45">
        <v>9</v>
      </c>
      <c r="AM48" s="45">
        <v>0</v>
      </c>
      <c r="AN48" s="45">
        <v>5</v>
      </c>
      <c r="AO48" s="45">
        <v>0</v>
      </c>
      <c r="AP48" s="45">
        <v>0</v>
      </c>
      <c r="AQ48" s="45">
        <v>0</v>
      </c>
      <c r="AR48" s="45">
        <v>33</v>
      </c>
      <c r="AS48" s="45">
        <v>0</v>
      </c>
      <c r="AT48" s="45">
        <v>5</v>
      </c>
      <c r="AU48" s="45">
        <v>1</v>
      </c>
      <c r="AV48" s="45">
        <v>0</v>
      </c>
      <c r="AW48" s="45">
        <v>0</v>
      </c>
      <c r="AX48" s="45">
        <v>51</v>
      </c>
      <c r="AY48" s="45">
        <v>0</v>
      </c>
      <c r="AZ48" s="45">
        <v>44</v>
      </c>
      <c r="BA48" s="45">
        <v>1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</row>
    <row r="49" spans="1:15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</row>
    <row r="50" spans="1:15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</row>
    <row r="51" spans="1:155" x14ac:dyDescent="0.25">
      <c r="A51" s="16">
        <v>36</v>
      </c>
      <c r="B51" s="17" t="s">
        <v>44</v>
      </c>
      <c r="C51" s="17" t="s">
        <v>104</v>
      </c>
      <c r="D51" s="46">
        <v>53</v>
      </c>
      <c r="E51" s="46">
        <v>17</v>
      </c>
      <c r="F51" s="46">
        <v>24</v>
      </c>
      <c r="G51" s="46">
        <v>48</v>
      </c>
      <c r="H51" s="46">
        <v>67</v>
      </c>
      <c r="I51" s="46">
        <v>28</v>
      </c>
      <c r="J51" s="46">
        <v>162</v>
      </c>
      <c r="K51" s="46">
        <v>41</v>
      </c>
      <c r="L51" s="46">
        <v>2012197.14</v>
      </c>
      <c r="M51" s="46">
        <v>44206.66</v>
      </c>
      <c r="N51" s="46">
        <v>968435.88</v>
      </c>
      <c r="O51" s="46">
        <v>179659.09</v>
      </c>
      <c r="P51" s="46">
        <v>266339.78999999998</v>
      </c>
      <c r="Q51" s="46">
        <v>46862.47</v>
      </c>
      <c r="R51" s="46">
        <v>43008</v>
      </c>
      <c r="S51" s="46">
        <v>59</v>
      </c>
      <c r="T51" s="46">
        <v>975</v>
      </c>
      <c r="U51" s="46">
        <v>266</v>
      </c>
      <c r="V51" s="46">
        <v>770</v>
      </c>
      <c r="W51" s="46">
        <v>208</v>
      </c>
      <c r="X51" s="46">
        <v>12665</v>
      </c>
      <c r="Y51" s="46">
        <v>17</v>
      </c>
      <c r="Z51" s="46">
        <v>321</v>
      </c>
      <c r="AA51" s="46">
        <v>49</v>
      </c>
      <c r="AB51" s="46">
        <v>310</v>
      </c>
      <c r="AC51" s="46">
        <v>15</v>
      </c>
      <c r="AD51" s="46">
        <v>15394</v>
      </c>
      <c r="AE51" s="46">
        <v>16</v>
      </c>
      <c r="AF51" s="46">
        <v>328</v>
      </c>
      <c r="AG51" s="46">
        <v>44</v>
      </c>
      <c r="AH51" s="46">
        <v>298</v>
      </c>
      <c r="AI51" s="46">
        <v>7</v>
      </c>
      <c r="AJ51" s="46">
        <v>4074</v>
      </c>
      <c r="AK51" s="46">
        <v>10</v>
      </c>
      <c r="AL51" s="46">
        <v>124</v>
      </c>
      <c r="AM51" s="46">
        <v>70</v>
      </c>
      <c r="AN51" s="46">
        <v>49</v>
      </c>
      <c r="AO51" s="46">
        <v>81</v>
      </c>
      <c r="AP51" s="46">
        <v>10875</v>
      </c>
      <c r="AQ51" s="46">
        <v>16</v>
      </c>
      <c r="AR51" s="46">
        <v>202</v>
      </c>
      <c r="AS51" s="46">
        <v>103</v>
      </c>
      <c r="AT51" s="46">
        <v>113</v>
      </c>
      <c r="AU51" s="46">
        <v>105</v>
      </c>
      <c r="AV51" s="46">
        <v>38357</v>
      </c>
      <c r="AW51" s="46">
        <v>46</v>
      </c>
      <c r="AX51" s="46">
        <v>782</v>
      </c>
      <c r="AY51" s="46">
        <v>254</v>
      </c>
      <c r="AZ51" s="46">
        <v>401</v>
      </c>
      <c r="BA51" s="46">
        <v>194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0</v>
      </c>
      <c r="CA51" s="46">
        <v>0</v>
      </c>
      <c r="CB51" s="46">
        <v>0</v>
      </c>
      <c r="CC51" s="46">
        <v>0</v>
      </c>
      <c r="CD51" s="46">
        <v>0</v>
      </c>
      <c r="CE51" s="46">
        <v>0</v>
      </c>
      <c r="CF51" s="46">
        <v>0</v>
      </c>
      <c r="CG51" s="46">
        <v>0</v>
      </c>
      <c r="CH51" s="46">
        <v>0</v>
      </c>
      <c r="CI51" s="46">
        <v>0</v>
      </c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0</v>
      </c>
      <c r="DG51" s="46">
        <v>0</v>
      </c>
      <c r="DH51" s="46">
        <v>0</v>
      </c>
      <c r="DI51" s="46">
        <v>0</v>
      </c>
      <c r="DJ51" s="46">
        <v>0</v>
      </c>
      <c r="DK51" s="46">
        <v>0</v>
      </c>
      <c r="DL51" s="46">
        <v>0</v>
      </c>
      <c r="DM51" s="46">
        <v>0</v>
      </c>
      <c r="DN51" s="46">
        <v>0</v>
      </c>
      <c r="DO51" s="46">
        <v>0</v>
      </c>
      <c r="DP51" s="46">
        <v>0</v>
      </c>
      <c r="DQ51" s="46">
        <v>0</v>
      </c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>
        <v>0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</row>
    <row r="52" spans="1:155" x14ac:dyDescent="0.25">
      <c r="A52" s="19">
        <v>43</v>
      </c>
      <c r="B52" s="20" t="s">
        <v>44</v>
      </c>
      <c r="C52" s="20" t="s">
        <v>105</v>
      </c>
      <c r="D52" s="47">
        <v>67</v>
      </c>
      <c r="E52" s="47">
        <v>18</v>
      </c>
      <c r="F52" s="47">
        <v>67</v>
      </c>
      <c r="G52" s="47">
        <v>55</v>
      </c>
      <c r="H52" s="47">
        <v>183</v>
      </c>
      <c r="I52" s="47">
        <v>29</v>
      </c>
      <c r="J52" s="47">
        <v>270</v>
      </c>
      <c r="K52" s="47">
        <v>54</v>
      </c>
      <c r="L52" s="47">
        <v>4416830.16</v>
      </c>
      <c r="M52" s="47">
        <v>300883.06</v>
      </c>
      <c r="N52" s="47">
        <v>5302141.4000000004</v>
      </c>
      <c r="O52" s="47">
        <v>377558.49</v>
      </c>
      <c r="P52" s="47">
        <v>2287271.65</v>
      </c>
      <c r="Q52" s="47">
        <v>293134.51</v>
      </c>
      <c r="R52" s="47">
        <v>46430</v>
      </c>
      <c r="S52" s="47">
        <v>121</v>
      </c>
      <c r="T52" s="47">
        <v>3235</v>
      </c>
      <c r="U52" s="47">
        <v>774</v>
      </c>
      <c r="V52" s="47">
        <v>2065</v>
      </c>
      <c r="W52" s="47">
        <v>274</v>
      </c>
      <c r="X52" s="47">
        <v>12849</v>
      </c>
      <c r="Y52" s="47">
        <v>40</v>
      </c>
      <c r="Z52" s="47">
        <v>929</v>
      </c>
      <c r="AA52" s="47">
        <v>152</v>
      </c>
      <c r="AB52" s="47">
        <v>535</v>
      </c>
      <c r="AC52" s="47">
        <v>15</v>
      </c>
      <c r="AD52" s="47">
        <v>15632</v>
      </c>
      <c r="AE52" s="47">
        <v>37</v>
      </c>
      <c r="AF52" s="47">
        <v>692</v>
      </c>
      <c r="AG52" s="47">
        <v>127</v>
      </c>
      <c r="AH52" s="47">
        <v>455</v>
      </c>
      <c r="AI52" s="47">
        <v>7</v>
      </c>
      <c r="AJ52" s="47">
        <v>5095</v>
      </c>
      <c r="AK52" s="47">
        <v>21</v>
      </c>
      <c r="AL52" s="47">
        <v>598</v>
      </c>
      <c r="AM52" s="47">
        <v>180</v>
      </c>
      <c r="AN52" s="47">
        <v>386</v>
      </c>
      <c r="AO52" s="47">
        <v>97</v>
      </c>
      <c r="AP52" s="47">
        <v>12854</v>
      </c>
      <c r="AQ52" s="47">
        <v>23</v>
      </c>
      <c r="AR52" s="47">
        <v>1016</v>
      </c>
      <c r="AS52" s="47">
        <v>315</v>
      </c>
      <c r="AT52" s="47">
        <v>689</v>
      </c>
      <c r="AU52" s="47">
        <v>155</v>
      </c>
      <c r="AV52" s="47">
        <v>40638</v>
      </c>
      <c r="AW52" s="47">
        <v>108</v>
      </c>
      <c r="AX52" s="47">
        <v>3042</v>
      </c>
      <c r="AY52" s="47">
        <v>762</v>
      </c>
      <c r="AZ52" s="47">
        <v>1574</v>
      </c>
      <c r="BA52" s="47">
        <v>260</v>
      </c>
      <c r="BB52" s="47">
        <v>1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109502.69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427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32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37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158</v>
      </c>
      <c r="CG52" s="47">
        <v>0</v>
      </c>
      <c r="CH52" s="47">
        <v>0</v>
      </c>
      <c r="CI52" s="47">
        <v>0</v>
      </c>
      <c r="CJ52" s="47">
        <v>0</v>
      </c>
      <c r="CK52" s="47">
        <v>0</v>
      </c>
      <c r="CL52" s="47">
        <v>200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17694.810000000001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7">
        <v>69</v>
      </c>
      <c r="DE52" s="47">
        <v>0</v>
      </c>
      <c r="DF52" s="47">
        <v>0</v>
      </c>
      <c r="DG52" s="47">
        <v>0</v>
      </c>
      <c r="DH52" s="47">
        <v>0</v>
      </c>
      <c r="DI52" s="47">
        <v>0</v>
      </c>
      <c r="DJ52" s="47">
        <v>0</v>
      </c>
      <c r="DK52" s="47">
        <v>0</v>
      </c>
      <c r="DL52" s="47">
        <v>0</v>
      </c>
      <c r="DM52" s="47">
        <v>0</v>
      </c>
      <c r="DN52" s="47">
        <v>0</v>
      </c>
      <c r="DO52" s="47">
        <v>0</v>
      </c>
      <c r="DP52" s="47">
        <v>0</v>
      </c>
      <c r="DQ52" s="47">
        <v>0</v>
      </c>
      <c r="DR52" s="47">
        <v>0</v>
      </c>
      <c r="DS52" s="47">
        <v>0</v>
      </c>
      <c r="DT52" s="47">
        <v>0</v>
      </c>
      <c r="DU52" s="47">
        <v>0</v>
      </c>
      <c r="DV52" s="47">
        <v>1</v>
      </c>
      <c r="DW52" s="47">
        <v>0</v>
      </c>
      <c r="DX52" s="47">
        <v>0</v>
      </c>
      <c r="DY52" s="47">
        <v>0</v>
      </c>
      <c r="DZ52" s="47">
        <v>0</v>
      </c>
      <c r="EA52" s="47">
        <v>0</v>
      </c>
      <c r="EB52" s="47">
        <v>91807.88</v>
      </c>
      <c r="EC52" s="47">
        <v>0</v>
      </c>
      <c r="ED52" s="47">
        <v>0</v>
      </c>
      <c r="EE52" s="47">
        <v>0</v>
      </c>
      <c r="EF52" s="47">
        <v>0</v>
      </c>
      <c r="EG52" s="47">
        <v>0</v>
      </c>
      <c r="EH52" s="47">
        <v>358</v>
      </c>
      <c r="EI52" s="47">
        <v>0</v>
      </c>
      <c r="EJ52" s="47">
        <v>0</v>
      </c>
      <c r="EK52" s="47">
        <v>0</v>
      </c>
      <c r="EL52" s="47">
        <v>0</v>
      </c>
      <c r="EM52" s="47">
        <v>0</v>
      </c>
      <c r="EN52" s="47">
        <v>0</v>
      </c>
      <c r="EO52" s="47">
        <v>0</v>
      </c>
      <c r="EP52" s="47">
        <v>0</v>
      </c>
      <c r="EQ52" s="47">
        <v>0</v>
      </c>
      <c r="ER52" s="47">
        <v>0</v>
      </c>
      <c r="ES52" s="47">
        <v>0</v>
      </c>
      <c r="ET52" s="47">
        <v>0</v>
      </c>
      <c r="EU52" s="47">
        <v>0</v>
      </c>
      <c r="EV52" s="47">
        <v>0</v>
      </c>
      <c r="EW52" s="47">
        <v>0</v>
      </c>
      <c r="EX52" s="47">
        <v>0</v>
      </c>
      <c r="EY52" s="47">
        <v>0</v>
      </c>
    </row>
    <row r="53" spans="1:155" ht="0" hidden="1" customHeight="1" x14ac:dyDescent="0.25"/>
  </sheetData>
  <mergeCells count="66">
    <mergeCell ref="A2:A6"/>
    <mergeCell ref="B2:B6"/>
    <mergeCell ref="C2:C6"/>
    <mergeCell ref="D3:I3"/>
    <mergeCell ref="L3:Q3"/>
    <mergeCell ref="E5:I5"/>
    <mergeCell ref="M5:Q5"/>
    <mergeCell ref="R3:W3"/>
    <mergeCell ref="X3:AI3"/>
    <mergeCell ref="AJ3:AU3"/>
    <mergeCell ref="AV3:BA3"/>
    <mergeCell ref="BB3:BG3"/>
    <mergeCell ref="BH3:BM3"/>
    <mergeCell ref="BN3:BS3"/>
    <mergeCell ref="BT3:CE3"/>
    <mergeCell ref="CF3:CQ3"/>
    <mergeCell ref="CR3:DU3"/>
    <mergeCell ref="DV3:EY3"/>
    <mergeCell ref="D4:I4"/>
    <mergeCell ref="L4:Q4"/>
    <mergeCell ref="R4:W4"/>
    <mergeCell ref="X4:AC4"/>
    <mergeCell ref="AD4:AI4"/>
    <mergeCell ref="AJ4:AO4"/>
    <mergeCell ref="AP4:AU4"/>
    <mergeCell ref="AV4:BA4"/>
    <mergeCell ref="BB4:BG4"/>
    <mergeCell ref="BH4:BM4"/>
    <mergeCell ref="BN4:BS4"/>
    <mergeCell ref="BT4:BY4"/>
    <mergeCell ref="BZ4:CE4"/>
    <mergeCell ref="CF4:CK4"/>
    <mergeCell ref="CL4:CQ4"/>
    <mergeCell ref="CR4:CW4"/>
    <mergeCell ref="CX4:DC4"/>
    <mergeCell ref="DD4:DI4"/>
    <mergeCell ref="DJ4:DO4"/>
    <mergeCell ref="DP4:DU4"/>
    <mergeCell ref="DV4:EA4"/>
    <mergeCell ref="EB4:EG4"/>
    <mergeCell ref="EH4:EM4"/>
    <mergeCell ref="EN4:ES4"/>
    <mergeCell ref="ET4:EY4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  <mergeCell ref="CA5:CE5"/>
    <mergeCell ref="CG5:CK5"/>
    <mergeCell ref="CM5:CQ5"/>
    <mergeCell ref="CS5:CW5"/>
    <mergeCell ref="CY5:DC5"/>
    <mergeCell ref="EI5:EM5"/>
    <mergeCell ref="EO5:ES5"/>
    <mergeCell ref="EU5:EY5"/>
    <mergeCell ref="DE5:DI5"/>
    <mergeCell ref="DK5:DO5"/>
    <mergeCell ref="DQ5:DU5"/>
    <mergeCell ref="DW5:EA5"/>
    <mergeCell ref="EC5:EG5"/>
  </mergeCells>
  <pageMargins left="1" right="1" top="1" bottom="1" header="1" footer="1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K54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140625" customWidth="1"/>
    <col min="5" max="5" width="10.28515625" customWidth="1"/>
    <col min="6" max="6" width="16.140625" customWidth="1"/>
    <col min="7" max="7" width="16.42578125" customWidth="1"/>
    <col min="8" max="8" width="15.28515625" customWidth="1"/>
    <col min="9" max="9" width="10.7109375" customWidth="1"/>
    <col min="10" max="10" width="17" customWidth="1"/>
    <col min="11" max="11" width="10" customWidth="1"/>
    <col min="12" max="12" width="15.85546875" customWidth="1"/>
    <col min="13" max="13" width="15.28515625" customWidth="1"/>
    <col min="14" max="14" width="15.7109375" customWidth="1"/>
    <col min="15" max="15" width="10.42578125" customWidth="1"/>
    <col min="16" max="16" width="17" customWidth="1"/>
    <col min="17" max="17" width="10.28515625" customWidth="1"/>
    <col min="18" max="18" width="17.140625" customWidth="1"/>
    <col min="19" max="20" width="16" customWidth="1"/>
    <col min="21" max="21" width="10.5703125" customWidth="1"/>
    <col min="22" max="22" width="16.85546875" customWidth="1"/>
    <col min="23" max="23" width="10.5703125" customWidth="1"/>
    <col min="24" max="24" width="16.85546875" customWidth="1"/>
    <col min="25" max="25" width="16.140625" customWidth="1"/>
    <col min="26" max="26" width="15.5703125" customWidth="1"/>
    <col min="27" max="27" width="10.85546875" customWidth="1"/>
    <col min="28" max="28" width="16.5703125" customWidth="1"/>
    <col min="29" max="29" width="10.28515625" customWidth="1"/>
    <col min="30" max="30" width="17.140625" customWidth="1"/>
    <col min="31" max="31" width="15.7109375" customWidth="1"/>
    <col min="32" max="32" width="15.42578125" customWidth="1"/>
    <col min="33" max="33" width="10.140625" customWidth="1"/>
    <col min="34" max="34" width="17.28515625" customWidth="1"/>
    <col min="35" max="35" width="10.28515625" customWidth="1"/>
    <col min="36" max="36" width="17.140625" customWidth="1"/>
    <col min="37" max="37" width="15.7109375" customWidth="1"/>
    <col min="38" max="38" width="15.5703125" customWidth="1"/>
    <col min="39" max="39" width="10.28515625" customWidth="1"/>
    <col min="40" max="40" width="17.140625" customWidth="1"/>
    <col min="41" max="41" width="9.7109375" customWidth="1"/>
    <col min="42" max="42" width="16" customWidth="1"/>
    <col min="43" max="43" width="15.42578125" customWidth="1"/>
    <col min="44" max="44" width="15.7109375" customWidth="1"/>
    <col min="45" max="45" width="10.85546875" customWidth="1"/>
    <col min="46" max="46" width="16.5703125" customWidth="1"/>
    <col min="47" max="47" width="9.28515625" customWidth="1"/>
    <col min="48" max="48" width="15.85546875" customWidth="1"/>
    <col min="49" max="49" width="16" customWidth="1"/>
    <col min="50" max="50" width="15.28515625" customWidth="1"/>
    <col min="51" max="51" width="10.85546875" customWidth="1"/>
    <col min="52" max="52" width="16.5703125" customWidth="1"/>
    <col min="53" max="53" width="10.5703125" customWidth="1"/>
    <col min="54" max="54" width="16.85546875" customWidth="1"/>
    <col min="55" max="55" width="15.5703125" customWidth="1"/>
    <col min="56" max="56" width="15.28515625" customWidth="1"/>
    <col min="57" max="57" width="10.85546875" customWidth="1"/>
    <col min="58" max="58" width="16.5703125" customWidth="1"/>
    <col min="59" max="59" width="10.140625" customWidth="1"/>
    <col min="60" max="60" width="15.7109375" customWidth="1"/>
    <col min="61" max="61" width="15.28515625" customWidth="1"/>
    <col min="62" max="62" width="15.42578125" customWidth="1"/>
    <col min="63" max="63" width="11.140625" customWidth="1"/>
    <col min="64" max="64" width="16.28515625" customWidth="1"/>
    <col min="65" max="65" width="10.140625" customWidth="1"/>
    <col min="66" max="66" width="15.85546875" customWidth="1"/>
    <col min="67" max="67" width="15.140625" customWidth="1"/>
    <col min="68" max="68" width="15.7109375" customWidth="1"/>
    <col min="69" max="69" width="11" customWidth="1"/>
    <col min="70" max="70" width="16.42578125" customWidth="1"/>
    <col min="71" max="71" width="10.28515625" customWidth="1"/>
    <col min="72" max="72" width="17.140625" customWidth="1"/>
    <col min="73" max="73" width="15.42578125" customWidth="1"/>
    <col min="74" max="74" width="15.5703125" customWidth="1"/>
    <col min="75" max="75" width="10.5703125" customWidth="1"/>
    <col min="76" max="76" width="16.85546875" customWidth="1"/>
    <col min="77" max="77" width="10.7109375" customWidth="1"/>
    <col min="78" max="78" width="16.7109375" customWidth="1"/>
    <col min="79" max="79" width="16.28515625" customWidth="1"/>
    <col min="80" max="80" width="16" customWidth="1"/>
    <col min="81" max="81" width="11.42578125" customWidth="1"/>
    <col min="82" max="82" width="17.5703125" customWidth="1"/>
    <col min="83" max="83" width="10.42578125" customWidth="1"/>
    <col min="84" max="84" width="17" customWidth="1"/>
    <col min="85" max="85" width="16.28515625" customWidth="1"/>
    <col min="86" max="86" width="15.7109375" customWidth="1"/>
    <col min="87" max="87" width="10.7109375" customWidth="1"/>
    <col min="88" max="88" width="16.7109375" customWidth="1"/>
    <col min="89" max="89" width="10" customWidth="1"/>
    <col min="90" max="90" width="16" customWidth="1"/>
    <col min="91" max="91" width="15.140625" customWidth="1"/>
    <col min="92" max="92" width="15.42578125" customWidth="1"/>
    <col min="93" max="93" width="11.140625" customWidth="1"/>
    <col min="94" max="94" width="16.28515625" customWidth="1"/>
    <col min="95" max="95" width="10.140625" customWidth="1"/>
    <col min="96" max="96" width="15.85546875" customWidth="1"/>
    <col min="97" max="97" width="15.140625" customWidth="1"/>
    <col min="98" max="98" width="15.42578125" customWidth="1"/>
    <col min="99" max="99" width="10.85546875" customWidth="1"/>
    <col min="100" max="100" width="16.5703125" customWidth="1"/>
    <col min="101" max="101" width="11" customWidth="1"/>
    <col min="102" max="103" width="16.42578125" customWidth="1"/>
    <col min="104" max="104" width="15.85546875" customWidth="1"/>
    <col min="105" max="105" width="10.85546875" customWidth="1"/>
    <col min="106" max="106" width="16.5703125" customWidth="1"/>
    <col min="107" max="107" width="10.5703125" customWidth="1"/>
    <col min="108" max="108" width="16.85546875" customWidth="1"/>
    <col min="109" max="109" width="15.7109375" customWidth="1"/>
    <col min="110" max="110" width="16.140625" customWidth="1"/>
    <col min="111" max="111" width="10.7109375" customWidth="1"/>
    <col min="112" max="112" width="16.7109375" customWidth="1"/>
    <col min="113" max="113" width="10.7109375" customWidth="1"/>
    <col min="114" max="114" width="16.7109375" customWidth="1"/>
    <col min="115" max="115" width="15.7109375" customWidth="1"/>
    <col min="116" max="116" width="16.140625" customWidth="1"/>
    <col min="117" max="117" width="10.140625" customWidth="1"/>
    <col min="118" max="118" width="17.28515625" customWidth="1"/>
    <col min="119" max="119" width="9.85546875" customWidth="1"/>
    <col min="120" max="120" width="16" customWidth="1"/>
    <col min="121" max="122" width="15.28515625" customWidth="1"/>
    <col min="123" max="123" width="11.140625" customWidth="1"/>
    <col min="124" max="124" width="16.28515625" customWidth="1"/>
    <col min="125" max="125" width="10.140625" customWidth="1"/>
    <col min="126" max="126" width="17.28515625" customWidth="1"/>
    <col min="127" max="127" width="16.42578125" customWidth="1"/>
    <col min="128" max="128" width="15.5703125" customWidth="1"/>
    <col min="129" max="129" width="11" customWidth="1"/>
    <col min="130" max="130" width="17.85546875" customWidth="1"/>
    <col min="131" max="131" width="10" customWidth="1"/>
    <col min="132" max="132" width="17.42578125" customWidth="1"/>
    <col min="133" max="134" width="15.5703125" customWidth="1"/>
    <col min="135" max="135" width="10.7109375" customWidth="1"/>
    <col min="136" max="136" width="16.7109375" customWidth="1"/>
    <col min="137" max="137" width="10.140625" customWidth="1"/>
    <col min="138" max="138" width="15.7109375" customWidth="1"/>
    <col min="139" max="139" width="15.28515625" customWidth="1"/>
    <col min="140" max="140" width="16.42578125" customWidth="1"/>
    <col min="141" max="141" width="11" customWidth="1"/>
    <col min="142" max="142" width="0" hidden="1" customWidth="1"/>
    <col min="143" max="143" width="237.42578125" customWidth="1"/>
    <col min="144" max="144" width="0" hidden="1" customWidth="1"/>
    <col min="145" max="145" width="2.140625" customWidth="1"/>
  </cols>
  <sheetData>
    <row r="1" spans="1:141" ht="2.4500000000000002" customHeight="1" x14ac:dyDescent="0.25"/>
    <row r="2" spans="1:141" ht="0" hidden="1" customHeight="1" x14ac:dyDescent="0.25"/>
    <row r="3" spans="1:141" x14ac:dyDescent="0.25">
      <c r="A3" s="85" t="s">
        <v>0</v>
      </c>
      <c r="B3" s="88" t="s">
        <v>1</v>
      </c>
      <c r="C3" s="88" t="s">
        <v>2</v>
      </c>
      <c r="D3" s="23" t="s">
        <v>711</v>
      </c>
      <c r="E3" s="23" t="s">
        <v>711</v>
      </c>
      <c r="F3" s="23" t="s">
        <v>711</v>
      </c>
      <c r="G3" s="23" t="s">
        <v>711</v>
      </c>
      <c r="H3" s="23" t="s">
        <v>711</v>
      </c>
      <c r="I3" s="23" t="s">
        <v>711</v>
      </c>
      <c r="J3" s="23" t="s">
        <v>712</v>
      </c>
      <c r="K3" s="23" t="s">
        <v>712</v>
      </c>
      <c r="L3" s="23" t="s">
        <v>712</v>
      </c>
      <c r="M3" s="23" t="s">
        <v>712</v>
      </c>
      <c r="N3" s="23" t="s">
        <v>712</v>
      </c>
      <c r="O3" s="23" t="s">
        <v>712</v>
      </c>
      <c r="P3" s="23" t="s">
        <v>713</v>
      </c>
      <c r="Q3" s="23" t="s">
        <v>713</v>
      </c>
      <c r="R3" s="23" t="s">
        <v>713</v>
      </c>
      <c r="S3" s="23" t="s">
        <v>713</v>
      </c>
      <c r="T3" s="23" t="s">
        <v>713</v>
      </c>
      <c r="U3" s="23" t="s">
        <v>713</v>
      </c>
      <c r="V3" s="23" t="s">
        <v>714</v>
      </c>
      <c r="W3" s="23" t="s">
        <v>714</v>
      </c>
      <c r="X3" s="23" t="s">
        <v>714</v>
      </c>
      <c r="Y3" s="23" t="s">
        <v>714</v>
      </c>
      <c r="Z3" s="23" t="s">
        <v>714</v>
      </c>
      <c r="AA3" s="23" t="s">
        <v>714</v>
      </c>
      <c r="AB3" s="23" t="s">
        <v>715</v>
      </c>
      <c r="AC3" s="23" t="s">
        <v>715</v>
      </c>
      <c r="AD3" s="23" t="s">
        <v>715</v>
      </c>
      <c r="AE3" s="23" t="s">
        <v>715</v>
      </c>
      <c r="AF3" s="23" t="s">
        <v>715</v>
      </c>
      <c r="AG3" s="22" t="s">
        <v>715</v>
      </c>
      <c r="AH3" s="23" t="s">
        <v>716</v>
      </c>
      <c r="AI3" s="23" t="s">
        <v>716</v>
      </c>
      <c r="AJ3" s="23" t="s">
        <v>716</v>
      </c>
      <c r="AK3" s="23" t="s">
        <v>716</v>
      </c>
      <c r="AL3" s="23" t="s">
        <v>716</v>
      </c>
      <c r="AM3" s="23" t="s">
        <v>716</v>
      </c>
      <c r="AN3" s="23" t="s">
        <v>717</v>
      </c>
      <c r="AO3" s="23" t="s">
        <v>717</v>
      </c>
      <c r="AP3" s="23" t="s">
        <v>717</v>
      </c>
      <c r="AQ3" s="23" t="s">
        <v>717</v>
      </c>
      <c r="AR3" s="23" t="s">
        <v>717</v>
      </c>
      <c r="AS3" s="23" t="s">
        <v>717</v>
      </c>
      <c r="AT3" s="23" t="s">
        <v>718</v>
      </c>
      <c r="AU3" s="23" t="s">
        <v>718</v>
      </c>
      <c r="AV3" s="23" t="s">
        <v>718</v>
      </c>
      <c r="AW3" s="23" t="s">
        <v>718</v>
      </c>
      <c r="AX3" s="23" t="s">
        <v>718</v>
      </c>
      <c r="AY3" s="23" t="s">
        <v>718</v>
      </c>
      <c r="AZ3" s="23" t="s">
        <v>719</v>
      </c>
      <c r="BA3" s="23" t="s">
        <v>719</v>
      </c>
      <c r="BB3" s="23" t="s">
        <v>719</v>
      </c>
      <c r="BC3" s="23" t="s">
        <v>719</v>
      </c>
      <c r="BD3" s="23" t="s">
        <v>719</v>
      </c>
      <c r="BE3" s="23" t="s">
        <v>719</v>
      </c>
      <c r="BF3" s="23" t="s">
        <v>720</v>
      </c>
      <c r="BG3" s="23" t="s">
        <v>720</v>
      </c>
      <c r="BH3" s="23" t="s">
        <v>720</v>
      </c>
      <c r="BI3" s="23" t="s">
        <v>720</v>
      </c>
      <c r="BJ3" s="23" t="s">
        <v>720</v>
      </c>
      <c r="BK3" s="22" t="s">
        <v>720</v>
      </c>
      <c r="BL3" s="23" t="s">
        <v>721</v>
      </c>
      <c r="BM3" s="23" t="s">
        <v>721</v>
      </c>
      <c r="BN3" s="23" t="s">
        <v>721</v>
      </c>
      <c r="BO3" s="23" t="s">
        <v>721</v>
      </c>
      <c r="BP3" s="23" t="s">
        <v>721</v>
      </c>
      <c r="BQ3" s="23" t="s">
        <v>721</v>
      </c>
      <c r="BR3" s="23" t="s">
        <v>722</v>
      </c>
      <c r="BS3" s="23" t="s">
        <v>722</v>
      </c>
      <c r="BT3" s="23" t="s">
        <v>722</v>
      </c>
      <c r="BU3" s="23" t="s">
        <v>722</v>
      </c>
      <c r="BV3" s="23" t="s">
        <v>722</v>
      </c>
      <c r="BW3" s="23" t="s">
        <v>722</v>
      </c>
      <c r="BX3" s="23" t="s">
        <v>723</v>
      </c>
      <c r="BY3" s="23" t="s">
        <v>723</v>
      </c>
      <c r="BZ3" s="23" t="s">
        <v>723</v>
      </c>
      <c r="CA3" s="23" t="s">
        <v>723</v>
      </c>
      <c r="CB3" s="23" t="s">
        <v>723</v>
      </c>
      <c r="CC3" s="23" t="s">
        <v>723</v>
      </c>
      <c r="CD3" s="23" t="s">
        <v>724</v>
      </c>
      <c r="CE3" s="23" t="s">
        <v>724</v>
      </c>
      <c r="CF3" s="23" t="s">
        <v>724</v>
      </c>
      <c r="CG3" s="23" t="s">
        <v>724</v>
      </c>
      <c r="CH3" s="23" t="s">
        <v>724</v>
      </c>
      <c r="CI3" s="23" t="s">
        <v>724</v>
      </c>
      <c r="CJ3" s="23" t="s">
        <v>725</v>
      </c>
      <c r="CK3" s="23" t="s">
        <v>725</v>
      </c>
      <c r="CL3" s="23" t="s">
        <v>725</v>
      </c>
      <c r="CM3" s="23" t="s">
        <v>725</v>
      </c>
      <c r="CN3" s="23" t="s">
        <v>725</v>
      </c>
      <c r="CO3" s="22" t="s">
        <v>725</v>
      </c>
      <c r="CP3" s="23" t="s">
        <v>726</v>
      </c>
      <c r="CQ3" s="23" t="s">
        <v>726</v>
      </c>
      <c r="CR3" s="23" t="s">
        <v>726</v>
      </c>
      <c r="CS3" s="23" t="s">
        <v>726</v>
      </c>
      <c r="CT3" s="23" t="s">
        <v>726</v>
      </c>
      <c r="CU3" s="23" t="s">
        <v>726</v>
      </c>
      <c r="CV3" s="23" t="s">
        <v>727</v>
      </c>
      <c r="CW3" s="23" t="s">
        <v>727</v>
      </c>
      <c r="CX3" s="23" t="s">
        <v>727</v>
      </c>
      <c r="CY3" s="23" t="s">
        <v>727</v>
      </c>
      <c r="CZ3" s="23" t="s">
        <v>727</v>
      </c>
      <c r="DA3" s="23" t="s">
        <v>727</v>
      </c>
      <c r="DB3" s="23" t="s">
        <v>728</v>
      </c>
      <c r="DC3" s="23" t="s">
        <v>728</v>
      </c>
      <c r="DD3" s="23" t="s">
        <v>728</v>
      </c>
      <c r="DE3" s="23" t="s">
        <v>728</v>
      </c>
      <c r="DF3" s="23" t="s">
        <v>728</v>
      </c>
      <c r="DG3" s="23" t="s">
        <v>728</v>
      </c>
      <c r="DH3" s="23" t="s">
        <v>729</v>
      </c>
      <c r="DI3" s="23" t="s">
        <v>729</v>
      </c>
      <c r="DJ3" s="23" t="s">
        <v>729</v>
      </c>
      <c r="DK3" s="23" t="s">
        <v>729</v>
      </c>
      <c r="DL3" s="23" t="s">
        <v>729</v>
      </c>
      <c r="DM3" s="23" t="s">
        <v>729</v>
      </c>
      <c r="DN3" s="23" t="s">
        <v>730</v>
      </c>
      <c r="DO3" s="23" t="s">
        <v>730</v>
      </c>
      <c r="DP3" s="23" t="s">
        <v>730</v>
      </c>
      <c r="DQ3" s="23" t="s">
        <v>730</v>
      </c>
      <c r="DR3" s="23" t="s">
        <v>730</v>
      </c>
      <c r="DS3" s="22" t="s">
        <v>730</v>
      </c>
      <c r="DT3" s="23" t="s">
        <v>731</v>
      </c>
      <c r="DU3" s="23" t="s">
        <v>731</v>
      </c>
      <c r="DV3" s="23" t="s">
        <v>731</v>
      </c>
      <c r="DW3" s="23" t="s">
        <v>731</v>
      </c>
      <c r="DX3" s="23" t="s">
        <v>731</v>
      </c>
      <c r="DY3" s="23" t="s">
        <v>731</v>
      </c>
      <c r="DZ3" s="23" t="s">
        <v>732</v>
      </c>
      <c r="EA3" s="23" t="s">
        <v>732</v>
      </c>
      <c r="EB3" s="23" t="s">
        <v>732</v>
      </c>
      <c r="EC3" s="23" t="s">
        <v>732</v>
      </c>
      <c r="ED3" s="23" t="s">
        <v>732</v>
      </c>
      <c r="EE3" s="23" t="s">
        <v>732</v>
      </c>
      <c r="EF3" s="23" t="s">
        <v>733</v>
      </c>
      <c r="EG3" s="23" t="s">
        <v>733</v>
      </c>
      <c r="EH3" s="23" t="s">
        <v>733</v>
      </c>
      <c r="EI3" s="23" t="s">
        <v>733</v>
      </c>
      <c r="EJ3" s="23" t="s">
        <v>733</v>
      </c>
      <c r="EK3" s="22" t="s">
        <v>733</v>
      </c>
    </row>
    <row r="4" spans="1:141" x14ac:dyDescent="0.25">
      <c r="A4" s="86"/>
      <c r="B4" s="76"/>
      <c r="C4" s="76"/>
      <c r="D4" s="78" t="s">
        <v>734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80"/>
      <c r="AH4" s="78" t="s">
        <v>735</v>
      </c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80"/>
      <c r="BL4" s="78" t="s">
        <v>736</v>
      </c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80"/>
      <c r="CP4" s="78" t="s">
        <v>737</v>
      </c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80"/>
      <c r="DT4" s="78" t="s">
        <v>738</v>
      </c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80"/>
    </row>
    <row r="5" spans="1:141" x14ac:dyDescent="0.25">
      <c r="A5" s="86"/>
      <c r="B5" s="76"/>
      <c r="C5" s="76"/>
      <c r="D5" s="82" t="s">
        <v>514</v>
      </c>
      <c r="E5" s="79"/>
      <c r="F5" s="79"/>
      <c r="G5" s="79"/>
      <c r="H5" s="79"/>
      <c r="I5" s="81"/>
      <c r="J5" s="82" t="s">
        <v>445</v>
      </c>
      <c r="K5" s="79"/>
      <c r="L5" s="79"/>
      <c r="M5" s="79"/>
      <c r="N5" s="79"/>
      <c r="O5" s="81"/>
      <c r="P5" s="82" t="s">
        <v>488</v>
      </c>
      <c r="Q5" s="79"/>
      <c r="R5" s="79"/>
      <c r="S5" s="79"/>
      <c r="T5" s="79"/>
      <c r="U5" s="81"/>
      <c r="V5" s="82" t="s">
        <v>739</v>
      </c>
      <c r="W5" s="79"/>
      <c r="X5" s="79"/>
      <c r="Y5" s="79"/>
      <c r="Z5" s="79"/>
      <c r="AA5" s="81"/>
      <c r="AB5" s="78" t="s">
        <v>740</v>
      </c>
      <c r="AC5" s="79"/>
      <c r="AD5" s="79"/>
      <c r="AE5" s="79"/>
      <c r="AF5" s="79"/>
      <c r="AG5" s="80"/>
      <c r="AH5" s="82" t="s">
        <v>514</v>
      </c>
      <c r="AI5" s="79"/>
      <c r="AJ5" s="79"/>
      <c r="AK5" s="79"/>
      <c r="AL5" s="79"/>
      <c r="AM5" s="81"/>
      <c r="AN5" s="82" t="s">
        <v>445</v>
      </c>
      <c r="AO5" s="79"/>
      <c r="AP5" s="79"/>
      <c r="AQ5" s="79"/>
      <c r="AR5" s="79"/>
      <c r="AS5" s="81"/>
      <c r="AT5" s="82" t="s">
        <v>488</v>
      </c>
      <c r="AU5" s="79"/>
      <c r="AV5" s="79"/>
      <c r="AW5" s="79"/>
      <c r="AX5" s="79"/>
      <c r="AY5" s="81"/>
      <c r="AZ5" s="82" t="s">
        <v>739</v>
      </c>
      <c r="BA5" s="79"/>
      <c r="BB5" s="79"/>
      <c r="BC5" s="79"/>
      <c r="BD5" s="79"/>
      <c r="BE5" s="81"/>
      <c r="BF5" s="78" t="s">
        <v>740</v>
      </c>
      <c r="BG5" s="79"/>
      <c r="BH5" s="79"/>
      <c r="BI5" s="79"/>
      <c r="BJ5" s="79"/>
      <c r="BK5" s="80"/>
      <c r="BL5" s="82" t="s">
        <v>514</v>
      </c>
      <c r="BM5" s="79"/>
      <c r="BN5" s="79"/>
      <c r="BO5" s="79"/>
      <c r="BP5" s="79"/>
      <c r="BQ5" s="81"/>
      <c r="BR5" s="82" t="s">
        <v>445</v>
      </c>
      <c r="BS5" s="79"/>
      <c r="BT5" s="79"/>
      <c r="BU5" s="79"/>
      <c r="BV5" s="79"/>
      <c r="BW5" s="81"/>
      <c r="BX5" s="82" t="s">
        <v>488</v>
      </c>
      <c r="BY5" s="79"/>
      <c r="BZ5" s="79"/>
      <c r="CA5" s="79"/>
      <c r="CB5" s="79"/>
      <c r="CC5" s="81"/>
      <c r="CD5" s="82" t="s">
        <v>739</v>
      </c>
      <c r="CE5" s="79"/>
      <c r="CF5" s="79"/>
      <c r="CG5" s="79"/>
      <c r="CH5" s="79"/>
      <c r="CI5" s="81"/>
      <c r="CJ5" s="78" t="s">
        <v>740</v>
      </c>
      <c r="CK5" s="79"/>
      <c r="CL5" s="79"/>
      <c r="CM5" s="79"/>
      <c r="CN5" s="79"/>
      <c r="CO5" s="80"/>
      <c r="CP5" s="82" t="s">
        <v>514</v>
      </c>
      <c r="CQ5" s="79"/>
      <c r="CR5" s="79"/>
      <c r="CS5" s="79"/>
      <c r="CT5" s="79"/>
      <c r="CU5" s="81"/>
      <c r="CV5" s="82" t="s">
        <v>445</v>
      </c>
      <c r="CW5" s="79"/>
      <c r="CX5" s="79"/>
      <c r="CY5" s="79"/>
      <c r="CZ5" s="79"/>
      <c r="DA5" s="81"/>
      <c r="DB5" s="82" t="s">
        <v>488</v>
      </c>
      <c r="DC5" s="79"/>
      <c r="DD5" s="79"/>
      <c r="DE5" s="79"/>
      <c r="DF5" s="79"/>
      <c r="DG5" s="81"/>
      <c r="DH5" s="82" t="s">
        <v>739</v>
      </c>
      <c r="DI5" s="79"/>
      <c r="DJ5" s="79"/>
      <c r="DK5" s="79"/>
      <c r="DL5" s="79"/>
      <c r="DM5" s="81"/>
      <c r="DN5" s="78" t="s">
        <v>740</v>
      </c>
      <c r="DO5" s="79"/>
      <c r="DP5" s="79"/>
      <c r="DQ5" s="79"/>
      <c r="DR5" s="79"/>
      <c r="DS5" s="80"/>
      <c r="DT5" s="82" t="s">
        <v>514</v>
      </c>
      <c r="DU5" s="79"/>
      <c r="DV5" s="79"/>
      <c r="DW5" s="79"/>
      <c r="DX5" s="79"/>
      <c r="DY5" s="81"/>
      <c r="DZ5" s="82" t="s">
        <v>445</v>
      </c>
      <c r="EA5" s="79"/>
      <c r="EB5" s="79"/>
      <c r="EC5" s="79"/>
      <c r="ED5" s="79"/>
      <c r="EE5" s="81"/>
      <c r="EF5" s="78" t="s">
        <v>488</v>
      </c>
      <c r="EG5" s="79"/>
      <c r="EH5" s="79"/>
      <c r="EI5" s="79"/>
      <c r="EJ5" s="79"/>
      <c r="EK5" s="80"/>
    </row>
    <row r="6" spans="1:141" x14ac:dyDescent="0.25">
      <c r="A6" s="86"/>
      <c r="B6" s="76"/>
      <c r="C6" s="76"/>
      <c r="D6" s="25" t="s">
        <v>44</v>
      </c>
      <c r="E6" s="84" t="s">
        <v>335</v>
      </c>
      <c r="F6" s="79"/>
      <c r="G6" s="79"/>
      <c r="H6" s="79"/>
      <c r="I6" s="81"/>
      <c r="J6" s="25" t="s">
        <v>44</v>
      </c>
      <c r="K6" s="84" t="s">
        <v>335</v>
      </c>
      <c r="L6" s="79"/>
      <c r="M6" s="79"/>
      <c r="N6" s="79"/>
      <c r="O6" s="81"/>
      <c r="P6" s="25" t="s">
        <v>44</v>
      </c>
      <c r="Q6" s="84" t="s">
        <v>335</v>
      </c>
      <c r="R6" s="79"/>
      <c r="S6" s="79"/>
      <c r="T6" s="79"/>
      <c r="U6" s="81"/>
      <c r="V6" s="25" t="s">
        <v>44</v>
      </c>
      <c r="W6" s="84" t="s">
        <v>335</v>
      </c>
      <c r="X6" s="79"/>
      <c r="Y6" s="79"/>
      <c r="Z6" s="79"/>
      <c r="AA6" s="81"/>
      <c r="AB6" s="25" t="s">
        <v>44</v>
      </c>
      <c r="AC6" s="83" t="s">
        <v>335</v>
      </c>
      <c r="AD6" s="79"/>
      <c r="AE6" s="79"/>
      <c r="AF6" s="79"/>
      <c r="AG6" s="80"/>
      <c r="AH6" s="25" t="s">
        <v>44</v>
      </c>
      <c r="AI6" s="84" t="s">
        <v>335</v>
      </c>
      <c r="AJ6" s="79"/>
      <c r="AK6" s="79"/>
      <c r="AL6" s="79"/>
      <c r="AM6" s="81"/>
      <c r="AN6" s="25" t="s">
        <v>44</v>
      </c>
      <c r="AO6" s="84" t="s">
        <v>335</v>
      </c>
      <c r="AP6" s="79"/>
      <c r="AQ6" s="79"/>
      <c r="AR6" s="79"/>
      <c r="AS6" s="81"/>
      <c r="AT6" s="25" t="s">
        <v>44</v>
      </c>
      <c r="AU6" s="84" t="s">
        <v>335</v>
      </c>
      <c r="AV6" s="79"/>
      <c r="AW6" s="79"/>
      <c r="AX6" s="79"/>
      <c r="AY6" s="81"/>
      <c r="AZ6" s="25" t="s">
        <v>44</v>
      </c>
      <c r="BA6" s="84" t="s">
        <v>335</v>
      </c>
      <c r="BB6" s="79"/>
      <c r="BC6" s="79"/>
      <c r="BD6" s="79"/>
      <c r="BE6" s="81"/>
      <c r="BF6" s="25" t="s">
        <v>44</v>
      </c>
      <c r="BG6" s="83" t="s">
        <v>335</v>
      </c>
      <c r="BH6" s="79"/>
      <c r="BI6" s="79"/>
      <c r="BJ6" s="79"/>
      <c r="BK6" s="80"/>
      <c r="BL6" s="25" t="s">
        <v>44</v>
      </c>
      <c r="BM6" s="84" t="s">
        <v>335</v>
      </c>
      <c r="BN6" s="79"/>
      <c r="BO6" s="79"/>
      <c r="BP6" s="79"/>
      <c r="BQ6" s="81"/>
      <c r="BR6" s="25" t="s">
        <v>44</v>
      </c>
      <c r="BS6" s="84" t="s">
        <v>335</v>
      </c>
      <c r="BT6" s="79"/>
      <c r="BU6" s="79"/>
      <c r="BV6" s="79"/>
      <c r="BW6" s="81"/>
      <c r="BX6" s="25" t="s">
        <v>44</v>
      </c>
      <c r="BY6" s="84" t="s">
        <v>335</v>
      </c>
      <c r="BZ6" s="79"/>
      <c r="CA6" s="79"/>
      <c r="CB6" s="79"/>
      <c r="CC6" s="81"/>
      <c r="CD6" s="25" t="s">
        <v>44</v>
      </c>
      <c r="CE6" s="84" t="s">
        <v>335</v>
      </c>
      <c r="CF6" s="79"/>
      <c r="CG6" s="79"/>
      <c r="CH6" s="79"/>
      <c r="CI6" s="81"/>
      <c r="CJ6" s="25" t="s">
        <v>44</v>
      </c>
      <c r="CK6" s="83" t="s">
        <v>335</v>
      </c>
      <c r="CL6" s="79"/>
      <c r="CM6" s="79"/>
      <c r="CN6" s="79"/>
      <c r="CO6" s="80"/>
      <c r="CP6" s="25" t="s">
        <v>44</v>
      </c>
      <c r="CQ6" s="84" t="s">
        <v>335</v>
      </c>
      <c r="CR6" s="79"/>
      <c r="CS6" s="79"/>
      <c r="CT6" s="79"/>
      <c r="CU6" s="81"/>
      <c r="CV6" s="25" t="s">
        <v>44</v>
      </c>
      <c r="CW6" s="84" t="s">
        <v>335</v>
      </c>
      <c r="CX6" s="79"/>
      <c r="CY6" s="79"/>
      <c r="CZ6" s="79"/>
      <c r="DA6" s="81"/>
      <c r="DB6" s="25" t="s">
        <v>44</v>
      </c>
      <c r="DC6" s="84" t="s">
        <v>335</v>
      </c>
      <c r="DD6" s="79"/>
      <c r="DE6" s="79"/>
      <c r="DF6" s="79"/>
      <c r="DG6" s="81"/>
      <c r="DH6" s="25" t="s">
        <v>44</v>
      </c>
      <c r="DI6" s="84" t="s">
        <v>335</v>
      </c>
      <c r="DJ6" s="79"/>
      <c r="DK6" s="79"/>
      <c r="DL6" s="79"/>
      <c r="DM6" s="81"/>
      <c r="DN6" s="25" t="s">
        <v>44</v>
      </c>
      <c r="DO6" s="83" t="s">
        <v>335</v>
      </c>
      <c r="DP6" s="79"/>
      <c r="DQ6" s="79"/>
      <c r="DR6" s="79"/>
      <c r="DS6" s="80"/>
      <c r="DT6" s="25" t="s">
        <v>44</v>
      </c>
      <c r="DU6" s="84" t="s">
        <v>335</v>
      </c>
      <c r="DV6" s="79"/>
      <c r="DW6" s="79"/>
      <c r="DX6" s="79"/>
      <c r="DY6" s="81"/>
      <c r="DZ6" s="25" t="s">
        <v>44</v>
      </c>
      <c r="EA6" s="84" t="s">
        <v>335</v>
      </c>
      <c r="EB6" s="79"/>
      <c r="EC6" s="79"/>
      <c r="ED6" s="79"/>
      <c r="EE6" s="81"/>
      <c r="EF6" s="25" t="s">
        <v>44</v>
      </c>
      <c r="EG6" s="83" t="s">
        <v>335</v>
      </c>
      <c r="EH6" s="79"/>
      <c r="EI6" s="79"/>
      <c r="EJ6" s="79"/>
      <c r="EK6" s="80"/>
    </row>
    <row r="7" spans="1:141" ht="45" x14ac:dyDescent="0.25">
      <c r="A7" s="87"/>
      <c r="B7" s="77"/>
      <c r="C7" s="77"/>
      <c r="D7" s="41" t="s">
        <v>408</v>
      </c>
      <c r="E7" s="11" t="s">
        <v>337</v>
      </c>
      <c r="F7" s="11" t="s">
        <v>338</v>
      </c>
      <c r="G7" s="11" t="s">
        <v>339</v>
      </c>
      <c r="H7" s="11" t="s">
        <v>340</v>
      </c>
      <c r="I7" s="11" t="s">
        <v>341</v>
      </c>
      <c r="J7" s="41" t="s">
        <v>408</v>
      </c>
      <c r="K7" s="11" t="s">
        <v>337</v>
      </c>
      <c r="L7" s="11" t="s">
        <v>338</v>
      </c>
      <c r="M7" s="11" t="s">
        <v>339</v>
      </c>
      <c r="N7" s="11" t="s">
        <v>340</v>
      </c>
      <c r="O7" s="11" t="s">
        <v>341</v>
      </c>
      <c r="P7" s="41" t="s">
        <v>408</v>
      </c>
      <c r="Q7" s="11" t="s">
        <v>337</v>
      </c>
      <c r="R7" s="11" t="s">
        <v>338</v>
      </c>
      <c r="S7" s="11" t="s">
        <v>339</v>
      </c>
      <c r="T7" s="11" t="s">
        <v>340</v>
      </c>
      <c r="U7" s="11" t="s">
        <v>341</v>
      </c>
      <c r="V7" s="41" t="s">
        <v>408</v>
      </c>
      <c r="W7" s="11" t="s">
        <v>337</v>
      </c>
      <c r="X7" s="11" t="s">
        <v>338</v>
      </c>
      <c r="Y7" s="11" t="s">
        <v>339</v>
      </c>
      <c r="Z7" s="11" t="s">
        <v>340</v>
      </c>
      <c r="AA7" s="11" t="s">
        <v>341</v>
      </c>
      <c r="AB7" s="41" t="s">
        <v>408</v>
      </c>
      <c r="AC7" s="11" t="s">
        <v>337</v>
      </c>
      <c r="AD7" s="11" t="s">
        <v>338</v>
      </c>
      <c r="AE7" s="11" t="s">
        <v>339</v>
      </c>
      <c r="AF7" s="11" t="s">
        <v>340</v>
      </c>
      <c r="AG7" s="12" t="s">
        <v>341</v>
      </c>
      <c r="AH7" s="41" t="s">
        <v>408</v>
      </c>
      <c r="AI7" s="11" t="s">
        <v>337</v>
      </c>
      <c r="AJ7" s="11" t="s">
        <v>338</v>
      </c>
      <c r="AK7" s="11" t="s">
        <v>339</v>
      </c>
      <c r="AL7" s="11" t="s">
        <v>340</v>
      </c>
      <c r="AM7" s="11" t="s">
        <v>341</v>
      </c>
      <c r="AN7" s="41" t="s">
        <v>408</v>
      </c>
      <c r="AO7" s="11" t="s">
        <v>337</v>
      </c>
      <c r="AP7" s="11" t="s">
        <v>338</v>
      </c>
      <c r="AQ7" s="11" t="s">
        <v>339</v>
      </c>
      <c r="AR7" s="11" t="s">
        <v>340</v>
      </c>
      <c r="AS7" s="11" t="s">
        <v>341</v>
      </c>
      <c r="AT7" s="41" t="s">
        <v>408</v>
      </c>
      <c r="AU7" s="11" t="s">
        <v>337</v>
      </c>
      <c r="AV7" s="11" t="s">
        <v>338</v>
      </c>
      <c r="AW7" s="11" t="s">
        <v>339</v>
      </c>
      <c r="AX7" s="11" t="s">
        <v>340</v>
      </c>
      <c r="AY7" s="11" t="s">
        <v>341</v>
      </c>
      <c r="AZ7" s="41" t="s">
        <v>408</v>
      </c>
      <c r="BA7" s="11" t="s">
        <v>337</v>
      </c>
      <c r="BB7" s="11" t="s">
        <v>338</v>
      </c>
      <c r="BC7" s="11" t="s">
        <v>339</v>
      </c>
      <c r="BD7" s="11" t="s">
        <v>340</v>
      </c>
      <c r="BE7" s="11" t="s">
        <v>341</v>
      </c>
      <c r="BF7" s="41" t="s">
        <v>408</v>
      </c>
      <c r="BG7" s="11" t="s">
        <v>337</v>
      </c>
      <c r="BH7" s="11" t="s">
        <v>338</v>
      </c>
      <c r="BI7" s="11" t="s">
        <v>339</v>
      </c>
      <c r="BJ7" s="11" t="s">
        <v>340</v>
      </c>
      <c r="BK7" s="12" t="s">
        <v>341</v>
      </c>
      <c r="BL7" s="41" t="s">
        <v>408</v>
      </c>
      <c r="BM7" s="11" t="s">
        <v>337</v>
      </c>
      <c r="BN7" s="11" t="s">
        <v>338</v>
      </c>
      <c r="BO7" s="11" t="s">
        <v>339</v>
      </c>
      <c r="BP7" s="11" t="s">
        <v>340</v>
      </c>
      <c r="BQ7" s="11" t="s">
        <v>341</v>
      </c>
      <c r="BR7" s="41" t="s">
        <v>408</v>
      </c>
      <c r="BS7" s="11" t="s">
        <v>337</v>
      </c>
      <c r="BT7" s="11" t="s">
        <v>338</v>
      </c>
      <c r="BU7" s="11" t="s">
        <v>339</v>
      </c>
      <c r="BV7" s="11" t="s">
        <v>340</v>
      </c>
      <c r="BW7" s="11" t="s">
        <v>341</v>
      </c>
      <c r="BX7" s="41" t="s">
        <v>408</v>
      </c>
      <c r="BY7" s="11" t="s">
        <v>337</v>
      </c>
      <c r="BZ7" s="11" t="s">
        <v>338</v>
      </c>
      <c r="CA7" s="11" t="s">
        <v>339</v>
      </c>
      <c r="CB7" s="11" t="s">
        <v>340</v>
      </c>
      <c r="CC7" s="11" t="s">
        <v>341</v>
      </c>
      <c r="CD7" s="41" t="s">
        <v>408</v>
      </c>
      <c r="CE7" s="11" t="s">
        <v>337</v>
      </c>
      <c r="CF7" s="11" t="s">
        <v>338</v>
      </c>
      <c r="CG7" s="11" t="s">
        <v>339</v>
      </c>
      <c r="CH7" s="11" t="s">
        <v>340</v>
      </c>
      <c r="CI7" s="11" t="s">
        <v>341</v>
      </c>
      <c r="CJ7" s="41" t="s">
        <v>408</v>
      </c>
      <c r="CK7" s="11" t="s">
        <v>337</v>
      </c>
      <c r="CL7" s="11" t="s">
        <v>338</v>
      </c>
      <c r="CM7" s="11" t="s">
        <v>339</v>
      </c>
      <c r="CN7" s="11" t="s">
        <v>340</v>
      </c>
      <c r="CO7" s="12" t="s">
        <v>341</v>
      </c>
      <c r="CP7" s="41" t="s">
        <v>408</v>
      </c>
      <c r="CQ7" s="11" t="s">
        <v>337</v>
      </c>
      <c r="CR7" s="11" t="s">
        <v>338</v>
      </c>
      <c r="CS7" s="11" t="s">
        <v>339</v>
      </c>
      <c r="CT7" s="11" t="s">
        <v>340</v>
      </c>
      <c r="CU7" s="11" t="s">
        <v>341</v>
      </c>
      <c r="CV7" s="41" t="s">
        <v>408</v>
      </c>
      <c r="CW7" s="11" t="s">
        <v>337</v>
      </c>
      <c r="CX7" s="11" t="s">
        <v>338</v>
      </c>
      <c r="CY7" s="11" t="s">
        <v>339</v>
      </c>
      <c r="CZ7" s="11" t="s">
        <v>340</v>
      </c>
      <c r="DA7" s="11" t="s">
        <v>341</v>
      </c>
      <c r="DB7" s="41" t="s">
        <v>408</v>
      </c>
      <c r="DC7" s="11" t="s">
        <v>337</v>
      </c>
      <c r="DD7" s="11" t="s">
        <v>338</v>
      </c>
      <c r="DE7" s="11" t="s">
        <v>339</v>
      </c>
      <c r="DF7" s="11" t="s">
        <v>340</v>
      </c>
      <c r="DG7" s="11" t="s">
        <v>341</v>
      </c>
      <c r="DH7" s="41" t="s">
        <v>408</v>
      </c>
      <c r="DI7" s="11" t="s">
        <v>337</v>
      </c>
      <c r="DJ7" s="11" t="s">
        <v>338</v>
      </c>
      <c r="DK7" s="11" t="s">
        <v>339</v>
      </c>
      <c r="DL7" s="11" t="s">
        <v>340</v>
      </c>
      <c r="DM7" s="11" t="s">
        <v>341</v>
      </c>
      <c r="DN7" s="41" t="s">
        <v>408</v>
      </c>
      <c r="DO7" s="11" t="s">
        <v>337</v>
      </c>
      <c r="DP7" s="11" t="s">
        <v>338</v>
      </c>
      <c r="DQ7" s="11" t="s">
        <v>339</v>
      </c>
      <c r="DR7" s="11" t="s">
        <v>340</v>
      </c>
      <c r="DS7" s="12" t="s">
        <v>341</v>
      </c>
      <c r="DT7" s="41" t="s">
        <v>408</v>
      </c>
      <c r="DU7" s="11" t="s">
        <v>337</v>
      </c>
      <c r="DV7" s="11" t="s">
        <v>338</v>
      </c>
      <c r="DW7" s="11" t="s">
        <v>339</v>
      </c>
      <c r="DX7" s="11" t="s">
        <v>340</v>
      </c>
      <c r="DY7" s="11" t="s">
        <v>341</v>
      </c>
      <c r="DZ7" s="41" t="s">
        <v>408</v>
      </c>
      <c r="EA7" s="11" t="s">
        <v>337</v>
      </c>
      <c r="EB7" s="11" t="s">
        <v>338</v>
      </c>
      <c r="EC7" s="11" t="s">
        <v>339</v>
      </c>
      <c r="ED7" s="11" t="s">
        <v>340</v>
      </c>
      <c r="EE7" s="11" t="s">
        <v>341</v>
      </c>
      <c r="EF7" s="41" t="s">
        <v>408</v>
      </c>
      <c r="EG7" s="11" t="s">
        <v>337</v>
      </c>
      <c r="EH7" s="11" t="s">
        <v>338</v>
      </c>
      <c r="EI7" s="11" t="s">
        <v>339</v>
      </c>
      <c r="EJ7" s="11" t="s">
        <v>340</v>
      </c>
      <c r="EK7" s="12" t="s">
        <v>341</v>
      </c>
    </row>
    <row r="8" spans="1:141" x14ac:dyDescent="0.25">
      <c r="A8" s="13">
        <v>1</v>
      </c>
      <c r="B8" s="14" t="s">
        <v>44</v>
      </c>
      <c r="C8" s="14" t="s">
        <v>60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2</v>
      </c>
      <c r="DU8" s="45">
        <v>0</v>
      </c>
      <c r="DV8" s="45">
        <v>0</v>
      </c>
      <c r="DW8" s="45">
        <v>1</v>
      </c>
      <c r="DX8" s="45">
        <v>1</v>
      </c>
      <c r="DY8" s="45">
        <v>0</v>
      </c>
      <c r="DZ8" s="45">
        <v>292013</v>
      </c>
      <c r="EA8" s="45">
        <v>0</v>
      </c>
      <c r="EB8" s="45">
        <v>0</v>
      </c>
      <c r="EC8" s="45">
        <v>44908</v>
      </c>
      <c r="ED8" s="45">
        <v>6949</v>
      </c>
      <c r="EE8" s="45">
        <v>0</v>
      </c>
      <c r="EF8" s="45">
        <v>646</v>
      </c>
      <c r="EG8" s="45">
        <v>0</v>
      </c>
      <c r="EH8" s="45">
        <v>0</v>
      </c>
      <c r="EI8" s="45">
        <v>279</v>
      </c>
      <c r="EJ8" s="45">
        <v>12</v>
      </c>
      <c r="EK8" s="45">
        <v>0</v>
      </c>
    </row>
    <row r="9" spans="1:141" x14ac:dyDescent="0.25">
      <c r="A9" s="13">
        <v>2</v>
      </c>
      <c r="B9" s="14" t="s">
        <v>44</v>
      </c>
      <c r="C9" s="14" t="s">
        <v>61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1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15752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258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</row>
    <row r="10" spans="1:141" x14ac:dyDescent="0.25">
      <c r="A10" s="13">
        <v>3</v>
      </c>
      <c r="B10" s="14" t="s">
        <v>44</v>
      </c>
      <c r="C10" s="14" t="s">
        <v>62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2</v>
      </c>
      <c r="DU10" s="45">
        <v>0</v>
      </c>
      <c r="DV10" s="45">
        <v>1</v>
      </c>
      <c r="DW10" s="45">
        <v>0</v>
      </c>
      <c r="DX10" s="45">
        <v>0</v>
      </c>
      <c r="DY10" s="45">
        <v>0</v>
      </c>
      <c r="DZ10" s="45">
        <v>617266.43000000005</v>
      </c>
      <c r="EA10" s="45">
        <v>0</v>
      </c>
      <c r="EB10" s="45">
        <v>45989.04</v>
      </c>
      <c r="EC10" s="45">
        <v>0</v>
      </c>
      <c r="ED10" s="45">
        <v>0</v>
      </c>
      <c r="EE10" s="45">
        <v>0</v>
      </c>
      <c r="EF10" s="45">
        <v>270</v>
      </c>
      <c r="EG10" s="45">
        <v>0</v>
      </c>
      <c r="EH10" s="45">
        <v>279</v>
      </c>
      <c r="EI10" s="45">
        <v>0</v>
      </c>
      <c r="EJ10" s="45">
        <v>0</v>
      </c>
      <c r="EK10" s="45">
        <v>0</v>
      </c>
    </row>
    <row r="11" spans="1:141" x14ac:dyDescent="0.25">
      <c r="A11" s="13">
        <v>4</v>
      </c>
      <c r="B11" s="14" t="s">
        <v>44</v>
      </c>
      <c r="C11" s="14" t="s">
        <v>63</v>
      </c>
      <c r="D11" s="45">
        <v>0</v>
      </c>
      <c r="E11" s="45">
        <v>0</v>
      </c>
      <c r="F11" s="45">
        <v>0</v>
      </c>
      <c r="G11" s="45">
        <v>0</v>
      </c>
      <c r="H11" s="45">
        <v>6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750.32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8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6</v>
      </c>
      <c r="DU11" s="45">
        <v>0</v>
      </c>
      <c r="DV11" s="45">
        <v>8</v>
      </c>
      <c r="DW11" s="45">
        <v>1</v>
      </c>
      <c r="DX11" s="45">
        <v>11</v>
      </c>
      <c r="DY11" s="45">
        <v>1</v>
      </c>
      <c r="DZ11" s="45">
        <v>1025553.75</v>
      </c>
      <c r="EA11" s="45">
        <v>0</v>
      </c>
      <c r="EB11" s="45">
        <v>258581.28</v>
      </c>
      <c r="EC11" s="45">
        <v>33938.76</v>
      </c>
      <c r="ED11" s="45">
        <v>855867.34</v>
      </c>
      <c r="EE11" s="45">
        <v>246272.04</v>
      </c>
      <c r="EF11" s="45">
        <v>669</v>
      </c>
      <c r="EG11" s="45">
        <v>0</v>
      </c>
      <c r="EH11" s="45">
        <v>329</v>
      </c>
      <c r="EI11" s="45">
        <v>130</v>
      </c>
      <c r="EJ11" s="45">
        <v>315</v>
      </c>
      <c r="EK11" s="45">
        <v>66</v>
      </c>
    </row>
    <row r="12" spans="1:141" x14ac:dyDescent="0.25">
      <c r="A12" s="13">
        <v>5</v>
      </c>
      <c r="B12" s="14" t="s">
        <v>44</v>
      </c>
      <c r="C12" s="14" t="s">
        <v>64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1</v>
      </c>
      <c r="DU12" s="45">
        <v>0</v>
      </c>
      <c r="DV12" s="45">
        <v>0</v>
      </c>
      <c r="DW12" s="45">
        <v>0</v>
      </c>
      <c r="DX12" s="45">
        <v>70</v>
      </c>
      <c r="DY12" s="45">
        <v>0</v>
      </c>
      <c r="DZ12" s="45">
        <v>105110.15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1141</v>
      </c>
      <c r="EG12" s="45">
        <v>0</v>
      </c>
      <c r="EH12" s="45">
        <v>0</v>
      </c>
      <c r="EI12" s="45">
        <v>0</v>
      </c>
      <c r="EJ12" s="45">
        <v>122</v>
      </c>
      <c r="EK12" s="45">
        <v>0</v>
      </c>
    </row>
    <row r="13" spans="1:141" x14ac:dyDescent="0.25">
      <c r="A13" s="13">
        <v>6</v>
      </c>
      <c r="B13" s="14" t="s">
        <v>44</v>
      </c>
      <c r="C13" s="14" t="s">
        <v>65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1</v>
      </c>
      <c r="DU13" s="45">
        <v>1</v>
      </c>
      <c r="DV13" s="45">
        <v>34</v>
      </c>
      <c r="DW13" s="45">
        <v>4</v>
      </c>
      <c r="DX13" s="45">
        <v>28</v>
      </c>
      <c r="DY13" s="45">
        <v>0</v>
      </c>
      <c r="DZ13" s="45">
        <v>239435</v>
      </c>
      <c r="EA13" s="45">
        <v>256676.4</v>
      </c>
      <c r="EB13" s="45">
        <v>4029135.2</v>
      </c>
      <c r="EC13" s="45">
        <v>72242.240000000005</v>
      </c>
      <c r="ED13" s="45">
        <v>1157365.2</v>
      </c>
      <c r="EE13" s="45">
        <v>0</v>
      </c>
      <c r="EF13" s="45">
        <v>11</v>
      </c>
      <c r="EG13" s="45">
        <v>62</v>
      </c>
      <c r="EH13" s="45">
        <v>1652</v>
      </c>
      <c r="EI13" s="45">
        <v>8</v>
      </c>
      <c r="EJ13" s="45">
        <v>838</v>
      </c>
      <c r="EK13" s="45">
        <v>0</v>
      </c>
    </row>
    <row r="14" spans="1:141" x14ac:dyDescent="0.25">
      <c r="A14" s="13">
        <v>7</v>
      </c>
      <c r="B14" s="14" t="s">
        <v>44</v>
      </c>
      <c r="C14" s="14" t="s">
        <v>66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1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46810.400000000001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91</v>
      </c>
      <c r="EJ14" s="45">
        <v>0</v>
      </c>
      <c r="EK14" s="45">
        <v>0</v>
      </c>
    </row>
    <row r="15" spans="1:141" x14ac:dyDescent="0.25">
      <c r="A15" s="16">
        <v>7</v>
      </c>
      <c r="B15" s="17" t="s">
        <v>44</v>
      </c>
      <c r="C15" s="17" t="s">
        <v>67</v>
      </c>
      <c r="D15" s="46">
        <v>0</v>
      </c>
      <c r="E15" s="46">
        <v>0</v>
      </c>
      <c r="F15" s="46">
        <v>0</v>
      </c>
      <c r="G15" s="46">
        <v>0</v>
      </c>
      <c r="H15" s="46">
        <v>6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750.32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8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13</v>
      </c>
      <c r="DU15" s="46">
        <v>1</v>
      </c>
      <c r="DV15" s="46">
        <v>43</v>
      </c>
      <c r="DW15" s="46">
        <v>7</v>
      </c>
      <c r="DX15" s="46">
        <v>110</v>
      </c>
      <c r="DY15" s="46">
        <v>1</v>
      </c>
      <c r="DZ15" s="46">
        <v>2295130.33</v>
      </c>
      <c r="EA15" s="46">
        <v>256676.4</v>
      </c>
      <c r="EB15" s="46">
        <v>4333705.5199999996</v>
      </c>
      <c r="EC15" s="46">
        <v>197899.4</v>
      </c>
      <c r="ED15" s="46">
        <v>2020181.54</v>
      </c>
      <c r="EE15" s="46">
        <v>246272.04</v>
      </c>
      <c r="EF15" s="46">
        <v>2995</v>
      </c>
      <c r="EG15" s="46">
        <v>62</v>
      </c>
      <c r="EH15" s="46">
        <v>2260</v>
      </c>
      <c r="EI15" s="46">
        <v>508</v>
      </c>
      <c r="EJ15" s="46">
        <v>1287</v>
      </c>
      <c r="EK15" s="46">
        <v>66</v>
      </c>
    </row>
    <row r="16" spans="1:141" x14ac:dyDescent="0.25">
      <c r="A16" s="13">
        <v>1</v>
      </c>
      <c r="B16" s="14" t="s">
        <v>44</v>
      </c>
      <c r="C16" s="14" t="s">
        <v>68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4</v>
      </c>
      <c r="DU16" s="45">
        <v>2</v>
      </c>
      <c r="DV16" s="45">
        <v>5</v>
      </c>
      <c r="DW16" s="45">
        <v>0</v>
      </c>
      <c r="DX16" s="45">
        <v>0</v>
      </c>
      <c r="DY16" s="45">
        <v>0</v>
      </c>
      <c r="DZ16" s="45">
        <v>121979</v>
      </c>
      <c r="EA16" s="45">
        <v>1442</v>
      </c>
      <c r="EB16" s="45">
        <v>33113.050000000003</v>
      </c>
      <c r="EC16" s="45">
        <v>0</v>
      </c>
      <c r="ED16" s="45">
        <v>0</v>
      </c>
      <c r="EE16" s="45">
        <v>0</v>
      </c>
      <c r="EF16" s="45">
        <v>93</v>
      </c>
      <c r="EG16" s="45">
        <v>13</v>
      </c>
      <c r="EH16" s="45">
        <v>104</v>
      </c>
      <c r="EI16" s="45">
        <v>0</v>
      </c>
      <c r="EJ16" s="45">
        <v>0</v>
      </c>
      <c r="EK16" s="45">
        <v>0</v>
      </c>
    </row>
    <row r="17" spans="1:141" x14ac:dyDescent="0.25">
      <c r="A17" s="13">
        <v>2</v>
      </c>
      <c r="B17" s="14" t="s">
        <v>44</v>
      </c>
      <c r="C17" s="14" t="s">
        <v>69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</row>
    <row r="18" spans="1:141" x14ac:dyDescent="0.25">
      <c r="A18" s="13">
        <v>3</v>
      </c>
      <c r="B18" s="14" t="s">
        <v>44</v>
      </c>
      <c r="C18" s="14" t="s">
        <v>70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</row>
    <row r="19" spans="1:141" x14ac:dyDescent="0.25">
      <c r="A19" s="13">
        <v>4</v>
      </c>
      <c r="B19" s="14" t="s">
        <v>44</v>
      </c>
      <c r="C19" s="14" t="s">
        <v>71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4</v>
      </c>
      <c r="DU19" s="45">
        <v>0</v>
      </c>
      <c r="DV19" s="45">
        <v>0</v>
      </c>
      <c r="DW19" s="45">
        <v>3</v>
      </c>
      <c r="DX19" s="45">
        <v>0</v>
      </c>
      <c r="DY19" s="45">
        <v>1</v>
      </c>
      <c r="DZ19" s="45">
        <v>14244</v>
      </c>
      <c r="EA19" s="45">
        <v>0</v>
      </c>
      <c r="EB19" s="45">
        <v>0</v>
      </c>
      <c r="EC19" s="45">
        <v>4092</v>
      </c>
      <c r="ED19" s="45">
        <v>0</v>
      </c>
      <c r="EE19" s="45">
        <v>455</v>
      </c>
      <c r="EF19" s="45">
        <v>56</v>
      </c>
      <c r="EG19" s="45">
        <v>0</v>
      </c>
      <c r="EH19" s="45">
        <v>0</v>
      </c>
      <c r="EI19" s="45">
        <v>29</v>
      </c>
      <c r="EJ19" s="45">
        <v>0</v>
      </c>
      <c r="EK19" s="45">
        <v>2</v>
      </c>
    </row>
    <row r="20" spans="1:141" x14ac:dyDescent="0.25">
      <c r="A20" s="13">
        <v>5</v>
      </c>
      <c r="B20" s="14" t="s">
        <v>44</v>
      </c>
      <c r="C20" s="14" t="s">
        <v>72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3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20583.71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33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</row>
    <row r="21" spans="1:141" x14ac:dyDescent="0.25">
      <c r="A21" s="13">
        <v>6</v>
      </c>
      <c r="B21" s="14" t="s">
        <v>44</v>
      </c>
      <c r="C21" s="14" t="s">
        <v>73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1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55333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3883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</row>
    <row r="22" spans="1:141" x14ac:dyDescent="0.25">
      <c r="A22" s="13">
        <v>7</v>
      </c>
      <c r="B22" s="14" t="s">
        <v>44</v>
      </c>
      <c r="C22" s="14" t="s">
        <v>74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14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19758.57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26</v>
      </c>
      <c r="EJ22" s="45">
        <v>0</v>
      </c>
      <c r="EK22" s="45">
        <v>0</v>
      </c>
    </row>
    <row r="23" spans="1:141" x14ac:dyDescent="0.25">
      <c r="A23" s="13">
        <v>8</v>
      </c>
      <c r="B23" s="14" t="s">
        <v>44</v>
      </c>
      <c r="C23" s="14" t="s">
        <v>75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1</v>
      </c>
      <c r="DU23" s="45">
        <v>0</v>
      </c>
      <c r="DV23" s="45">
        <v>0</v>
      </c>
      <c r="DW23" s="45">
        <v>1</v>
      </c>
      <c r="DX23" s="45">
        <v>0</v>
      </c>
      <c r="DY23" s="45">
        <v>1</v>
      </c>
      <c r="DZ23" s="45">
        <v>8904.6</v>
      </c>
      <c r="EA23" s="45">
        <v>0</v>
      </c>
      <c r="EB23" s="45">
        <v>0</v>
      </c>
      <c r="EC23" s="45">
        <v>47277</v>
      </c>
      <c r="ED23" s="45">
        <v>0</v>
      </c>
      <c r="EE23" s="45">
        <v>812</v>
      </c>
      <c r="EF23" s="45">
        <v>5</v>
      </c>
      <c r="EG23" s="45">
        <v>0</v>
      </c>
      <c r="EH23" s="45">
        <v>0</v>
      </c>
      <c r="EI23" s="45">
        <v>46</v>
      </c>
      <c r="EJ23" s="45">
        <v>0</v>
      </c>
      <c r="EK23" s="45">
        <v>4</v>
      </c>
    </row>
    <row r="24" spans="1:141" x14ac:dyDescent="0.25">
      <c r="A24" s="13">
        <v>9</v>
      </c>
      <c r="B24" s="14" t="s">
        <v>44</v>
      </c>
      <c r="C24" s="14" t="s">
        <v>76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4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306906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484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</row>
    <row r="25" spans="1:141" x14ac:dyDescent="0.25">
      <c r="A25" s="13">
        <v>10</v>
      </c>
      <c r="B25" s="14" t="s">
        <v>44</v>
      </c>
      <c r="C25" s="14" t="s">
        <v>77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5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258543.6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58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</row>
    <row r="26" spans="1:141" x14ac:dyDescent="0.25">
      <c r="A26" s="13">
        <v>11</v>
      </c>
      <c r="B26" s="14" t="s">
        <v>44</v>
      </c>
      <c r="C26" s="14" t="s">
        <v>78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3</v>
      </c>
      <c r="DU26" s="45">
        <v>3</v>
      </c>
      <c r="DV26" s="45">
        <v>0</v>
      </c>
      <c r="DW26" s="45">
        <v>0</v>
      </c>
      <c r="DX26" s="45">
        <v>0</v>
      </c>
      <c r="DY26" s="45">
        <v>0</v>
      </c>
      <c r="DZ26" s="45">
        <v>20825.57</v>
      </c>
      <c r="EA26" s="45">
        <v>3567.57</v>
      </c>
      <c r="EB26" s="45">
        <v>0</v>
      </c>
      <c r="EC26" s="45">
        <v>0</v>
      </c>
      <c r="ED26" s="45">
        <v>0</v>
      </c>
      <c r="EE26" s="45">
        <v>0</v>
      </c>
      <c r="EF26" s="45">
        <v>7</v>
      </c>
      <c r="EG26" s="45">
        <v>7</v>
      </c>
      <c r="EH26" s="45">
        <v>0</v>
      </c>
      <c r="EI26" s="45">
        <v>0</v>
      </c>
      <c r="EJ26" s="45">
        <v>0</v>
      </c>
      <c r="EK26" s="45">
        <v>0</v>
      </c>
    </row>
    <row r="27" spans="1:141" x14ac:dyDescent="0.25">
      <c r="A27" s="13">
        <v>12</v>
      </c>
      <c r="B27" s="14" t="s">
        <v>44</v>
      </c>
      <c r="C27" s="14" t="s">
        <v>79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2</v>
      </c>
      <c r="DU27" s="45">
        <v>0</v>
      </c>
      <c r="DV27" s="45">
        <v>1</v>
      </c>
      <c r="DW27" s="45">
        <v>0</v>
      </c>
      <c r="DX27" s="45">
        <v>0</v>
      </c>
      <c r="DY27" s="45">
        <v>0</v>
      </c>
      <c r="DZ27" s="45">
        <v>184168</v>
      </c>
      <c r="EA27" s="45">
        <v>0</v>
      </c>
      <c r="EB27" s="45">
        <v>28208</v>
      </c>
      <c r="EC27" s="45">
        <v>0</v>
      </c>
      <c r="ED27" s="45">
        <v>0</v>
      </c>
      <c r="EE27" s="45">
        <v>0</v>
      </c>
      <c r="EF27" s="45">
        <v>40</v>
      </c>
      <c r="EG27" s="45">
        <v>0</v>
      </c>
      <c r="EH27" s="45">
        <v>54</v>
      </c>
      <c r="EI27" s="45">
        <v>0</v>
      </c>
      <c r="EJ27" s="45">
        <v>0</v>
      </c>
      <c r="EK27" s="45">
        <v>0</v>
      </c>
    </row>
    <row r="28" spans="1:141" x14ac:dyDescent="0.25">
      <c r="A28" s="13">
        <v>13</v>
      </c>
      <c r="B28" s="14" t="s">
        <v>44</v>
      </c>
      <c r="C28" s="14" t="s">
        <v>80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</row>
    <row r="29" spans="1:141" x14ac:dyDescent="0.25">
      <c r="A29" s="13">
        <v>14</v>
      </c>
      <c r="B29" s="14" t="s">
        <v>44</v>
      </c>
      <c r="C29" s="14" t="s">
        <v>81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3</v>
      </c>
      <c r="DW29" s="45">
        <v>4</v>
      </c>
      <c r="DX29" s="45">
        <v>9</v>
      </c>
      <c r="DY29" s="45">
        <v>1</v>
      </c>
      <c r="DZ29" s="45">
        <v>0</v>
      </c>
      <c r="EA29" s="45">
        <v>0</v>
      </c>
      <c r="EB29" s="45">
        <v>96144</v>
      </c>
      <c r="EC29" s="45">
        <v>2907</v>
      </c>
      <c r="ED29" s="45">
        <v>5446</v>
      </c>
      <c r="EE29" s="45">
        <v>132</v>
      </c>
      <c r="EF29" s="45">
        <v>0</v>
      </c>
      <c r="EG29" s="45">
        <v>0</v>
      </c>
      <c r="EH29" s="45">
        <v>53</v>
      </c>
      <c r="EI29" s="45">
        <v>36</v>
      </c>
      <c r="EJ29" s="45">
        <v>19</v>
      </c>
      <c r="EK29" s="45">
        <v>1</v>
      </c>
    </row>
    <row r="30" spans="1:141" x14ac:dyDescent="0.25">
      <c r="A30" s="13">
        <v>15</v>
      </c>
      <c r="B30" s="14" t="s">
        <v>44</v>
      </c>
      <c r="C30" s="14" t="s">
        <v>82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1</v>
      </c>
      <c r="DV30" s="45">
        <v>0</v>
      </c>
      <c r="DW30" s="45">
        <v>1</v>
      </c>
      <c r="DX30" s="45">
        <v>0</v>
      </c>
      <c r="DY30" s="45">
        <v>0</v>
      </c>
      <c r="DZ30" s="45">
        <v>0</v>
      </c>
      <c r="EA30" s="45">
        <v>624</v>
      </c>
      <c r="EB30" s="45">
        <v>0</v>
      </c>
      <c r="EC30" s="45">
        <v>6355.4</v>
      </c>
      <c r="ED30" s="45">
        <v>0</v>
      </c>
      <c r="EE30" s="45">
        <v>0</v>
      </c>
      <c r="EF30" s="45">
        <v>0</v>
      </c>
      <c r="EG30" s="45">
        <v>1</v>
      </c>
      <c r="EH30" s="45">
        <v>0</v>
      </c>
      <c r="EI30" s="45">
        <v>4</v>
      </c>
      <c r="EJ30" s="45">
        <v>0</v>
      </c>
      <c r="EK30" s="45">
        <v>0</v>
      </c>
    </row>
    <row r="31" spans="1:141" x14ac:dyDescent="0.25">
      <c r="A31" s="13">
        <v>16</v>
      </c>
      <c r="B31" s="14" t="s">
        <v>44</v>
      </c>
      <c r="C31" s="14" t="s">
        <v>83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</row>
    <row r="32" spans="1:141" x14ac:dyDescent="0.25">
      <c r="A32" s="13">
        <v>17</v>
      </c>
      <c r="B32" s="14" t="s">
        <v>44</v>
      </c>
      <c r="C32" s="14" t="s">
        <v>84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</row>
    <row r="33" spans="1:141" x14ac:dyDescent="0.25">
      <c r="A33" s="13">
        <v>18</v>
      </c>
      <c r="B33" s="14" t="s">
        <v>44</v>
      </c>
      <c r="C33" s="14" t="s">
        <v>85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2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22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</row>
    <row r="34" spans="1:141" x14ac:dyDescent="0.25">
      <c r="A34" s="13">
        <v>19</v>
      </c>
      <c r="B34" s="14" t="s">
        <v>44</v>
      </c>
      <c r="C34" s="14" t="s">
        <v>86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1</v>
      </c>
      <c r="DU34" s="45">
        <v>0</v>
      </c>
      <c r="DV34" s="45">
        <v>0</v>
      </c>
      <c r="DW34" s="45">
        <v>0</v>
      </c>
      <c r="DX34" s="45">
        <v>13</v>
      </c>
      <c r="DY34" s="45">
        <v>0</v>
      </c>
      <c r="DZ34" s="45">
        <v>5044.8999999999996</v>
      </c>
      <c r="EA34" s="45">
        <v>0</v>
      </c>
      <c r="EB34" s="45">
        <v>0</v>
      </c>
      <c r="EC34" s="45">
        <v>0</v>
      </c>
      <c r="ED34" s="45">
        <v>85475.87</v>
      </c>
      <c r="EE34" s="45">
        <v>0</v>
      </c>
      <c r="EF34" s="45">
        <v>14</v>
      </c>
      <c r="EG34" s="45">
        <v>0</v>
      </c>
      <c r="EH34" s="45">
        <v>0</v>
      </c>
      <c r="EI34" s="45">
        <v>0</v>
      </c>
      <c r="EJ34" s="45">
        <v>346</v>
      </c>
      <c r="EK34" s="45">
        <v>0</v>
      </c>
    </row>
    <row r="35" spans="1:141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6</v>
      </c>
      <c r="DU35" s="45">
        <v>0</v>
      </c>
      <c r="DV35" s="45">
        <v>0</v>
      </c>
      <c r="DW35" s="45">
        <v>5</v>
      </c>
      <c r="DX35" s="45">
        <v>0</v>
      </c>
      <c r="DY35" s="45">
        <v>5</v>
      </c>
      <c r="DZ35" s="45">
        <v>366747.5</v>
      </c>
      <c r="EA35" s="45">
        <v>0</v>
      </c>
      <c r="EB35" s="45">
        <v>0</v>
      </c>
      <c r="EC35" s="45">
        <v>14608.08</v>
      </c>
      <c r="ED35" s="45">
        <v>0</v>
      </c>
      <c r="EE35" s="45">
        <v>9199</v>
      </c>
      <c r="EF35" s="45">
        <v>35341</v>
      </c>
      <c r="EG35" s="45">
        <v>0</v>
      </c>
      <c r="EH35" s="45">
        <v>0</v>
      </c>
      <c r="EI35" s="45">
        <v>21</v>
      </c>
      <c r="EJ35" s="45">
        <v>0</v>
      </c>
      <c r="EK35" s="45">
        <v>11</v>
      </c>
    </row>
    <row r="36" spans="1:141" x14ac:dyDescent="0.25">
      <c r="A36" s="13">
        <v>21</v>
      </c>
      <c r="B36" s="14" t="s">
        <v>44</v>
      </c>
      <c r="C36" s="14" t="s">
        <v>88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1</v>
      </c>
      <c r="DU36" s="45">
        <v>1</v>
      </c>
      <c r="DV36" s="45">
        <v>0</v>
      </c>
      <c r="DW36" s="45">
        <v>2</v>
      </c>
      <c r="DX36" s="45">
        <v>2</v>
      </c>
      <c r="DY36" s="45">
        <v>2</v>
      </c>
      <c r="DZ36" s="45">
        <v>20428.689999999999</v>
      </c>
      <c r="EA36" s="45">
        <v>95.9</v>
      </c>
      <c r="EB36" s="45">
        <v>0</v>
      </c>
      <c r="EC36" s="45">
        <v>7897.51</v>
      </c>
      <c r="ED36" s="45">
        <v>3120</v>
      </c>
      <c r="EE36" s="45">
        <v>800</v>
      </c>
      <c r="EF36" s="45">
        <v>902</v>
      </c>
      <c r="EG36" s="45">
        <v>1</v>
      </c>
      <c r="EH36" s="45">
        <v>0</v>
      </c>
      <c r="EI36" s="45">
        <v>7</v>
      </c>
      <c r="EJ36" s="45">
        <v>19</v>
      </c>
      <c r="EK36" s="45">
        <v>5</v>
      </c>
    </row>
    <row r="37" spans="1:141" x14ac:dyDescent="0.25">
      <c r="A37" s="13">
        <v>22</v>
      </c>
      <c r="B37" s="14" t="s">
        <v>44</v>
      </c>
      <c r="C37" s="14" t="s">
        <v>89</v>
      </c>
      <c r="D37" s="45">
        <v>0</v>
      </c>
      <c r="E37" s="45">
        <v>1</v>
      </c>
      <c r="F37" s="45">
        <v>0</v>
      </c>
      <c r="G37" s="45">
        <v>1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6</v>
      </c>
      <c r="R37" s="45">
        <v>0</v>
      </c>
      <c r="S37" s="45">
        <v>1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1</v>
      </c>
      <c r="DU37" s="45">
        <v>1</v>
      </c>
      <c r="DV37" s="45">
        <v>0</v>
      </c>
      <c r="DW37" s="45">
        <v>1</v>
      </c>
      <c r="DX37" s="45">
        <v>0</v>
      </c>
      <c r="DY37" s="45">
        <v>0</v>
      </c>
      <c r="DZ37" s="45">
        <v>36567</v>
      </c>
      <c r="EA37" s="45">
        <v>47.95</v>
      </c>
      <c r="EB37" s="45">
        <v>0</v>
      </c>
      <c r="EC37" s="45">
        <v>1652.09</v>
      </c>
      <c r="ED37" s="45">
        <v>0</v>
      </c>
      <c r="EE37" s="45">
        <v>0</v>
      </c>
      <c r="EF37" s="45">
        <v>60</v>
      </c>
      <c r="EG37" s="45">
        <v>1</v>
      </c>
      <c r="EH37" s="45">
        <v>0</v>
      </c>
      <c r="EI37" s="45">
        <v>4</v>
      </c>
      <c r="EJ37" s="45">
        <v>0</v>
      </c>
      <c r="EK37" s="45">
        <v>0</v>
      </c>
    </row>
    <row r="38" spans="1:141" x14ac:dyDescent="0.25">
      <c r="A38" s="13">
        <v>23</v>
      </c>
      <c r="B38" s="14" t="s">
        <v>44</v>
      </c>
      <c r="C38" s="14" t="s">
        <v>90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</row>
    <row r="39" spans="1:141" x14ac:dyDescent="0.25">
      <c r="A39" s="13">
        <v>24</v>
      </c>
      <c r="B39" s="14" t="s">
        <v>44</v>
      </c>
      <c r="C39" s="14" t="s">
        <v>91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7</v>
      </c>
      <c r="DU39" s="45">
        <v>0</v>
      </c>
      <c r="DV39" s="45">
        <v>0</v>
      </c>
      <c r="DW39" s="45">
        <v>1</v>
      </c>
      <c r="DX39" s="45">
        <v>0</v>
      </c>
      <c r="DY39" s="45">
        <v>0</v>
      </c>
      <c r="DZ39" s="45">
        <v>165434.54</v>
      </c>
      <c r="EA39" s="45">
        <v>0</v>
      </c>
      <c r="EB39" s="45">
        <v>0</v>
      </c>
      <c r="EC39" s="45">
        <v>1800</v>
      </c>
      <c r="ED39" s="45">
        <v>0</v>
      </c>
      <c r="EE39" s="45">
        <v>0</v>
      </c>
      <c r="EF39" s="45">
        <v>73</v>
      </c>
      <c r="EG39" s="45">
        <v>0</v>
      </c>
      <c r="EH39" s="45">
        <v>0</v>
      </c>
      <c r="EI39" s="45">
        <v>2</v>
      </c>
      <c r="EJ39" s="45">
        <v>0</v>
      </c>
      <c r="EK39" s="45">
        <v>0</v>
      </c>
    </row>
    <row r="40" spans="1:141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1</v>
      </c>
      <c r="DV40" s="45">
        <v>0</v>
      </c>
      <c r="DW40" s="45">
        <v>1</v>
      </c>
      <c r="DX40" s="45">
        <v>0</v>
      </c>
      <c r="DY40" s="45">
        <v>0</v>
      </c>
      <c r="DZ40" s="45">
        <v>0</v>
      </c>
      <c r="EA40" s="45">
        <v>16484</v>
      </c>
      <c r="EB40" s="45">
        <v>0</v>
      </c>
      <c r="EC40" s="45">
        <v>2655</v>
      </c>
      <c r="ED40" s="45">
        <v>0</v>
      </c>
      <c r="EE40" s="45">
        <v>0</v>
      </c>
      <c r="EF40" s="45">
        <v>0</v>
      </c>
      <c r="EG40" s="45">
        <v>4</v>
      </c>
      <c r="EH40" s="45">
        <v>0</v>
      </c>
      <c r="EI40" s="45">
        <v>12</v>
      </c>
      <c r="EJ40" s="45">
        <v>0</v>
      </c>
      <c r="EK40" s="45">
        <v>0</v>
      </c>
    </row>
    <row r="41" spans="1:141" x14ac:dyDescent="0.25">
      <c r="A41" s="13">
        <v>26</v>
      </c>
      <c r="B41" s="14" t="s">
        <v>44</v>
      </c>
      <c r="C41" s="14" t="s">
        <v>93</v>
      </c>
      <c r="D41" s="45">
        <v>1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298.32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1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2</v>
      </c>
      <c r="DW41" s="45">
        <v>1</v>
      </c>
      <c r="DX41" s="45">
        <v>1</v>
      </c>
      <c r="DY41" s="45">
        <v>0</v>
      </c>
      <c r="DZ41" s="45">
        <v>0</v>
      </c>
      <c r="EA41" s="45">
        <v>0</v>
      </c>
      <c r="EB41" s="45">
        <v>42632</v>
      </c>
      <c r="EC41" s="45">
        <v>6808</v>
      </c>
      <c r="ED41" s="45">
        <v>1400</v>
      </c>
      <c r="EE41" s="45">
        <v>0</v>
      </c>
      <c r="EF41" s="45">
        <v>0</v>
      </c>
      <c r="EG41" s="45">
        <v>0</v>
      </c>
      <c r="EH41" s="45">
        <v>34</v>
      </c>
      <c r="EI41" s="45">
        <v>1</v>
      </c>
      <c r="EJ41" s="45">
        <v>2</v>
      </c>
      <c r="EK41" s="45">
        <v>0</v>
      </c>
    </row>
    <row r="42" spans="1:141" x14ac:dyDescent="0.25">
      <c r="A42" s="13">
        <v>27</v>
      </c>
      <c r="B42" s="14" t="s">
        <v>44</v>
      </c>
      <c r="C42" s="14" t="s">
        <v>94</v>
      </c>
      <c r="D42" s="45">
        <v>0</v>
      </c>
      <c r="E42" s="45">
        <v>2</v>
      </c>
      <c r="F42" s="45">
        <v>0</v>
      </c>
      <c r="G42" s="45">
        <v>1</v>
      </c>
      <c r="H42" s="45">
        <v>0</v>
      </c>
      <c r="I42" s="45">
        <v>0</v>
      </c>
      <c r="J42" s="45">
        <v>0</v>
      </c>
      <c r="K42" s="45">
        <v>2051.44</v>
      </c>
      <c r="L42" s="45">
        <v>0</v>
      </c>
      <c r="M42" s="45">
        <v>11066.68</v>
      </c>
      <c r="N42" s="45">
        <v>0</v>
      </c>
      <c r="O42" s="45">
        <v>0</v>
      </c>
      <c r="P42" s="45">
        <v>0</v>
      </c>
      <c r="Q42" s="45">
        <v>6</v>
      </c>
      <c r="R42" s="45">
        <v>0</v>
      </c>
      <c r="S42" s="45">
        <v>12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1</v>
      </c>
      <c r="DU42" s="45">
        <v>1</v>
      </c>
      <c r="DV42" s="45">
        <v>0</v>
      </c>
      <c r="DW42" s="45">
        <v>0</v>
      </c>
      <c r="DX42" s="45">
        <v>10</v>
      </c>
      <c r="DY42" s="45">
        <v>5</v>
      </c>
      <c r="DZ42" s="45">
        <v>36037</v>
      </c>
      <c r="EA42" s="45">
        <v>90.81</v>
      </c>
      <c r="EB42" s="45">
        <v>0</v>
      </c>
      <c r="EC42" s="45">
        <v>0</v>
      </c>
      <c r="ED42" s="45">
        <v>32245</v>
      </c>
      <c r="EE42" s="45">
        <v>11173.85</v>
      </c>
      <c r="EF42" s="45">
        <v>1535</v>
      </c>
      <c r="EG42" s="45">
        <v>3</v>
      </c>
      <c r="EH42" s="45">
        <v>0</v>
      </c>
      <c r="EI42" s="45">
        <v>0</v>
      </c>
      <c r="EJ42" s="45">
        <v>127</v>
      </c>
      <c r="EK42" s="45">
        <v>54</v>
      </c>
    </row>
    <row r="43" spans="1:141" x14ac:dyDescent="0.25">
      <c r="A43" s="13">
        <v>28</v>
      </c>
      <c r="B43" s="14" t="s">
        <v>44</v>
      </c>
      <c r="C43" s="14" t="s">
        <v>95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1</v>
      </c>
      <c r="DU43" s="45">
        <v>1</v>
      </c>
      <c r="DV43" s="45">
        <v>0</v>
      </c>
      <c r="DW43" s="45">
        <v>4</v>
      </c>
      <c r="DX43" s="45">
        <v>0</v>
      </c>
      <c r="DY43" s="45">
        <v>2</v>
      </c>
      <c r="DZ43" s="45">
        <v>62134.31</v>
      </c>
      <c r="EA43" s="45">
        <v>2221</v>
      </c>
      <c r="EB43" s="45">
        <v>0</v>
      </c>
      <c r="EC43" s="45">
        <v>3496.54</v>
      </c>
      <c r="ED43" s="45">
        <v>0</v>
      </c>
      <c r="EE43" s="45">
        <v>3488.06</v>
      </c>
      <c r="EF43" s="45">
        <v>50</v>
      </c>
      <c r="EG43" s="45">
        <v>1</v>
      </c>
      <c r="EH43" s="45">
        <v>0</v>
      </c>
      <c r="EI43" s="45">
        <v>21</v>
      </c>
      <c r="EJ43" s="45">
        <v>0</v>
      </c>
      <c r="EK43" s="45">
        <v>3</v>
      </c>
    </row>
    <row r="44" spans="1:141" x14ac:dyDescent="0.25">
      <c r="A44" s="13">
        <v>29</v>
      </c>
      <c r="B44" s="14" t="s">
        <v>44</v>
      </c>
      <c r="C44" s="14" t="s">
        <v>96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5</v>
      </c>
      <c r="DW44" s="45">
        <v>5</v>
      </c>
      <c r="DX44" s="45">
        <v>17</v>
      </c>
      <c r="DY44" s="45">
        <v>6</v>
      </c>
      <c r="DZ44" s="45">
        <v>0</v>
      </c>
      <c r="EA44" s="45">
        <v>0</v>
      </c>
      <c r="EB44" s="45">
        <v>348117.52</v>
      </c>
      <c r="EC44" s="45">
        <v>17134.419999999998</v>
      </c>
      <c r="ED44" s="45">
        <v>40297.089999999997</v>
      </c>
      <c r="EE44" s="45">
        <v>10287.51</v>
      </c>
      <c r="EF44" s="45">
        <v>0</v>
      </c>
      <c r="EG44" s="45">
        <v>0</v>
      </c>
      <c r="EH44" s="45">
        <v>85</v>
      </c>
      <c r="EI44" s="45">
        <v>8</v>
      </c>
      <c r="EJ44" s="45">
        <v>22</v>
      </c>
      <c r="EK44" s="45">
        <v>8</v>
      </c>
    </row>
    <row r="45" spans="1:141" x14ac:dyDescent="0.25">
      <c r="A45" s="13">
        <v>30</v>
      </c>
      <c r="B45" s="14" t="s">
        <v>44</v>
      </c>
      <c r="C45" s="14" t="s">
        <v>97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1</v>
      </c>
      <c r="DU45" s="45">
        <v>3</v>
      </c>
      <c r="DV45" s="45">
        <v>0</v>
      </c>
      <c r="DW45" s="45">
        <v>2</v>
      </c>
      <c r="DX45" s="45">
        <v>0</v>
      </c>
      <c r="DY45" s="45">
        <v>0</v>
      </c>
      <c r="DZ45" s="45">
        <v>116493.87</v>
      </c>
      <c r="EA45" s="45">
        <v>17581.990000000002</v>
      </c>
      <c r="EB45" s="45">
        <v>0</v>
      </c>
      <c r="EC45" s="45">
        <v>27615.599999999999</v>
      </c>
      <c r="ED45" s="45">
        <v>0</v>
      </c>
      <c r="EE45" s="45">
        <v>0</v>
      </c>
      <c r="EF45" s="45">
        <v>183</v>
      </c>
      <c r="EG45" s="45">
        <v>16</v>
      </c>
      <c r="EH45" s="45">
        <v>0</v>
      </c>
      <c r="EI45" s="45">
        <v>32</v>
      </c>
      <c r="EJ45" s="45">
        <v>0</v>
      </c>
      <c r="EK45" s="45">
        <v>0</v>
      </c>
    </row>
    <row r="46" spans="1:141" x14ac:dyDescent="0.25">
      <c r="A46" s="13">
        <v>31</v>
      </c>
      <c r="B46" s="14" t="s">
        <v>44</v>
      </c>
      <c r="C46" s="14" t="s">
        <v>98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1</v>
      </c>
      <c r="DU46" s="45">
        <v>0</v>
      </c>
      <c r="DV46" s="45">
        <v>2</v>
      </c>
      <c r="DW46" s="45">
        <v>0</v>
      </c>
      <c r="DX46" s="45">
        <v>1</v>
      </c>
      <c r="DY46" s="45">
        <v>0</v>
      </c>
      <c r="DZ46" s="45">
        <v>4136.58</v>
      </c>
      <c r="EA46" s="45">
        <v>0</v>
      </c>
      <c r="EB46" s="45">
        <v>213525.49</v>
      </c>
      <c r="EC46" s="45">
        <v>0</v>
      </c>
      <c r="ED46" s="45">
        <v>21748.75</v>
      </c>
      <c r="EE46" s="45">
        <v>0</v>
      </c>
      <c r="EF46" s="45">
        <v>18</v>
      </c>
      <c r="EG46" s="45">
        <v>0</v>
      </c>
      <c r="EH46" s="45">
        <v>422</v>
      </c>
      <c r="EI46" s="45">
        <v>0</v>
      </c>
      <c r="EJ46" s="45">
        <v>14</v>
      </c>
      <c r="EK46" s="45">
        <v>0</v>
      </c>
    </row>
    <row r="47" spans="1:141" x14ac:dyDescent="0.25">
      <c r="A47" s="13">
        <v>32</v>
      </c>
      <c r="B47" s="14" t="s">
        <v>44</v>
      </c>
      <c r="C47" s="14" t="s">
        <v>99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3</v>
      </c>
      <c r="DU47" s="45">
        <v>0</v>
      </c>
      <c r="DV47" s="45">
        <v>3</v>
      </c>
      <c r="DW47" s="45">
        <v>1</v>
      </c>
      <c r="DX47" s="45">
        <v>12</v>
      </c>
      <c r="DY47" s="45">
        <v>3</v>
      </c>
      <c r="DZ47" s="45">
        <v>207386.95</v>
      </c>
      <c r="EA47" s="45">
        <v>0</v>
      </c>
      <c r="EB47" s="45">
        <v>184490.82</v>
      </c>
      <c r="EC47" s="45">
        <v>4535.2</v>
      </c>
      <c r="ED47" s="45">
        <v>61766.92</v>
      </c>
      <c r="EE47" s="45">
        <v>10134.799999999999</v>
      </c>
      <c r="EF47" s="45">
        <v>150</v>
      </c>
      <c r="EG47" s="45">
        <v>0</v>
      </c>
      <c r="EH47" s="45">
        <v>172</v>
      </c>
      <c r="EI47" s="45">
        <v>4</v>
      </c>
      <c r="EJ47" s="45">
        <v>177</v>
      </c>
      <c r="EK47" s="45">
        <v>118</v>
      </c>
    </row>
    <row r="48" spans="1:141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1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30.25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1</v>
      </c>
    </row>
    <row r="49" spans="1:141" x14ac:dyDescent="0.25">
      <c r="A49" s="13">
        <v>34</v>
      </c>
      <c r="B49" s="14" t="s">
        <v>44</v>
      </c>
      <c r="C49" s="14" t="s">
        <v>101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3</v>
      </c>
      <c r="DW49" s="45">
        <v>0</v>
      </c>
      <c r="DX49" s="45">
        <v>2</v>
      </c>
      <c r="DY49" s="45">
        <v>1</v>
      </c>
      <c r="DZ49" s="45">
        <v>0</v>
      </c>
      <c r="EA49" s="45">
        <v>0</v>
      </c>
      <c r="EB49" s="45">
        <v>22205</v>
      </c>
      <c r="EC49" s="45">
        <v>0</v>
      </c>
      <c r="ED49" s="45">
        <v>14840.16</v>
      </c>
      <c r="EE49" s="45">
        <v>350</v>
      </c>
      <c r="EF49" s="45">
        <v>0</v>
      </c>
      <c r="EG49" s="45">
        <v>0</v>
      </c>
      <c r="EH49" s="45">
        <v>51</v>
      </c>
      <c r="EI49" s="45">
        <v>0</v>
      </c>
      <c r="EJ49" s="45">
        <v>44</v>
      </c>
      <c r="EK49" s="45">
        <v>1</v>
      </c>
    </row>
    <row r="50" spans="1:141" x14ac:dyDescent="0.25">
      <c r="A50" s="13">
        <v>35</v>
      </c>
      <c r="B50" s="14" t="s">
        <v>44</v>
      </c>
      <c r="C50" s="14" t="s">
        <v>102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</row>
    <row r="51" spans="1:141" x14ac:dyDescent="0.25">
      <c r="A51" s="13">
        <v>36</v>
      </c>
      <c r="B51" s="14" t="s">
        <v>44</v>
      </c>
      <c r="C51" s="14" t="s">
        <v>103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0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0</v>
      </c>
      <c r="EJ51" s="45">
        <v>0</v>
      </c>
      <c r="EK51" s="45">
        <v>0</v>
      </c>
    </row>
    <row r="52" spans="1:141" x14ac:dyDescent="0.25">
      <c r="A52" s="16">
        <v>36</v>
      </c>
      <c r="B52" s="17" t="s">
        <v>44</v>
      </c>
      <c r="C52" s="17" t="s">
        <v>104</v>
      </c>
      <c r="D52" s="46">
        <v>1</v>
      </c>
      <c r="E52" s="46">
        <v>3</v>
      </c>
      <c r="F52" s="46">
        <v>0</v>
      </c>
      <c r="G52" s="46">
        <v>2</v>
      </c>
      <c r="H52" s="46">
        <v>0</v>
      </c>
      <c r="I52" s="46">
        <v>0</v>
      </c>
      <c r="J52" s="46">
        <v>298.32</v>
      </c>
      <c r="K52" s="46">
        <v>2051.44</v>
      </c>
      <c r="L52" s="46">
        <v>0</v>
      </c>
      <c r="M52" s="46">
        <v>11066.68</v>
      </c>
      <c r="N52" s="46">
        <v>0</v>
      </c>
      <c r="O52" s="46">
        <v>0</v>
      </c>
      <c r="P52" s="46">
        <v>1</v>
      </c>
      <c r="Q52" s="46">
        <v>12</v>
      </c>
      <c r="R52" s="46">
        <v>0</v>
      </c>
      <c r="S52" s="46">
        <v>13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46">
        <v>0</v>
      </c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46">
        <v>0</v>
      </c>
      <c r="BF52" s="46">
        <v>0</v>
      </c>
      <c r="BG52" s="46">
        <v>0</v>
      </c>
      <c r="BH52" s="46">
        <v>0</v>
      </c>
      <c r="BI52" s="46">
        <v>0</v>
      </c>
      <c r="BJ52" s="46">
        <v>0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46">
        <v>0</v>
      </c>
      <c r="CJ52" s="46">
        <v>0</v>
      </c>
      <c r="CK52" s="46">
        <v>0</v>
      </c>
      <c r="CL52" s="46">
        <v>0</v>
      </c>
      <c r="CM52" s="46">
        <v>0</v>
      </c>
      <c r="CN52" s="46">
        <v>0</v>
      </c>
      <c r="CO52" s="46">
        <v>0</v>
      </c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46">
        <v>0</v>
      </c>
      <c r="DO52" s="46">
        <v>0</v>
      </c>
      <c r="DP52" s="46">
        <v>0</v>
      </c>
      <c r="DQ52" s="46">
        <v>0</v>
      </c>
      <c r="DR52" s="46">
        <v>0</v>
      </c>
      <c r="DS52" s="46">
        <v>0</v>
      </c>
      <c r="DT52" s="46">
        <v>52</v>
      </c>
      <c r="DU52" s="46">
        <v>14</v>
      </c>
      <c r="DV52" s="46">
        <v>24</v>
      </c>
      <c r="DW52" s="46">
        <v>46</v>
      </c>
      <c r="DX52" s="46">
        <v>67</v>
      </c>
      <c r="DY52" s="46">
        <v>28</v>
      </c>
      <c r="DZ52" s="46">
        <v>2011898.82</v>
      </c>
      <c r="EA52" s="46">
        <v>42155.22</v>
      </c>
      <c r="EB52" s="46">
        <v>968435.88</v>
      </c>
      <c r="EC52" s="46">
        <v>168592.41</v>
      </c>
      <c r="ED52" s="46">
        <v>266339.78999999998</v>
      </c>
      <c r="EE52" s="46">
        <v>46862.47</v>
      </c>
      <c r="EF52" s="46">
        <v>43007</v>
      </c>
      <c r="EG52" s="46">
        <v>47</v>
      </c>
      <c r="EH52" s="46">
        <v>975</v>
      </c>
      <c r="EI52" s="46">
        <v>253</v>
      </c>
      <c r="EJ52" s="46">
        <v>770</v>
      </c>
      <c r="EK52" s="46">
        <v>208</v>
      </c>
    </row>
    <row r="53" spans="1:141" x14ac:dyDescent="0.25">
      <c r="A53" s="19">
        <v>43</v>
      </c>
      <c r="B53" s="20" t="s">
        <v>44</v>
      </c>
      <c r="C53" s="20" t="s">
        <v>105</v>
      </c>
      <c r="D53" s="47">
        <v>1</v>
      </c>
      <c r="E53" s="47">
        <v>3</v>
      </c>
      <c r="F53" s="47">
        <v>0</v>
      </c>
      <c r="G53" s="47">
        <v>2</v>
      </c>
      <c r="H53" s="47">
        <v>6</v>
      </c>
      <c r="I53" s="47">
        <v>0</v>
      </c>
      <c r="J53" s="47">
        <v>298.32</v>
      </c>
      <c r="K53" s="47">
        <v>2051.44</v>
      </c>
      <c r="L53" s="47">
        <v>0</v>
      </c>
      <c r="M53" s="47">
        <v>11066.68</v>
      </c>
      <c r="N53" s="47">
        <v>750.32</v>
      </c>
      <c r="O53" s="47">
        <v>0</v>
      </c>
      <c r="P53" s="47">
        <v>1</v>
      </c>
      <c r="Q53" s="47">
        <v>12</v>
      </c>
      <c r="R53" s="47">
        <v>0</v>
      </c>
      <c r="S53" s="47">
        <v>13</v>
      </c>
      <c r="T53" s="47">
        <v>8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0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7">
        <v>0</v>
      </c>
      <c r="DE53" s="47">
        <v>0</v>
      </c>
      <c r="DF53" s="47">
        <v>0</v>
      </c>
      <c r="DG53" s="47">
        <v>0</v>
      </c>
      <c r="DH53" s="47">
        <v>0</v>
      </c>
      <c r="DI53" s="47">
        <v>0</v>
      </c>
      <c r="DJ53" s="47">
        <v>0</v>
      </c>
      <c r="DK53" s="47">
        <v>0</v>
      </c>
      <c r="DL53" s="47">
        <v>0</v>
      </c>
      <c r="DM53" s="47">
        <v>0</v>
      </c>
      <c r="DN53" s="47">
        <v>0</v>
      </c>
      <c r="DO53" s="47">
        <v>0</v>
      </c>
      <c r="DP53" s="47">
        <v>0</v>
      </c>
      <c r="DQ53" s="47">
        <v>0</v>
      </c>
      <c r="DR53" s="47">
        <v>0</v>
      </c>
      <c r="DS53" s="47">
        <v>0</v>
      </c>
      <c r="DT53" s="47">
        <v>65</v>
      </c>
      <c r="DU53" s="47">
        <v>15</v>
      </c>
      <c r="DV53" s="47">
        <v>67</v>
      </c>
      <c r="DW53" s="47">
        <v>53</v>
      </c>
      <c r="DX53" s="47">
        <v>177</v>
      </c>
      <c r="DY53" s="47">
        <v>29</v>
      </c>
      <c r="DZ53" s="47">
        <v>4307029.1500000004</v>
      </c>
      <c r="EA53" s="47">
        <v>298831.62</v>
      </c>
      <c r="EB53" s="47">
        <v>5302141.4000000004</v>
      </c>
      <c r="EC53" s="47">
        <v>366491.81</v>
      </c>
      <c r="ED53" s="47">
        <v>2286521.33</v>
      </c>
      <c r="EE53" s="47">
        <v>293134.51</v>
      </c>
      <c r="EF53" s="47">
        <v>46002</v>
      </c>
      <c r="EG53" s="47">
        <v>109</v>
      </c>
      <c r="EH53" s="47">
        <v>3235</v>
      </c>
      <c r="EI53" s="47">
        <v>761</v>
      </c>
      <c r="EJ53" s="47">
        <v>2057</v>
      </c>
      <c r="EK53" s="47">
        <v>274</v>
      </c>
    </row>
    <row r="54" spans="1:141" ht="0" hidden="1" customHeight="1" x14ac:dyDescent="0.25"/>
  </sheetData>
  <mergeCells count="54">
    <mergeCell ref="A3:A7"/>
    <mergeCell ref="B3:B7"/>
    <mergeCell ref="C3:C7"/>
    <mergeCell ref="D4:AG4"/>
    <mergeCell ref="AH4:BK4"/>
    <mergeCell ref="E6:I6"/>
    <mergeCell ref="K6:O6"/>
    <mergeCell ref="Q6:U6"/>
    <mergeCell ref="W6:AA6"/>
    <mergeCell ref="AC6:AG6"/>
    <mergeCell ref="AI6:AM6"/>
    <mergeCell ref="AO6:AS6"/>
    <mergeCell ref="AU6:AY6"/>
    <mergeCell ref="BA6:BE6"/>
    <mergeCell ref="BG6:BK6"/>
    <mergeCell ref="BL4:CO4"/>
    <mergeCell ref="CP4:DS4"/>
    <mergeCell ref="DT4:EK4"/>
    <mergeCell ref="D5:I5"/>
    <mergeCell ref="J5:O5"/>
    <mergeCell ref="P5:U5"/>
    <mergeCell ref="V5:AA5"/>
    <mergeCell ref="AB5:AG5"/>
    <mergeCell ref="AH5:AM5"/>
    <mergeCell ref="AN5:AS5"/>
    <mergeCell ref="AT5:AY5"/>
    <mergeCell ref="AZ5:BE5"/>
    <mergeCell ref="BF5:BK5"/>
    <mergeCell ref="BL5:BQ5"/>
    <mergeCell ref="BR5:BW5"/>
    <mergeCell ref="BX5:CC5"/>
    <mergeCell ref="CD5:CI5"/>
    <mergeCell ref="CJ5:CO5"/>
    <mergeCell ref="CP5:CU5"/>
    <mergeCell ref="CV5:DA5"/>
    <mergeCell ref="DB5:DG5"/>
    <mergeCell ref="DH5:DM5"/>
    <mergeCell ref="DN5:DS5"/>
    <mergeCell ref="DT5:DY5"/>
    <mergeCell ref="DZ5:EE5"/>
    <mergeCell ref="EF5:EK5"/>
    <mergeCell ref="BM6:BQ6"/>
    <mergeCell ref="BS6:BW6"/>
    <mergeCell ref="BY6:CC6"/>
    <mergeCell ref="CE6:CI6"/>
    <mergeCell ref="CK6:CO6"/>
    <mergeCell ref="DU6:DY6"/>
    <mergeCell ref="EA6:EE6"/>
    <mergeCell ref="EG6:EK6"/>
    <mergeCell ref="CQ6:CU6"/>
    <mergeCell ref="CW6:DA6"/>
    <mergeCell ref="DC6:DG6"/>
    <mergeCell ref="DI6:DM6"/>
    <mergeCell ref="DO6:DS6"/>
  </mergeCells>
  <pageMargins left="1" right="1" top="1" bottom="1" header="1" footer="1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4"/>
  <sheetViews>
    <sheetView showGridLines="0" topLeftCell="D1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8.7109375" customWidth="1"/>
    <col min="5" max="5" width="13.7109375" customWidth="1"/>
    <col min="6" max="6" width="13.28515625" customWidth="1"/>
    <col min="7" max="7" width="15.5703125" customWidth="1"/>
    <col min="8" max="8" width="19.5703125" customWidth="1"/>
    <col min="9" max="18" width="13.7109375" customWidth="1"/>
    <col min="19" max="19" width="20.140625" customWidth="1"/>
    <col min="20" max="21" width="13.7109375" customWidth="1"/>
    <col min="22" max="22" width="255" customWidth="1"/>
    <col min="23" max="23" width="2.140625" customWidth="1"/>
  </cols>
  <sheetData>
    <row r="1" spans="1:21" ht="3.4" customHeight="1" x14ac:dyDescent="0.25"/>
    <row r="2" spans="1:21" ht="0" hidden="1" customHeight="1" x14ac:dyDescent="0.25"/>
    <row r="3" spans="1:21" x14ac:dyDescent="0.25">
      <c r="A3" s="85" t="s">
        <v>0</v>
      </c>
      <c r="B3" s="88" t="s">
        <v>1</v>
      </c>
      <c r="C3" s="88" t="s">
        <v>2</v>
      </c>
      <c r="D3" s="23" t="s">
        <v>741</v>
      </c>
      <c r="E3" s="23" t="s">
        <v>742</v>
      </c>
      <c r="F3" s="22" t="s">
        <v>743</v>
      </c>
      <c r="G3" s="22" t="s">
        <v>744</v>
      </c>
      <c r="H3" s="23" t="s">
        <v>745</v>
      </c>
      <c r="I3" s="23" t="s">
        <v>746</v>
      </c>
      <c r="J3" s="23" t="s">
        <v>747</v>
      </c>
      <c r="K3" s="23" t="s">
        <v>748</v>
      </c>
      <c r="L3" s="22" t="s">
        <v>749</v>
      </c>
      <c r="M3" s="23" t="s">
        <v>750</v>
      </c>
      <c r="N3" s="22" t="s">
        <v>751</v>
      </c>
      <c r="O3" s="23" t="s">
        <v>752</v>
      </c>
      <c r="P3" s="23" t="s">
        <v>753</v>
      </c>
      <c r="Q3" s="23" t="s">
        <v>754</v>
      </c>
      <c r="R3" s="22" t="s">
        <v>755</v>
      </c>
      <c r="S3" s="23" t="s">
        <v>756</v>
      </c>
      <c r="T3" s="23" t="s">
        <v>757</v>
      </c>
      <c r="U3" s="22" t="s">
        <v>758</v>
      </c>
    </row>
    <row r="4" spans="1:21" x14ac:dyDescent="0.25">
      <c r="A4" s="86"/>
      <c r="B4" s="76"/>
      <c r="C4" s="76"/>
      <c r="D4" s="3" t="s">
        <v>322</v>
      </c>
      <c r="E4" s="78" t="s">
        <v>379</v>
      </c>
      <c r="F4" s="80"/>
      <c r="G4" s="5" t="s">
        <v>322</v>
      </c>
      <c r="H4" s="3" t="s">
        <v>759</v>
      </c>
      <c r="I4" s="78" t="s">
        <v>194</v>
      </c>
      <c r="J4" s="79"/>
      <c r="K4" s="79"/>
      <c r="L4" s="80"/>
      <c r="M4" s="3" t="s">
        <v>44</v>
      </c>
      <c r="N4" s="2" t="s">
        <v>24</v>
      </c>
      <c r="O4" s="3" t="s">
        <v>194</v>
      </c>
      <c r="P4" s="78" t="s">
        <v>194</v>
      </c>
      <c r="Q4" s="79"/>
      <c r="R4" s="80"/>
      <c r="S4" s="3" t="s">
        <v>760</v>
      </c>
      <c r="T4" s="3" t="s">
        <v>194</v>
      </c>
      <c r="U4" s="5" t="s">
        <v>194</v>
      </c>
    </row>
    <row r="5" spans="1:21" x14ac:dyDescent="0.25">
      <c r="A5" s="86"/>
      <c r="B5" s="76"/>
      <c r="C5" s="76"/>
      <c r="D5" s="4" t="s">
        <v>761</v>
      </c>
      <c r="E5" s="3" t="s">
        <v>44</v>
      </c>
      <c r="F5" s="5" t="s">
        <v>44</v>
      </c>
      <c r="G5" s="6" t="s">
        <v>761</v>
      </c>
      <c r="H5" s="4" t="s">
        <v>762</v>
      </c>
      <c r="I5" s="82" t="s">
        <v>298</v>
      </c>
      <c r="J5" s="81"/>
      <c r="K5" s="78" t="s">
        <v>299</v>
      </c>
      <c r="L5" s="80"/>
      <c r="M5" s="4" t="s">
        <v>763</v>
      </c>
      <c r="N5" s="5" t="s">
        <v>764</v>
      </c>
      <c r="O5" s="4" t="s">
        <v>765</v>
      </c>
      <c r="P5" s="3" t="s">
        <v>766</v>
      </c>
      <c r="Q5" s="3" t="s">
        <v>767</v>
      </c>
      <c r="R5" s="5" t="s">
        <v>768</v>
      </c>
      <c r="S5" s="4" t="s">
        <v>769</v>
      </c>
      <c r="T5" s="4" t="s">
        <v>765</v>
      </c>
      <c r="U5" s="6" t="s">
        <v>770</v>
      </c>
    </row>
    <row r="6" spans="1:21" ht="22.5" x14ac:dyDescent="0.25">
      <c r="A6" s="86"/>
      <c r="B6" s="76"/>
      <c r="C6" s="76"/>
      <c r="D6" s="43" t="s">
        <v>771</v>
      </c>
      <c r="E6" s="7" t="s">
        <v>772</v>
      </c>
      <c r="F6" s="8" t="s">
        <v>773</v>
      </c>
      <c r="G6" s="44" t="s">
        <v>774</v>
      </c>
      <c r="H6" s="43" t="s">
        <v>775</v>
      </c>
      <c r="I6" s="1" t="s">
        <v>303</v>
      </c>
      <c r="J6" s="1" t="s">
        <v>304</v>
      </c>
      <c r="K6" s="1" t="s">
        <v>303</v>
      </c>
      <c r="L6" s="2" t="s">
        <v>304</v>
      </c>
      <c r="M6" s="43" t="s">
        <v>44</v>
      </c>
      <c r="N6" s="8" t="s">
        <v>776</v>
      </c>
      <c r="O6" s="43" t="s">
        <v>777</v>
      </c>
      <c r="P6" s="7" t="s">
        <v>306</v>
      </c>
      <c r="Q6" s="7" t="s">
        <v>778</v>
      </c>
      <c r="R6" s="8" t="s">
        <v>779</v>
      </c>
      <c r="S6" s="43" t="s">
        <v>780</v>
      </c>
      <c r="T6" s="43" t="s">
        <v>781</v>
      </c>
      <c r="U6" s="44" t="s">
        <v>782</v>
      </c>
    </row>
    <row r="7" spans="1:21" ht="22.5" x14ac:dyDescent="0.25">
      <c r="A7" s="87"/>
      <c r="B7" s="77"/>
      <c r="C7" s="77"/>
      <c r="D7" s="11" t="s">
        <v>307</v>
      </c>
      <c r="E7" s="11" t="s">
        <v>307</v>
      </c>
      <c r="F7" s="12" t="s">
        <v>307</v>
      </c>
      <c r="G7" s="12" t="s">
        <v>783</v>
      </c>
      <c r="H7" s="11" t="s">
        <v>59</v>
      </c>
      <c r="I7" s="11" t="s">
        <v>59</v>
      </c>
      <c r="J7" s="11" t="s">
        <v>59</v>
      </c>
      <c r="K7" s="11" t="s">
        <v>59</v>
      </c>
      <c r="L7" s="12" t="s">
        <v>59</v>
      </c>
      <c r="M7" s="11" t="s">
        <v>59</v>
      </c>
      <c r="N7" s="12" t="s">
        <v>59</v>
      </c>
      <c r="O7" s="11" t="s">
        <v>59</v>
      </c>
      <c r="P7" s="11" t="s">
        <v>59</v>
      </c>
      <c r="Q7" s="11" t="s">
        <v>59</v>
      </c>
      <c r="R7" s="12" t="s">
        <v>59</v>
      </c>
      <c r="S7" s="11" t="s">
        <v>59</v>
      </c>
      <c r="T7" s="11" t="s">
        <v>59</v>
      </c>
      <c r="U7" s="12" t="s">
        <v>59</v>
      </c>
    </row>
    <row r="8" spans="1:21" x14ac:dyDescent="0.25">
      <c r="A8" s="13">
        <v>1</v>
      </c>
      <c r="B8" s="14" t="s">
        <v>44</v>
      </c>
      <c r="C8" s="14" t="s">
        <v>60</v>
      </c>
      <c r="D8" s="15">
        <v>5271818</v>
      </c>
      <c r="E8" s="15">
        <v>2610046</v>
      </c>
      <c r="F8" s="15">
        <v>2661772</v>
      </c>
      <c r="G8" s="15">
        <v>5647</v>
      </c>
      <c r="H8" s="15">
        <v>8480</v>
      </c>
      <c r="I8" s="15">
        <v>1004</v>
      </c>
      <c r="J8" s="15">
        <v>744</v>
      </c>
      <c r="K8" s="15">
        <v>1832</v>
      </c>
      <c r="L8" s="15">
        <v>4900</v>
      </c>
      <c r="M8" s="15">
        <v>1748</v>
      </c>
      <c r="N8" s="15">
        <v>83</v>
      </c>
      <c r="O8" s="15">
        <v>2160</v>
      </c>
      <c r="P8" s="15">
        <v>976</v>
      </c>
      <c r="Q8" s="15">
        <v>1068</v>
      </c>
      <c r="R8" s="15">
        <v>116</v>
      </c>
      <c r="S8" s="15">
        <v>182</v>
      </c>
      <c r="T8" s="15">
        <v>807</v>
      </c>
      <c r="U8" s="15">
        <v>3765</v>
      </c>
    </row>
    <row r="9" spans="1:21" x14ac:dyDescent="0.25">
      <c r="A9" s="13">
        <v>2</v>
      </c>
      <c r="B9" s="14" t="s">
        <v>44</v>
      </c>
      <c r="C9" s="14" t="s">
        <v>61</v>
      </c>
      <c r="D9" s="15">
        <v>1471603.68</v>
      </c>
      <c r="E9" s="15">
        <v>745514.8</v>
      </c>
      <c r="F9" s="15">
        <v>726088.88</v>
      </c>
      <c r="G9" s="15">
        <v>1396</v>
      </c>
      <c r="H9" s="15">
        <v>2175</v>
      </c>
      <c r="I9" s="15">
        <v>244</v>
      </c>
      <c r="J9" s="15">
        <v>244</v>
      </c>
      <c r="K9" s="15">
        <v>557</v>
      </c>
      <c r="L9" s="15">
        <v>1130</v>
      </c>
      <c r="M9" s="15">
        <v>488</v>
      </c>
      <c r="N9" s="15">
        <v>19</v>
      </c>
      <c r="O9" s="15">
        <v>670</v>
      </c>
      <c r="P9" s="15">
        <v>211</v>
      </c>
      <c r="Q9" s="15">
        <v>446</v>
      </c>
      <c r="R9" s="15">
        <v>13</v>
      </c>
      <c r="S9" s="15">
        <v>1</v>
      </c>
      <c r="T9" s="15">
        <v>103</v>
      </c>
      <c r="U9" s="15">
        <v>914</v>
      </c>
    </row>
    <row r="10" spans="1:21" x14ac:dyDescent="0.25">
      <c r="A10" s="13">
        <v>3</v>
      </c>
      <c r="B10" s="14" t="s">
        <v>44</v>
      </c>
      <c r="C10" s="14" t="s">
        <v>62</v>
      </c>
      <c r="D10" s="15">
        <v>1012855.95</v>
      </c>
      <c r="E10" s="15">
        <v>390643.94</v>
      </c>
      <c r="F10" s="15">
        <v>622212.01</v>
      </c>
      <c r="G10" s="15">
        <v>970</v>
      </c>
      <c r="H10" s="15">
        <v>1427</v>
      </c>
      <c r="I10" s="15">
        <v>141</v>
      </c>
      <c r="J10" s="15">
        <v>138</v>
      </c>
      <c r="K10" s="15">
        <v>384</v>
      </c>
      <c r="L10" s="15">
        <v>764</v>
      </c>
      <c r="M10" s="15">
        <v>279</v>
      </c>
      <c r="N10" s="15">
        <v>9</v>
      </c>
      <c r="O10" s="15">
        <v>467</v>
      </c>
      <c r="P10" s="15">
        <v>117</v>
      </c>
      <c r="Q10" s="15">
        <v>323</v>
      </c>
      <c r="R10" s="15">
        <v>27</v>
      </c>
      <c r="S10" s="15">
        <v>23</v>
      </c>
      <c r="T10" s="15">
        <v>175</v>
      </c>
      <c r="U10" s="15">
        <v>506</v>
      </c>
    </row>
    <row r="11" spans="1:21" x14ac:dyDescent="0.25">
      <c r="A11" s="13">
        <v>4</v>
      </c>
      <c r="B11" s="14" t="s">
        <v>44</v>
      </c>
      <c r="C11" s="14" t="s">
        <v>63</v>
      </c>
      <c r="D11" s="15">
        <v>1600387.73</v>
      </c>
      <c r="E11" s="15">
        <v>725274.7</v>
      </c>
      <c r="F11" s="15">
        <v>875113.03</v>
      </c>
      <c r="G11" s="15">
        <v>2540</v>
      </c>
      <c r="H11" s="15">
        <v>3457</v>
      </c>
      <c r="I11" s="15">
        <v>299</v>
      </c>
      <c r="J11" s="15">
        <v>291</v>
      </c>
      <c r="K11" s="15">
        <v>838</v>
      </c>
      <c r="L11" s="15">
        <v>2029</v>
      </c>
      <c r="M11" s="15">
        <v>590</v>
      </c>
      <c r="N11" s="15">
        <v>32</v>
      </c>
      <c r="O11" s="15">
        <v>767</v>
      </c>
      <c r="P11" s="15">
        <v>290</v>
      </c>
      <c r="Q11" s="15">
        <v>435</v>
      </c>
      <c r="R11" s="15">
        <v>42</v>
      </c>
      <c r="S11" s="15">
        <v>0</v>
      </c>
      <c r="T11" s="15">
        <v>438</v>
      </c>
      <c r="U11" s="15">
        <v>1662</v>
      </c>
    </row>
    <row r="12" spans="1:21" x14ac:dyDescent="0.25">
      <c r="A12" s="13">
        <v>5</v>
      </c>
      <c r="B12" s="14" t="s">
        <v>44</v>
      </c>
      <c r="C12" s="14" t="s">
        <v>64</v>
      </c>
      <c r="D12" s="15">
        <v>1640678.64</v>
      </c>
      <c r="E12" s="15">
        <v>905607.69</v>
      </c>
      <c r="F12" s="15">
        <v>735070.95</v>
      </c>
      <c r="G12" s="15">
        <v>1737</v>
      </c>
      <c r="H12" s="15">
        <v>3326</v>
      </c>
      <c r="I12" s="15">
        <v>545</v>
      </c>
      <c r="J12" s="15">
        <v>502</v>
      </c>
      <c r="K12" s="15">
        <v>764</v>
      </c>
      <c r="L12" s="15">
        <v>1515</v>
      </c>
      <c r="M12" s="15">
        <v>1047</v>
      </c>
      <c r="N12" s="15">
        <v>52</v>
      </c>
      <c r="O12" s="15">
        <v>1072</v>
      </c>
      <c r="P12" s="15">
        <v>245</v>
      </c>
      <c r="Q12" s="15">
        <v>792</v>
      </c>
      <c r="R12" s="15">
        <v>35</v>
      </c>
      <c r="S12" s="15">
        <v>82</v>
      </c>
      <c r="T12" s="15">
        <v>278</v>
      </c>
      <c r="U12" s="15">
        <v>929</v>
      </c>
    </row>
    <row r="13" spans="1:21" x14ac:dyDescent="0.25">
      <c r="A13" s="13">
        <v>6</v>
      </c>
      <c r="B13" s="14" t="s">
        <v>44</v>
      </c>
      <c r="C13" s="14" t="s">
        <v>65</v>
      </c>
      <c r="D13" s="15">
        <v>27457573.510000002</v>
      </c>
      <c r="E13" s="15">
        <v>17666727.859999999</v>
      </c>
      <c r="F13" s="15">
        <v>9790845.6500000004</v>
      </c>
      <c r="G13" s="15">
        <v>18300</v>
      </c>
      <c r="H13" s="15">
        <v>28029</v>
      </c>
      <c r="I13" s="15">
        <v>2981</v>
      </c>
      <c r="J13" s="15">
        <v>2751</v>
      </c>
      <c r="K13" s="15">
        <v>6790</v>
      </c>
      <c r="L13" s="15">
        <v>15507</v>
      </c>
      <c r="M13" s="15">
        <v>5732</v>
      </c>
      <c r="N13" s="15">
        <v>253</v>
      </c>
      <c r="O13" s="15">
        <v>9179</v>
      </c>
      <c r="P13" s="15">
        <v>3959</v>
      </c>
      <c r="Q13" s="15">
        <v>4768</v>
      </c>
      <c r="R13" s="15">
        <v>452</v>
      </c>
      <c r="S13" s="15">
        <v>55</v>
      </c>
      <c r="T13" s="15">
        <v>3226</v>
      </c>
      <c r="U13" s="15">
        <v>9892</v>
      </c>
    </row>
    <row r="14" spans="1:21" x14ac:dyDescent="0.25">
      <c r="A14" s="13">
        <v>7</v>
      </c>
      <c r="B14" s="14" t="s">
        <v>44</v>
      </c>
      <c r="C14" s="14" t="s">
        <v>66</v>
      </c>
      <c r="D14" s="15">
        <v>1793235.86</v>
      </c>
      <c r="E14" s="15">
        <v>1274917.55</v>
      </c>
      <c r="F14" s="15">
        <v>518318.31</v>
      </c>
      <c r="G14" s="15">
        <v>6019</v>
      </c>
      <c r="H14" s="15">
        <v>11445</v>
      </c>
      <c r="I14" s="15">
        <v>709</v>
      </c>
      <c r="J14" s="15">
        <v>699</v>
      </c>
      <c r="K14" s="15">
        <v>3779</v>
      </c>
      <c r="L14" s="15">
        <v>6258</v>
      </c>
      <c r="M14" s="15">
        <v>1408</v>
      </c>
      <c r="N14" s="15">
        <v>60</v>
      </c>
      <c r="O14" s="15">
        <v>3528</v>
      </c>
      <c r="P14" s="15">
        <v>242</v>
      </c>
      <c r="Q14" s="15">
        <v>3239</v>
      </c>
      <c r="R14" s="15">
        <v>47</v>
      </c>
      <c r="S14" s="15">
        <v>31</v>
      </c>
      <c r="T14" s="15">
        <v>1362</v>
      </c>
      <c r="U14" s="15">
        <v>5147</v>
      </c>
    </row>
    <row r="15" spans="1:21" x14ac:dyDescent="0.25">
      <c r="A15" s="16">
        <v>7</v>
      </c>
      <c r="B15" s="17" t="s">
        <v>44</v>
      </c>
      <c r="C15" s="17" t="s">
        <v>67</v>
      </c>
      <c r="D15" s="18">
        <v>40248153.369999997</v>
      </c>
      <c r="E15" s="18">
        <v>24318732.539999999</v>
      </c>
      <c r="F15" s="18">
        <v>15929420.83</v>
      </c>
      <c r="G15" s="18">
        <v>36609</v>
      </c>
      <c r="H15" s="18">
        <v>58339</v>
      </c>
      <c r="I15" s="18">
        <v>5923</v>
      </c>
      <c r="J15" s="18">
        <v>5369</v>
      </c>
      <c r="K15" s="18">
        <v>14944</v>
      </c>
      <c r="L15" s="18">
        <v>32103</v>
      </c>
      <c r="M15" s="18">
        <v>11292</v>
      </c>
      <c r="N15" s="18">
        <v>508</v>
      </c>
      <c r="O15" s="18">
        <v>17843</v>
      </c>
      <c r="P15" s="18">
        <v>6040</v>
      </c>
      <c r="Q15" s="18">
        <v>11071</v>
      </c>
      <c r="R15" s="18">
        <v>732</v>
      </c>
      <c r="S15" s="18">
        <v>374</v>
      </c>
      <c r="T15" s="18">
        <v>6389</v>
      </c>
      <c r="U15" s="18">
        <v>22815</v>
      </c>
    </row>
    <row r="16" spans="1:21" x14ac:dyDescent="0.25">
      <c r="A16" s="13">
        <v>1</v>
      </c>
      <c r="B16" s="14" t="s">
        <v>44</v>
      </c>
      <c r="C16" s="14" t="s">
        <v>68</v>
      </c>
      <c r="D16" s="15">
        <v>1364212.9</v>
      </c>
      <c r="E16" s="15">
        <v>632741.99</v>
      </c>
      <c r="F16" s="15">
        <v>731470.91</v>
      </c>
      <c r="G16" s="15">
        <v>1400</v>
      </c>
      <c r="H16" s="15">
        <v>2185</v>
      </c>
      <c r="I16" s="15">
        <v>208</v>
      </c>
      <c r="J16" s="15">
        <v>225</v>
      </c>
      <c r="K16" s="15">
        <v>741</v>
      </c>
      <c r="L16" s="15">
        <v>1011</v>
      </c>
      <c r="M16" s="15">
        <v>433</v>
      </c>
      <c r="N16" s="15">
        <v>26</v>
      </c>
      <c r="O16" s="15">
        <v>694</v>
      </c>
      <c r="P16" s="15">
        <v>241</v>
      </c>
      <c r="Q16" s="15">
        <v>410</v>
      </c>
      <c r="R16" s="15">
        <v>43</v>
      </c>
      <c r="S16" s="15">
        <v>48</v>
      </c>
      <c r="T16" s="15">
        <v>327</v>
      </c>
      <c r="U16" s="15">
        <v>731</v>
      </c>
    </row>
    <row r="17" spans="1:21" x14ac:dyDescent="0.25">
      <c r="A17" s="13">
        <v>2</v>
      </c>
      <c r="B17" s="14" t="s">
        <v>44</v>
      </c>
      <c r="C17" s="14" t="s">
        <v>69</v>
      </c>
      <c r="D17" s="15">
        <v>398063.19</v>
      </c>
      <c r="E17" s="15">
        <v>184601.26</v>
      </c>
      <c r="F17" s="15">
        <v>213461.93</v>
      </c>
      <c r="G17" s="15">
        <v>441</v>
      </c>
      <c r="H17" s="15">
        <v>697</v>
      </c>
      <c r="I17" s="15">
        <v>73</v>
      </c>
      <c r="J17" s="15">
        <v>61</v>
      </c>
      <c r="K17" s="15">
        <v>232</v>
      </c>
      <c r="L17" s="15">
        <v>331</v>
      </c>
      <c r="M17" s="15">
        <v>134</v>
      </c>
      <c r="N17" s="15">
        <v>9</v>
      </c>
      <c r="O17" s="15">
        <v>237</v>
      </c>
      <c r="P17" s="15">
        <v>46</v>
      </c>
      <c r="Q17" s="15">
        <v>183</v>
      </c>
      <c r="R17" s="15">
        <v>8</v>
      </c>
      <c r="S17" s="15">
        <v>58</v>
      </c>
      <c r="T17" s="15">
        <v>101</v>
      </c>
      <c r="U17" s="15">
        <v>225</v>
      </c>
    </row>
    <row r="18" spans="1:21" x14ac:dyDescent="0.25">
      <c r="A18" s="13">
        <v>3</v>
      </c>
      <c r="B18" s="14" t="s">
        <v>44</v>
      </c>
      <c r="C18" s="14" t="s">
        <v>70</v>
      </c>
      <c r="D18" s="15">
        <v>961356.69</v>
      </c>
      <c r="E18" s="15">
        <v>903327.44</v>
      </c>
      <c r="F18" s="15">
        <v>58029.25</v>
      </c>
      <c r="G18" s="15">
        <v>1050</v>
      </c>
      <c r="H18" s="15">
        <v>2058</v>
      </c>
      <c r="I18" s="15">
        <v>308</v>
      </c>
      <c r="J18" s="15">
        <v>294</v>
      </c>
      <c r="K18" s="15">
        <v>641</v>
      </c>
      <c r="L18" s="15">
        <v>815</v>
      </c>
      <c r="M18" s="15">
        <v>602</v>
      </c>
      <c r="N18" s="15">
        <v>28</v>
      </c>
      <c r="O18" s="15">
        <v>832</v>
      </c>
      <c r="P18" s="15">
        <v>171</v>
      </c>
      <c r="Q18" s="15">
        <v>629</v>
      </c>
      <c r="R18" s="15">
        <v>32</v>
      </c>
      <c r="S18" s="15">
        <v>231</v>
      </c>
      <c r="T18" s="15">
        <v>189</v>
      </c>
      <c r="U18" s="15">
        <v>435</v>
      </c>
    </row>
    <row r="19" spans="1:21" x14ac:dyDescent="0.25">
      <c r="A19" s="13">
        <v>4</v>
      </c>
      <c r="B19" s="14" t="s">
        <v>44</v>
      </c>
      <c r="C19" s="14" t="s">
        <v>71</v>
      </c>
      <c r="D19" s="15">
        <v>221224</v>
      </c>
      <c r="E19" s="15">
        <v>109530</v>
      </c>
      <c r="F19" s="15">
        <v>111694</v>
      </c>
      <c r="G19" s="15">
        <v>271</v>
      </c>
      <c r="H19" s="15">
        <v>376</v>
      </c>
      <c r="I19" s="15">
        <v>28</v>
      </c>
      <c r="J19" s="15">
        <v>21</v>
      </c>
      <c r="K19" s="15">
        <v>105</v>
      </c>
      <c r="L19" s="15">
        <v>222</v>
      </c>
      <c r="M19" s="15">
        <v>49</v>
      </c>
      <c r="N19" s="15">
        <v>0</v>
      </c>
      <c r="O19" s="15">
        <v>88</v>
      </c>
      <c r="P19" s="15">
        <v>37</v>
      </c>
      <c r="Q19" s="15">
        <v>48</v>
      </c>
      <c r="R19" s="15">
        <v>3</v>
      </c>
      <c r="S19" s="15">
        <v>1</v>
      </c>
      <c r="T19" s="15">
        <v>30</v>
      </c>
      <c r="U19" s="15">
        <v>209</v>
      </c>
    </row>
    <row r="20" spans="1:21" x14ac:dyDescent="0.25">
      <c r="A20" s="13">
        <v>5</v>
      </c>
      <c r="B20" s="14" t="s">
        <v>44</v>
      </c>
      <c r="C20" s="14" t="s">
        <v>72</v>
      </c>
      <c r="D20" s="15">
        <v>773486.87</v>
      </c>
      <c r="E20" s="15">
        <v>321350.09999999998</v>
      </c>
      <c r="F20" s="15">
        <v>452136.77</v>
      </c>
      <c r="G20" s="15">
        <v>988</v>
      </c>
      <c r="H20" s="15">
        <v>1564</v>
      </c>
      <c r="I20" s="15">
        <v>150</v>
      </c>
      <c r="J20" s="15">
        <v>145</v>
      </c>
      <c r="K20" s="15">
        <v>587</v>
      </c>
      <c r="L20" s="15">
        <v>682</v>
      </c>
      <c r="M20" s="15">
        <v>295</v>
      </c>
      <c r="N20" s="15">
        <v>23</v>
      </c>
      <c r="O20" s="15">
        <v>444</v>
      </c>
      <c r="P20" s="15">
        <v>111</v>
      </c>
      <c r="Q20" s="15">
        <v>304</v>
      </c>
      <c r="R20" s="15">
        <v>29</v>
      </c>
      <c r="S20" s="15">
        <v>86</v>
      </c>
      <c r="T20" s="15">
        <v>312</v>
      </c>
      <c r="U20" s="15">
        <v>513</v>
      </c>
    </row>
    <row r="21" spans="1:21" x14ac:dyDescent="0.25">
      <c r="A21" s="13">
        <v>6</v>
      </c>
      <c r="B21" s="14" t="s">
        <v>44</v>
      </c>
      <c r="C21" s="14" t="s">
        <v>73</v>
      </c>
      <c r="D21" s="15">
        <v>1063030.1100000001</v>
      </c>
      <c r="E21" s="15">
        <v>579798.5</v>
      </c>
      <c r="F21" s="15">
        <v>483231.61</v>
      </c>
      <c r="G21" s="15">
        <v>1324</v>
      </c>
      <c r="H21" s="15">
        <v>2030</v>
      </c>
      <c r="I21" s="15">
        <v>219</v>
      </c>
      <c r="J21" s="15">
        <v>196</v>
      </c>
      <c r="K21" s="15">
        <v>590</v>
      </c>
      <c r="L21" s="15">
        <v>1025</v>
      </c>
      <c r="M21" s="15">
        <v>415</v>
      </c>
      <c r="N21" s="15">
        <v>23</v>
      </c>
      <c r="O21" s="15">
        <v>521</v>
      </c>
      <c r="P21" s="15">
        <v>149</v>
      </c>
      <c r="Q21" s="15">
        <v>323</v>
      </c>
      <c r="R21" s="15">
        <v>49</v>
      </c>
      <c r="S21" s="15">
        <v>31</v>
      </c>
      <c r="T21" s="15">
        <v>282</v>
      </c>
      <c r="U21" s="15">
        <v>812</v>
      </c>
    </row>
    <row r="22" spans="1:21" x14ac:dyDescent="0.25">
      <c r="A22" s="13">
        <v>7</v>
      </c>
      <c r="B22" s="14" t="s">
        <v>44</v>
      </c>
      <c r="C22" s="14" t="s">
        <v>74</v>
      </c>
      <c r="D22" s="15">
        <v>630687.11</v>
      </c>
      <c r="E22" s="15">
        <v>447866.55</v>
      </c>
      <c r="F22" s="15">
        <v>182820.56</v>
      </c>
      <c r="G22" s="15">
        <v>941</v>
      </c>
      <c r="H22" s="15">
        <v>1761</v>
      </c>
      <c r="I22" s="15">
        <v>257</v>
      </c>
      <c r="J22" s="15">
        <v>231</v>
      </c>
      <c r="K22" s="15">
        <v>511</v>
      </c>
      <c r="L22" s="15">
        <v>762</v>
      </c>
      <c r="M22" s="15">
        <v>488</v>
      </c>
      <c r="N22" s="15">
        <v>26</v>
      </c>
      <c r="O22" s="15">
        <v>572</v>
      </c>
      <c r="P22" s="15">
        <v>136</v>
      </c>
      <c r="Q22" s="15">
        <v>408</v>
      </c>
      <c r="R22" s="15">
        <v>28</v>
      </c>
      <c r="S22" s="15">
        <v>13</v>
      </c>
      <c r="T22" s="15">
        <v>221</v>
      </c>
      <c r="U22" s="15">
        <v>480</v>
      </c>
    </row>
    <row r="23" spans="1:21" x14ac:dyDescent="0.25">
      <c r="A23" s="13">
        <v>8</v>
      </c>
      <c r="B23" s="14" t="s">
        <v>44</v>
      </c>
      <c r="C23" s="14" t="s">
        <v>75</v>
      </c>
      <c r="D23" s="15">
        <v>892203</v>
      </c>
      <c r="E23" s="15">
        <v>763482.28</v>
      </c>
      <c r="F23" s="15">
        <v>128720.72</v>
      </c>
      <c r="G23" s="15">
        <v>1125</v>
      </c>
      <c r="H23" s="15">
        <v>1864</v>
      </c>
      <c r="I23" s="15">
        <v>229</v>
      </c>
      <c r="J23" s="15">
        <v>203</v>
      </c>
      <c r="K23" s="15">
        <v>602</v>
      </c>
      <c r="L23" s="15">
        <v>830</v>
      </c>
      <c r="M23" s="15">
        <v>432</v>
      </c>
      <c r="N23" s="15">
        <v>19</v>
      </c>
      <c r="O23" s="15">
        <v>522</v>
      </c>
      <c r="P23" s="15">
        <v>134</v>
      </c>
      <c r="Q23" s="15">
        <v>350</v>
      </c>
      <c r="R23" s="15">
        <v>38</v>
      </c>
      <c r="S23" s="15">
        <v>36</v>
      </c>
      <c r="T23" s="15">
        <v>228</v>
      </c>
      <c r="U23" s="15">
        <v>682</v>
      </c>
    </row>
    <row r="24" spans="1:21" x14ac:dyDescent="0.25">
      <c r="A24" s="13">
        <v>9</v>
      </c>
      <c r="B24" s="14" t="s">
        <v>44</v>
      </c>
      <c r="C24" s="14" t="s">
        <v>76</v>
      </c>
      <c r="D24" s="15">
        <v>1658318</v>
      </c>
      <c r="E24" s="15">
        <v>1395002</v>
      </c>
      <c r="F24" s="15">
        <v>263316</v>
      </c>
      <c r="G24" s="15">
        <v>1452</v>
      </c>
      <c r="H24" s="15">
        <v>1960</v>
      </c>
      <c r="I24" s="15">
        <v>138</v>
      </c>
      <c r="J24" s="15">
        <v>147</v>
      </c>
      <c r="K24" s="15">
        <v>682</v>
      </c>
      <c r="L24" s="15">
        <v>993</v>
      </c>
      <c r="M24" s="15">
        <v>285</v>
      </c>
      <c r="N24" s="15">
        <v>10</v>
      </c>
      <c r="O24" s="15">
        <v>735</v>
      </c>
      <c r="P24" s="15">
        <v>80</v>
      </c>
      <c r="Q24" s="15">
        <v>628</v>
      </c>
      <c r="R24" s="15">
        <v>27</v>
      </c>
      <c r="S24" s="15">
        <v>34</v>
      </c>
      <c r="T24" s="15">
        <v>207</v>
      </c>
      <c r="U24" s="15">
        <v>733</v>
      </c>
    </row>
    <row r="25" spans="1:21" x14ac:dyDescent="0.25">
      <c r="A25" s="13">
        <v>10</v>
      </c>
      <c r="B25" s="14" t="s">
        <v>44</v>
      </c>
      <c r="C25" s="14" t="s">
        <v>77</v>
      </c>
      <c r="D25" s="15">
        <v>773895.94</v>
      </c>
      <c r="E25" s="15">
        <v>415601.95</v>
      </c>
      <c r="F25" s="15">
        <v>358293.99</v>
      </c>
      <c r="G25" s="15">
        <v>851</v>
      </c>
      <c r="H25" s="15">
        <v>1375</v>
      </c>
      <c r="I25" s="15">
        <v>175</v>
      </c>
      <c r="J25" s="15">
        <v>148</v>
      </c>
      <c r="K25" s="15">
        <v>468</v>
      </c>
      <c r="L25" s="15">
        <v>584</v>
      </c>
      <c r="M25" s="15">
        <v>323</v>
      </c>
      <c r="N25" s="15">
        <v>14</v>
      </c>
      <c r="O25" s="15">
        <v>427</v>
      </c>
      <c r="P25" s="15">
        <v>158</v>
      </c>
      <c r="Q25" s="15">
        <v>244</v>
      </c>
      <c r="R25" s="15">
        <v>25</v>
      </c>
      <c r="S25" s="15">
        <v>54</v>
      </c>
      <c r="T25" s="15">
        <v>220</v>
      </c>
      <c r="U25" s="15">
        <v>405</v>
      </c>
    </row>
    <row r="26" spans="1:21" x14ac:dyDescent="0.25">
      <c r="A26" s="13">
        <v>11</v>
      </c>
      <c r="B26" s="14" t="s">
        <v>44</v>
      </c>
      <c r="C26" s="14" t="s">
        <v>78</v>
      </c>
      <c r="D26" s="15">
        <v>554002.92000000004</v>
      </c>
      <c r="E26" s="15">
        <v>467940.44</v>
      </c>
      <c r="F26" s="15">
        <v>86062.48</v>
      </c>
      <c r="G26" s="15">
        <v>673</v>
      </c>
      <c r="H26" s="15">
        <v>1090</v>
      </c>
      <c r="I26" s="15">
        <v>117</v>
      </c>
      <c r="J26" s="15">
        <v>115</v>
      </c>
      <c r="K26" s="15">
        <v>315</v>
      </c>
      <c r="L26" s="15">
        <v>543</v>
      </c>
      <c r="M26" s="15">
        <v>232</v>
      </c>
      <c r="N26" s="15">
        <v>6</v>
      </c>
      <c r="O26" s="15">
        <v>260</v>
      </c>
      <c r="P26" s="15">
        <v>88</v>
      </c>
      <c r="Q26" s="15">
        <v>156</v>
      </c>
      <c r="R26" s="15">
        <v>16</v>
      </c>
      <c r="S26" s="15">
        <v>12</v>
      </c>
      <c r="T26" s="15">
        <v>150</v>
      </c>
      <c r="U26" s="15">
        <v>448</v>
      </c>
    </row>
    <row r="27" spans="1:21" x14ac:dyDescent="0.25">
      <c r="A27" s="13">
        <v>12</v>
      </c>
      <c r="B27" s="14" t="s">
        <v>44</v>
      </c>
      <c r="C27" s="14" t="s">
        <v>79</v>
      </c>
      <c r="D27" s="15">
        <v>1532478</v>
      </c>
      <c r="E27" s="15">
        <v>728860</v>
      </c>
      <c r="F27" s="15">
        <v>803618</v>
      </c>
      <c r="G27" s="15">
        <v>1656</v>
      </c>
      <c r="H27" s="15">
        <v>2587</v>
      </c>
      <c r="I27" s="15">
        <v>291</v>
      </c>
      <c r="J27" s="15">
        <v>266</v>
      </c>
      <c r="K27" s="15">
        <v>772</v>
      </c>
      <c r="L27" s="15">
        <v>1258</v>
      </c>
      <c r="M27" s="15">
        <v>557</v>
      </c>
      <c r="N27" s="15">
        <v>30</v>
      </c>
      <c r="O27" s="15">
        <v>807</v>
      </c>
      <c r="P27" s="15">
        <v>254</v>
      </c>
      <c r="Q27" s="15">
        <v>507</v>
      </c>
      <c r="R27" s="15">
        <v>46</v>
      </c>
      <c r="S27" s="15">
        <v>85</v>
      </c>
      <c r="T27" s="15">
        <v>353</v>
      </c>
      <c r="U27" s="15">
        <v>870</v>
      </c>
    </row>
    <row r="28" spans="1:21" x14ac:dyDescent="0.25">
      <c r="A28" s="13">
        <v>13</v>
      </c>
      <c r="B28" s="14" t="s">
        <v>44</v>
      </c>
      <c r="C28" s="14" t="s">
        <v>80</v>
      </c>
      <c r="D28" s="15">
        <v>1266790.23</v>
      </c>
      <c r="E28" s="15">
        <v>932287.02</v>
      </c>
      <c r="F28" s="15">
        <v>334503.21000000002</v>
      </c>
      <c r="G28" s="15">
        <v>1359</v>
      </c>
      <c r="H28" s="15">
        <v>2080</v>
      </c>
      <c r="I28" s="15">
        <v>210</v>
      </c>
      <c r="J28" s="15">
        <v>181</v>
      </c>
      <c r="K28" s="15">
        <v>727</v>
      </c>
      <c r="L28" s="15">
        <v>962</v>
      </c>
      <c r="M28" s="15">
        <v>391</v>
      </c>
      <c r="N28" s="15">
        <v>13</v>
      </c>
      <c r="O28" s="15">
        <v>810</v>
      </c>
      <c r="P28" s="15">
        <v>105</v>
      </c>
      <c r="Q28" s="15">
        <v>683</v>
      </c>
      <c r="R28" s="15">
        <v>22</v>
      </c>
      <c r="S28" s="15">
        <v>237</v>
      </c>
      <c r="T28" s="15">
        <v>263</v>
      </c>
      <c r="U28" s="15">
        <v>616</v>
      </c>
    </row>
    <row r="29" spans="1:21" x14ac:dyDescent="0.25">
      <c r="A29" s="13">
        <v>14</v>
      </c>
      <c r="B29" s="14" t="s">
        <v>44</v>
      </c>
      <c r="C29" s="14" t="s">
        <v>81</v>
      </c>
      <c r="D29" s="15">
        <v>1017176</v>
      </c>
      <c r="E29" s="15">
        <v>322697</v>
      </c>
      <c r="F29" s="15">
        <v>694479</v>
      </c>
      <c r="G29" s="15">
        <v>1213</v>
      </c>
      <c r="H29" s="15">
        <v>1852</v>
      </c>
      <c r="I29" s="15">
        <v>168</v>
      </c>
      <c r="J29" s="15">
        <v>161</v>
      </c>
      <c r="K29" s="15">
        <v>617</v>
      </c>
      <c r="L29" s="15">
        <v>906</v>
      </c>
      <c r="M29" s="15">
        <v>329</v>
      </c>
      <c r="N29" s="15">
        <v>16</v>
      </c>
      <c r="O29" s="15">
        <v>466</v>
      </c>
      <c r="P29" s="15">
        <v>154</v>
      </c>
      <c r="Q29" s="15">
        <v>273</v>
      </c>
      <c r="R29" s="15">
        <v>39</v>
      </c>
      <c r="S29" s="15">
        <v>55</v>
      </c>
      <c r="T29" s="15">
        <v>290</v>
      </c>
      <c r="U29" s="15">
        <v>767</v>
      </c>
    </row>
    <row r="30" spans="1:21" x14ac:dyDescent="0.25">
      <c r="A30" s="13">
        <v>15</v>
      </c>
      <c r="B30" s="14" t="s">
        <v>44</v>
      </c>
      <c r="C30" s="14" t="s">
        <v>82</v>
      </c>
      <c r="D30" s="15">
        <v>310337.71000000002</v>
      </c>
      <c r="E30" s="15">
        <v>271534.15000000002</v>
      </c>
      <c r="F30" s="15">
        <v>38803.56</v>
      </c>
      <c r="G30" s="15">
        <v>343</v>
      </c>
      <c r="H30" s="15">
        <v>554</v>
      </c>
      <c r="I30" s="15">
        <v>60</v>
      </c>
      <c r="J30" s="15">
        <v>61</v>
      </c>
      <c r="K30" s="15">
        <v>143</v>
      </c>
      <c r="L30" s="15">
        <v>290</v>
      </c>
      <c r="M30" s="15">
        <v>121</v>
      </c>
      <c r="N30" s="15">
        <v>5</v>
      </c>
      <c r="O30" s="15">
        <v>168</v>
      </c>
      <c r="P30" s="15">
        <v>55</v>
      </c>
      <c r="Q30" s="15">
        <v>100</v>
      </c>
      <c r="R30" s="15">
        <v>13</v>
      </c>
      <c r="S30" s="15">
        <v>0</v>
      </c>
      <c r="T30" s="15">
        <v>65</v>
      </c>
      <c r="U30" s="15">
        <v>200</v>
      </c>
    </row>
    <row r="31" spans="1:21" x14ac:dyDescent="0.25">
      <c r="A31" s="13">
        <v>16</v>
      </c>
      <c r="B31" s="14" t="s">
        <v>44</v>
      </c>
      <c r="C31" s="14" t="s">
        <v>83</v>
      </c>
      <c r="D31" s="15">
        <v>800462.35</v>
      </c>
      <c r="E31" s="15">
        <v>521518.33</v>
      </c>
      <c r="F31" s="15">
        <v>278944.02</v>
      </c>
      <c r="G31" s="15">
        <v>1630</v>
      </c>
      <c r="H31" s="15">
        <v>4188</v>
      </c>
      <c r="I31" s="15">
        <v>863</v>
      </c>
      <c r="J31" s="15">
        <v>819</v>
      </c>
      <c r="K31" s="15">
        <v>1078</v>
      </c>
      <c r="L31" s="15">
        <v>1428</v>
      </c>
      <c r="M31" s="15">
        <v>1682</v>
      </c>
      <c r="N31" s="15">
        <v>38</v>
      </c>
      <c r="O31" s="15">
        <v>1449</v>
      </c>
      <c r="P31" s="15">
        <v>141</v>
      </c>
      <c r="Q31" s="15">
        <v>1272</v>
      </c>
      <c r="R31" s="15">
        <v>36</v>
      </c>
      <c r="S31" s="15">
        <v>20</v>
      </c>
      <c r="T31" s="15">
        <v>252</v>
      </c>
      <c r="U31" s="15">
        <v>805</v>
      </c>
    </row>
    <row r="32" spans="1:21" x14ac:dyDescent="0.25">
      <c r="A32" s="13">
        <v>17</v>
      </c>
      <c r="B32" s="14" t="s">
        <v>44</v>
      </c>
      <c r="C32" s="14" t="s">
        <v>84</v>
      </c>
      <c r="D32" s="15">
        <v>290229.65999999997</v>
      </c>
      <c r="E32" s="15">
        <v>232442.41</v>
      </c>
      <c r="F32" s="15">
        <v>57787.25</v>
      </c>
      <c r="G32" s="15">
        <v>334</v>
      </c>
      <c r="H32" s="15">
        <v>514</v>
      </c>
      <c r="I32" s="15">
        <v>44</v>
      </c>
      <c r="J32" s="15">
        <v>52</v>
      </c>
      <c r="K32" s="15">
        <v>174</v>
      </c>
      <c r="L32" s="15">
        <v>244</v>
      </c>
      <c r="M32" s="15">
        <v>96</v>
      </c>
      <c r="N32" s="15">
        <v>7</v>
      </c>
      <c r="O32" s="15">
        <v>160</v>
      </c>
      <c r="P32" s="15">
        <v>17</v>
      </c>
      <c r="Q32" s="15">
        <v>126</v>
      </c>
      <c r="R32" s="15">
        <v>17</v>
      </c>
      <c r="S32" s="15">
        <v>40</v>
      </c>
      <c r="T32" s="15">
        <v>94</v>
      </c>
      <c r="U32" s="15">
        <v>164</v>
      </c>
    </row>
    <row r="33" spans="1:21" x14ac:dyDescent="0.25">
      <c r="A33" s="13">
        <v>18</v>
      </c>
      <c r="B33" s="14" t="s">
        <v>44</v>
      </c>
      <c r="C33" s="14" t="s">
        <v>85</v>
      </c>
      <c r="D33" s="15">
        <v>1361159.63</v>
      </c>
      <c r="E33" s="15">
        <v>971877.97</v>
      </c>
      <c r="F33" s="15">
        <v>389281.66</v>
      </c>
      <c r="G33" s="15">
        <v>1467</v>
      </c>
      <c r="H33" s="15">
        <v>2285</v>
      </c>
      <c r="I33" s="15">
        <v>168</v>
      </c>
      <c r="J33" s="15">
        <v>195</v>
      </c>
      <c r="K33" s="15">
        <v>866</v>
      </c>
      <c r="L33" s="15">
        <v>1056</v>
      </c>
      <c r="M33" s="15">
        <v>363</v>
      </c>
      <c r="N33" s="15">
        <v>17</v>
      </c>
      <c r="O33" s="15">
        <v>853</v>
      </c>
      <c r="P33" s="15">
        <v>108</v>
      </c>
      <c r="Q33" s="15">
        <v>706</v>
      </c>
      <c r="R33" s="15">
        <v>39</v>
      </c>
      <c r="S33" s="15">
        <v>237</v>
      </c>
      <c r="T33" s="15">
        <v>389</v>
      </c>
      <c r="U33" s="15">
        <v>680</v>
      </c>
    </row>
    <row r="34" spans="1:21" x14ac:dyDescent="0.25">
      <c r="A34" s="13">
        <v>19</v>
      </c>
      <c r="B34" s="14" t="s">
        <v>44</v>
      </c>
      <c r="C34" s="14" t="s">
        <v>86</v>
      </c>
      <c r="D34" s="15">
        <v>829319.02</v>
      </c>
      <c r="E34" s="15">
        <v>384662.48</v>
      </c>
      <c r="F34" s="15">
        <v>444656.54</v>
      </c>
      <c r="G34" s="15">
        <v>1104</v>
      </c>
      <c r="H34" s="15">
        <v>1647</v>
      </c>
      <c r="I34" s="15">
        <v>148</v>
      </c>
      <c r="J34" s="15">
        <v>123</v>
      </c>
      <c r="K34" s="15">
        <v>580</v>
      </c>
      <c r="L34" s="15">
        <v>796</v>
      </c>
      <c r="M34" s="15">
        <v>271</v>
      </c>
      <c r="N34" s="15">
        <v>14</v>
      </c>
      <c r="O34" s="15">
        <v>518</v>
      </c>
      <c r="P34" s="15">
        <v>98</v>
      </c>
      <c r="Q34" s="15">
        <v>398</v>
      </c>
      <c r="R34" s="15">
        <v>22</v>
      </c>
      <c r="S34" s="15">
        <v>88</v>
      </c>
      <c r="T34" s="15">
        <v>279</v>
      </c>
      <c r="U34" s="15">
        <v>579</v>
      </c>
    </row>
    <row r="35" spans="1:21" x14ac:dyDescent="0.25">
      <c r="A35" s="13">
        <v>20</v>
      </c>
      <c r="B35" s="14" t="s">
        <v>44</v>
      </c>
      <c r="C35" s="14" t="s">
        <v>87</v>
      </c>
      <c r="D35" s="15">
        <v>372610.38</v>
      </c>
      <c r="E35" s="15">
        <v>324240.3</v>
      </c>
      <c r="F35" s="15">
        <v>48370.080000000002</v>
      </c>
      <c r="G35" s="15">
        <v>334</v>
      </c>
      <c r="H35" s="15">
        <v>532</v>
      </c>
      <c r="I35" s="15">
        <v>66</v>
      </c>
      <c r="J35" s="15">
        <v>56</v>
      </c>
      <c r="K35" s="15">
        <v>123</v>
      </c>
      <c r="L35" s="15">
        <v>287</v>
      </c>
      <c r="M35" s="15">
        <v>122</v>
      </c>
      <c r="N35" s="15">
        <v>7</v>
      </c>
      <c r="O35" s="15">
        <v>163</v>
      </c>
      <c r="P35" s="15">
        <v>70</v>
      </c>
      <c r="Q35" s="15">
        <v>82</v>
      </c>
      <c r="R35" s="15">
        <v>11</v>
      </c>
      <c r="S35" s="15">
        <v>0</v>
      </c>
      <c r="T35" s="15">
        <v>41</v>
      </c>
      <c r="U35" s="15">
        <v>206</v>
      </c>
    </row>
    <row r="36" spans="1:21" x14ac:dyDescent="0.25">
      <c r="A36" s="13">
        <v>21</v>
      </c>
      <c r="B36" s="14" t="s">
        <v>44</v>
      </c>
      <c r="C36" s="14" t="s">
        <v>88</v>
      </c>
      <c r="D36" s="15">
        <v>964068.71</v>
      </c>
      <c r="E36" s="15">
        <v>523284.4</v>
      </c>
      <c r="F36" s="15">
        <v>440784.31</v>
      </c>
      <c r="G36" s="15">
        <v>1304</v>
      </c>
      <c r="H36" s="15">
        <v>1972</v>
      </c>
      <c r="I36" s="15">
        <v>238</v>
      </c>
      <c r="J36" s="15">
        <v>179</v>
      </c>
      <c r="K36" s="15">
        <v>480</v>
      </c>
      <c r="L36" s="15">
        <v>1075</v>
      </c>
      <c r="M36" s="15">
        <v>417</v>
      </c>
      <c r="N36" s="15">
        <v>16</v>
      </c>
      <c r="O36" s="15">
        <v>479</v>
      </c>
      <c r="P36" s="15">
        <v>201</v>
      </c>
      <c r="Q36" s="15">
        <v>254</v>
      </c>
      <c r="R36" s="15">
        <v>24</v>
      </c>
      <c r="S36" s="15">
        <v>15</v>
      </c>
      <c r="T36" s="15">
        <v>223</v>
      </c>
      <c r="U36" s="15">
        <v>853</v>
      </c>
    </row>
    <row r="37" spans="1:21" x14ac:dyDescent="0.25">
      <c r="A37" s="13">
        <v>22</v>
      </c>
      <c r="B37" s="14" t="s">
        <v>44</v>
      </c>
      <c r="C37" s="14" t="s">
        <v>89</v>
      </c>
      <c r="D37" s="15">
        <v>612243.43000000005</v>
      </c>
      <c r="E37" s="15">
        <v>333636.46000000002</v>
      </c>
      <c r="F37" s="15">
        <v>278606.96999999997</v>
      </c>
      <c r="G37" s="15">
        <v>725</v>
      </c>
      <c r="H37" s="15">
        <v>1001</v>
      </c>
      <c r="I37" s="15">
        <v>53</v>
      </c>
      <c r="J37" s="15">
        <v>53</v>
      </c>
      <c r="K37" s="15">
        <v>244</v>
      </c>
      <c r="L37" s="15">
        <v>651</v>
      </c>
      <c r="M37" s="15">
        <v>106</v>
      </c>
      <c r="N37" s="15">
        <v>6</v>
      </c>
      <c r="O37" s="15">
        <v>166</v>
      </c>
      <c r="P37" s="15">
        <v>79</v>
      </c>
      <c r="Q37" s="15">
        <v>77</v>
      </c>
      <c r="R37" s="15">
        <v>10</v>
      </c>
      <c r="S37" s="15">
        <v>2</v>
      </c>
      <c r="T37" s="15">
        <v>110</v>
      </c>
      <c r="U37" s="15">
        <v>619</v>
      </c>
    </row>
    <row r="38" spans="1:21" x14ac:dyDescent="0.25">
      <c r="A38" s="13">
        <v>23</v>
      </c>
      <c r="B38" s="14" t="s">
        <v>44</v>
      </c>
      <c r="C38" s="14" t="s">
        <v>90</v>
      </c>
      <c r="D38" s="15">
        <v>432109.41</v>
      </c>
      <c r="E38" s="15">
        <v>358657.07</v>
      </c>
      <c r="F38" s="15">
        <v>73452.34</v>
      </c>
      <c r="G38" s="15">
        <v>537</v>
      </c>
      <c r="H38" s="15">
        <v>839</v>
      </c>
      <c r="I38" s="15">
        <v>79</v>
      </c>
      <c r="J38" s="15">
        <v>88</v>
      </c>
      <c r="K38" s="15">
        <v>321</v>
      </c>
      <c r="L38" s="15">
        <v>351</v>
      </c>
      <c r="M38" s="15">
        <v>167</v>
      </c>
      <c r="N38" s="15">
        <v>9</v>
      </c>
      <c r="O38" s="15">
        <v>317</v>
      </c>
      <c r="P38" s="15">
        <v>41</v>
      </c>
      <c r="Q38" s="15">
        <v>264</v>
      </c>
      <c r="R38" s="15">
        <v>12</v>
      </c>
      <c r="S38" s="15">
        <v>76</v>
      </c>
      <c r="T38" s="15">
        <v>113</v>
      </c>
      <c r="U38" s="15">
        <v>242</v>
      </c>
    </row>
    <row r="39" spans="1:21" x14ac:dyDescent="0.25">
      <c r="A39" s="13">
        <v>24</v>
      </c>
      <c r="B39" s="14" t="s">
        <v>44</v>
      </c>
      <c r="C39" s="14" t="s">
        <v>91</v>
      </c>
      <c r="D39" s="15">
        <v>1557433.79</v>
      </c>
      <c r="E39" s="15">
        <v>1500977.17</v>
      </c>
      <c r="F39" s="15">
        <v>56456.62</v>
      </c>
      <c r="G39" s="15">
        <v>1560</v>
      </c>
      <c r="H39" s="15">
        <v>2575</v>
      </c>
      <c r="I39" s="15">
        <v>260</v>
      </c>
      <c r="J39" s="15">
        <v>275</v>
      </c>
      <c r="K39" s="15">
        <v>931</v>
      </c>
      <c r="L39" s="15">
        <v>1109</v>
      </c>
      <c r="M39" s="15">
        <v>535</v>
      </c>
      <c r="N39" s="15">
        <v>31</v>
      </c>
      <c r="O39" s="15">
        <v>1051</v>
      </c>
      <c r="P39" s="15">
        <v>185</v>
      </c>
      <c r="Q39" s="15">
        <v>826</v>
      </c>
      <c r="R39" s="15">
        <v>40</v>
      </c>
      <c r="S39" s="15">
        <v>169</v>
      </c>
      <c r="T39" s="15">
        <v>382</v>
      </c>
      <c r="U39" s="15">
        <v>607</v>
      </c>
    </row>
    <row r="40" spans="1:21" x14ac:dyDescent="0.25">
      <c r="A40" s="13">
        <v>25</v>
      </c>
      <c r="B40" s="14" t="s">
        <v>44</v>
      </c>
      <c r="C40" s="14" t="s">
        <v>92</v>
      </c>
      <c r="D40" s="15">
        <v>556077.98</v>
      </c>
      <c r="E40" s="15">
        <v>403839.78</v>
      </c>
      <c r="F40" s="15">
        <v>152238.20000000001</v>
      </c>
      <c r="G40" s="15">
        <v>613</v>
      </c>
      <c r="H40" s="15">
        <v>897</v>
      </c>
      <c r="I40" s="15">
        <v>85</v>
      </c>
      <c r="J40" s="15">
        <v>86</v>
      </c>
      <c r="K40" s="15">
        <v>257</v>
      </c>
      <c r="L40" s="15">
        <v>469</v>
      </c>
      <c r="M40" s="15">
        <v>171</v>
      </c>
      <c r="N40" s="15">
        <v>6</v>
      </c>
      <c r="O40" s="15">
        <v>237</v>
      </c>
      <c r="P40" s="15">
        <v>86</v>
      </c>
      <c r="Q40" s="15">
        <v>138</v>
      </c>
      <c r="R40" s="15">
        <v>13</v>
      </c>
      <c r="S40" s="15">
        <v>6</v>
      </c>
      <c r="T40" s="15">
        <v>123</v>
      </c>
      <c r="U40" s="15">
        <v>366</v>
      </c>
    </row>
    <row r="41" spans="1:21" x14ac:dyDescent="0.25">
      <c r="A41" s="13">
        <v>26</v>
      </c>
      <c r="B41" s="14" t="s">
        <v>44</v>
      </c>
      <c r="C41" s="14" t="s">
        <v>93</v>
      </c>
      <c r="D41" s="15">
        <v>456676.38</v>
      </c>
      <c r="E41" s="15">
        <v>358530.18</v>
      </c>
      <c r="F41" s="15">
        <v>98146.2</v>
      </c>
      <c r="G41" s="15">
        <v>542</v>
      </c>
      <c r="H41" s="15">
        <v>688</v>
      </c>
      <c r="I41" s="15">
        <v>35</v>
      </c>
      <c r="J41" s="15">
        <v>38</v>
      </c>
      <c r="K41" s="15">
        <v>177</v>
      </c>
      <c r="L41" s="15">
        <v>438</v>
      </c>
      <c r="M41" s="15">
        <v>73</v>
      </c>
      <c r="N41" s="15">
        <v>2</v>
      </c>
      <c r="O41" s="15">
        <v>129</v>
      </c>
      <c r="P41" s="15">
        <v>44</v>
      </c>
      <c r="Q41" s="15">
        <v>77</v>
      </c>
      <c r="R41" s="15">
        <v>8</v>
      </c>
      <c r="S41" s="15">
        <v>4</v>
      </c>
      <c r="T41" s="15">
        <v>85</v>
      </c>
      <c r="U41" s="15">
        <v>401</v>
      </c>
    </row>
    <row r="42" spans="1:21" x14ac:dyDescent="0.25">
      <c r="A42" s="13">
        <v>27</v>
      </c>
      <c r="B42" s="14" t="s">
        <v>44</v>
      </c>
      <c r="C42" s="14" t="s">
        <v>94</v>
      </c>
      <c r="D42" s="15">
        <v>922398.3</v>
      </c>
      <c r="E42" s="15">
        <v>411955.54</v>
      </c>
      <c r="F42" s="15">
        <v>510442.76</v>
      </c>
      <c r="G42" s="15">
        <v>1026</v>
      </c>
      <c r="H42" s="15">
        <v>1635</v>
      </c>
      <c r="I42" s="15">
        <v>191</v>
      </c>
      <c r="J42" s="15">
        <v>149</v>
      </c>
      <c r="K42" s="15">
        <v>496</v>
      </c>
      <c r="L42" s="15">
        <v>799</v>
      </c>
      <c r="M42" s="15">
        <v>340</v>
      </c>
      <c r="N42" s="15">
        <v>16</v>
      </c>
      <c r="O42" s="15">
        <v>381</v>
      </c>
      <c r="P42" s="15">
        <v>157</v>
      </c>
      <c r="Q42" s="15">
        <v>198</v>
      </c>
      <c r="R42" s="15">
        <v>26</v>
      </c>
      <c r="S42" s="15">
        <v>32</v>
      </c>
      <c r="T42" s="15">
        <v>287</v>
      </c>
      <c r="U42" s="15">
        <v>627</v>
      </c>
    </row>
    <row r="43" spans="1:21" x14ac:dyDescent="0.25">
      <c r="A43" s="13">
        <v>28</v>
      </c>
      <c r="B43" s="14" t="s">
        <v>44</v>
      </c>
      <c r="C43" s="14" t="s">
        <v>95</v>
      </c>
      <c r="D43" s="15">
        <v>235588.36</v>
      </c>
      <c r="E43" s="15">
        <v>127313.34</v>
      </c>
      <c r="F43" s="15">
        <v>108275.02</v>
      </c>
      <c r="G43" s="15">
        <v>232</v>
      </c>
      <c r="H43" s="15">
        <v>355</v>
      </c>
      <c r="I43" s="15">
        <v>33</v>
      </c>
      <c r="J43" s="15">
        <v>35</v>
      </c>
      <c r="K43" s="15">
        <v>117</v>
      </c>
      <c r="L43" s="15">
        <v>170</v>
      </c>
      <c r="M43" s="15">
        <v>68</v>
      </c>
      <c r="N43" s="15">
        <v>0</v>
      </c>
      <c r="O43" s="15">
        <v>109</v>
      </c>
      <c r="P43" s="15">
        <v>35</v>
      </c>
      <c r="Q43" s="15">
        <v>67</v>
      </c>
      <c r="R43" s="15">
        <v>7</v>
      </c>
      <c r="S43" s="15">
        <v>1</v>
      </c>
      <c r="T43" s="15">
        <v>38</v>
      </c>
      <c r="U43" s="15">
        <v>140</v>
      </c>
    </row>
    <row r="44" spans="1:21" x14ac:dyDescent="0.25">
      <c r="A44" s="13">
        <v>29</v>
      </c>
      <c r="B44" s="14" t="s">
        <v>44</v>
      </c>
      <c r="C44" s="14" t="s">
        <v>96</v>
      </c>
      <c r="D44" s="15">
        <v>542610.53</v>
      </c>
      <c r="E44" s="15">
        <v>281199.40999999997</v>
      </c>
      <c r="F44" s="15">
        <v>261411.12</v>
      </c>
      <c r="G44" s="15">
        <v>577</v>
      </c>
      <c r="H44" s="15">
        <v>905</v>
      </c>
      <c r="I44" s="15">
        <v>95</v>
      </c>
      <c r="J44" s="15">
        <v>99</v>
      </c>
      <c r="K44" s="15">
        <v>264</v>
      </c>
      <c r="L44" s="15">
        <v>447</v>
      </c>
      <c r="M44" s="15">
        <v>194</v>
      </c>
      <c r="N44" s="15">
        <v>4</v>
      </c>
      <c r="O44" s="15">
        <v>276</v>
      </c>
      <c r="P44" s="15">
        <v>101</v>
      </c>
      <c r="Q44" s="15">
        <v>152</v>
      </c>
      <c r="R44" s="15">
        <v>23</v>
      </c>
      <c r="S44" s="15">
        <v>2</v>
      </c>
      <c r="T44" s="15">
        <v>89</v>
      </c>
      <c r="U44" s="15">
        <v>346</v>
      </c>
    </row>
    <row r="45" spans="1:21" x14ac:dyDescent="0.25">
      <c r="A45" s="13">
        <v>30</v>
      </c>
      <c r="B45" s="14" t="s">
        <v>44</v>
      </c>
      <c r="C45" s="14" t="s">
        <v>97</v>
      </c>
      <c r="D45" s="15">
        <v>364917.31</v>
      </c>
      <c r="E45" s="15">
        <v>302126.34000000003</v>
      </c>
      <c r="F45" s="15">
        <v>62790.97</v>
      </c>
      <c r="G45" s="15">
        <v>937</v>
      </c>
      <c r="H45" s="15">
        <v>2760</v>
      </c>
      <c r="I45" s="15">
        <v>710</v>
      </c>
      <c r="J45" s="15">
        <v>594</v>
      </c>
      <c r="K45" s="15">
        <v>603</v>
      </c>
      <c r="L45" s="15">
        <v>853</v>
      </c>
      <c r="M45" s="15">
        <v>1304</v>
      </c>
      <c r="N45" s="15">
        <v>40</v>
      </c>
      <c r="O45" s="15">
        <v>973</v>
      </c>
      <c r="P45" s="15">
        <v>76</v>
      </c>
      <c r="Q45" s="15">
        <v>876</v>
      </c>
      <c r="R45" s="15">
        <v>21</v>
      </c>
      <c r="S45" s="15">
        <v>15</v>
      </c>
      <c r="T45" s="15">
        <v>113</v>
      </c>
      <c r="U45" s="15">
        <v>370</v>
      </c>
    </row>
    <row r="46" spans="1:21" x14ac:dyDescent="0.25">
      <c r="A46" s="13">
        <v>31</v>
      </c>
      <c r="B46" s="14" t="s">
        <v>44</v>
      </c>
      <c r="C46" s="14" t="s">
        <v>98</v>
      </c>
      <c r="D46" s="15">
        <v>925533.93</v>
      </c>
      <c r="E46" s="15">
        <v>422916.48</v>
      </c>
      <c r="F46" s="15">
        <v>502617.45</v>
      </c>
      <c r="G46" s="15">
        <v>1124</v>
      </c>
      <c r="H46" s="15">
        <v>1855</v>
      </c>
      <c r="I46" s="15">
        <v>223</v>
      </c>
      <c r="J46" s="15">
        <v>190</v>
      </c>
      <c r="K46" s="15">
        <v>622</v>
      </c>
      <c r="L46" s="15">
        <v>820</v>
      </c>
      <c r="M46" s="15">
        <v>413</v>
      </c>
      <c r="N46" s="15">
        <v>41</v>
      </c>
      <c r="O46" s="15">
        <v>488</v>
      </c>
      <c r="P46" s="15">
        <v>142</v>
      </c>
      <c r="Q46" s="15">
        <v>307</v>
      </c>
      <c r="R46" s="15">
        <v>39</v>
      </c>
      <c r="S46" s="15">
        <v>57</v>
      </c>
      <c r="T46" s="15">
        <v>360</v>
      </c>
      <c r="U46" s="15">
        <v>594</v>
      </c>
    </row>
    <row r="47" spans="1:21" x14ac:dyDescent="0.25">
      <c r="A47" s="13">
        <v>32</v>
      </c>
      <c r="B47" s="14" t="s">
        <v>44</v>
      </c>
      <c r="C47" s="14" t="s">
        <v>99</v>
      </c>
      <c r="D47" s="15">
        <v>1283708.8799999999</v>
      </c>
      <c r="E47" s="15">
        <v>707848.84</v>
      </c>
      <c r="F47" s="15">
        <v>575860.04</v>
      </c>
      <c r="G47" s="15">
        <v>1438</v>
      </c>
      <c r="H47" s="15">
        <v>2383</v>
      </c>
      <c r="I47" s="15">
        <v>286</v>
      </c>
      <c r="J47" s="15">
        <v>310</v>
      </c>
      <c r="K47" s="15">
        <v>724</v>
      </c>
      <c r="L47" s="15">
        <v>1063</v>
      </c>
      <c r="M47" s="15">
        <v>596</v>
      </c>
      <c r="N47" s="15">
        <v>29</v>
      </c>
      <c r="O47" s="15">
        <v>744</v>
      </c>
      <c r="P47" s="15">
        <v>260</v>
      </c>
      <c r="Q47" s="15">
        <v>429</v>
      </c>
      <c r="R47" s="15">
        <v>55</v>
      </c>
      <c r="S47" s="15">
        <v>54</v>
      </c>
      <c r="T47" s="15">
        <v>306</v>
      </c>
      <c r="U47" s="15">
        <v>737</v>
      </c>
    </row>
    <row r="48" spans="1:21" x14ac:dyDescent="0.25">
      <c r="A48" s="13">
        <v>33</v>
      </c>
      <c r="B48" s="14" t="s">
        <v>44</v>
      </c>
      <c r="C48" s="14" t="s">
        <v>100</v>
      </c>
      <c r="D48" s="15">
        <v>494111.99</v>
      </c>
      <c r="E48" s="15">
        <v>296880.98</v>
      </c>
      <c r="F48" s="15">
        <v>197231.01</v>
      </c>
      <c r="G48" s="15">
        <v>473</v>
      </c>
      <c r="H48" s="15">
        <v>776</v>
      </c>
      <c r="I48" s="15">
        <v>119</v>
      </c>
      <c r="J48" s="15">
        <v>93</v>
      </c>
      <c r="K48" s="15">
        <v>228</v>
      </c>
      <c r="L48" s="15">
        <v>336</v>
      </c>
      <c r="M48" s="15">
        <v>212</v>
      </c>
      <c r="N48" s="15">
        <v>11</v>
      </c>
      <c r="O48" s="15">
        <v>220</v>
      </c>
      <c r="P48" s="15">
        <v>79</v>
      </c>
      <c r="Q48" s="15">
        <v>124</v>
      </c>
      <c r="R48" s="15">
        <v>17</v>
      </c>
      <c r="S48" s="15">
        <v>9</v>
      </c>
      <c r="T48" s="15">
        <v>89</v>
      </c>
      <c r="U48" s="15">
        <v>255</v>
      </c>
    </row>
    <row r="49" spans="1:21" x14ac:dyDescent="0.25">
      <c r="A49" s="13">
        <v>34</v>
      </c>
      <c r="B49" s="14" t="s">
        <v>44</v>
      </c>
      <c r="C49" s="14" t="s">
        <v>101</v>
      </c>
      <c r="D49" s="15">
        <v>1488979.69</v>
      </c>
      <c r="E49" s="15">
        <v>646588.52</v>
      </c>
      <c r="F49" s="15">
        <v>842391.17</v>
      </c>
      <c r="G49" s="15">
        <v>1908</v>
      </c>
      <c r="H49" s="15">
        <v>2810</v>
      </c>
      <c r="I49" s="15">
        <v>311</v>
      </c>
      <c r="J49" s="15">
        <v>233</v>
      </c>
      <c r="K49" s="15">
        <v>779</v>
      </c>
      <c r="L49" s="15">
        <v>1487</v>
      </c>
      <c r="M49" s="15">
        <v>544</v>
      </c>
      <c r="N49" s="15">
        <v>43</v>
      </c>
      <c r="O49" s="15">
        <v>638</v>
      </c>
      <c r="P49" s="15">
        <v>301</v>
      </c>
      <c r="Q49" s="15">
        <v>292</v>
      </c>
      <c r="R49" s="15">
        <v>45</v>
      </c>
      <c r="S49" s="15">
        <v>31</v>
      </c>
      <c r="T49" s="15">
        <v>413</v>
      </c>
      <c r="U49" s="15">
        <v>1215</v>
      </c>
    </row>
    <row r="50" spans="1:21" x14ac:dyDescent="0.25">
      <c r="A50" s="13">
        <v>35</v>
      </c>
      <c r="B50" s="14" t="s">
        <v>44</v>
      </c>
      <c r="C50" s="14" t="s">
        <v>102</v>
      </c>
      <c r="D50" s="15">
        <v>144800.51999999999</v>
      </c>
      <c r="E50" s="15">
        <v>120310.99</v>
      </c>
      <c r="F50" s="15">
        <v>24489.53</v>
      </c>
      <c r="G50" s="15">
        <v>309</v>
      </c>
      <c r="H50" s="15">
        <v>381</v>
      </c>
      <c r="I50" s="15">
        <v>30</v>
      </c>
      <c r="J50" s="15">
        <v>26</v>
      </c>
      <c r="K50" s="15">
        <v>125</v>
      </c>
      <c r="L50" s="15">
        <v>200</v>
      </c>
      <c r="M50" s="15">
        <v>56</v>
      </c>
      <c r="N50" s="15">
        <v>3</v>
      </c>
      <c r="O50" s="15">
        <v>121</v>
      </c>
      <c r="P50" s="15">
        <v>29</v>
      </c>
      <c r="Q50" s="15">
        <v>81</v>
      </c>
      <c r="R50" s="15">
        <v>11</v>
      </c>
      <c r="S50" s="15">
        <v>37</v>
      </c>
      <c r="T50" s="15">
        <v>58</v>
      </c>
      <c r="U50" s="15">
        <v>146</v>
      </c>
    </row>
    <row r="51" spans="1:21" x14ac:dyDescent="0.25">
      <c r="A51" s="13">
        <v>36</v>
      </c>
      <c r="B51" s="14" t="s">
        <v>44</v>
      </c>
      <c r="C51" s="14" t="s">
        <v>103</v>
      </c>
      <c r="D51" s="15">
        <v>379953.87</v>
      </c>
      <c r="E51" s="15">
        <v>218530.81</v>
      </c>
      <c r="F51" s="15">
        <v>161423.06</v>
      </c>
      <c r="G51" s="15">
        <v>514</v>
      </c>
      <c r="H51" s="15">
        <v>710</v>
      </c>
      <c r="I51" s="15">
        <v>55</v>
      </c>
      <c r="J51" s="15">
        <v>60</v>
      </c>
      <c r="K51" s="15">
        <v>239</v>
      </c>
      <c r="L51" s="15">
        <v>356</v>
      </c>
      <c r="M51" s="15">
        <v>115</v>
      </c>
      <c r="N51" s="15">
        <v>1</v>
      </c>
      <c r="O51" s="15">
        <v>177</v>
      </c>
      <c r="P51" s="15">
        <v>52</v>
      </c>
      <c r="Q51" s="15">
        <v>114</v>
      </c>
      <c r="R51" s="15">
        <v>11</v>
      </c>
      <c r="S51" s="15">
        <v>21</v>
      </c>
      <c r="T51" s="15">
        <v>106</v>
      </c>
      <c r="U51" s="15">
        <v>312</v>
      </c>
    </row>
    <row r="52" spans="1:21" x14ac:dyDescent="0.25">
      <c r="A52" s="16">
        <v>36</v>
      </c>
      <c r="B52" s="17" t="s">
        <v>44</v>
      </c>
      <c r="C52" s="17" t="s">
        <v>104</v>
      </c>
      <c r="D52" s="18">
        <v>28432256.789999999</v>
      </c>
      <c r="E52" s="18">
        <v>17925958.48</v>
      </c>
      <c r="F52" s="18">
        <v>10506298.310000001</v>
      </c>
      <c r="G52" s="18">
        <v>33775</v>
      </c>
      <c r="H52" s="18">
        <v>55741</v>
      </c>
      <c r="I52" s="18">
        <v>6723</v>
      </c>
      <c r="J52" s="18">
        <v>6208</v>
      </c>
      <c r="K52" s="18">
        <v>17161</v>
      </c>
      <c r="L52" s="18">
        <v>25649</v>
      </c>
      <c r="M52" s="18">
        <v>12931</v>
      </c>
      <c r="N52" s="18">
        <v>589</v>
      </c>
      <c r="O52" s="18">
        <v>17232</v>
      </c>
      <c r="P52" s="18">
        <v>4221</v>
      </c>
      <c r="Q52" s="18">
        <v>12106</v>
      </c>
      <c r="R52" s="18">
        <v>905</v>
      </c>
      <c r="S52" s="18">
        <v>1897</v>
      </c>
      <c r="T52" s="18">
        <v>7188</v>
      </c>
      <c r="U52" s="18">
        <v>18390</v>
      </c>
    </row>
    <row r="53" spans="1:21" x14ac:dyDescent="0.25">
      <c r="A53" s="19">
        <v>43</v>
      </c>
      <c r="B53" s="20" t="s">
        <v>44</v>
      </c>
      <c r="C53" s="20" t="s">
        <v>105</v>
      </c>
      <c r="D53" s="21">
        <v>68680410.159999996</v>
      </c>
      <c r="E53" s="21">
        <v>42244691.020000003</v>
      </c>
      <c r="F53" s="21">
        <v>26435719.140000001</v>
      </c>
      <c r="G53" s="21">
        <v>70384</v>
      </c>
      <c r="H53" s="21">
        <v>114080</v>
      </c>
      <c r="I53" s="21">
        <v>12646</v>
      </c>
      <c r="J53" s="21">
        <v>11577</v>
      </c>
      <c r="K53" s="21">
        <v>32105</v>
      </c>
      <c r="L53" s="21">
        <v>57752</v>
      </c>
      <c r="M53" s="21">
        <v>24223</v>
      </c>
      <c r="N53" s="21">
        <v>1097</v>
      </c>
      <c r="O53" s="21">
        <v>35075</v>
      </c>
      <c r="P53" s="21">
        <v>10261</v>
      </c>
      <c r="Q53" s="21">
        <v>23177</v>
      </c>
      <c r="R53" s="21">
        <v>1637</v>
      </c>
      <c r="S53" s="21">
        <v>2271</v>
      </c>
      <c r="T53" s="21">
        <v>13577</v>
      </c>
      <c r="U53" s="21">
        <v>41205</v>
      </c>
    </row>
    <row r="54" spans="1:21" ht="0" hidden="1" customHeight="1" x14ac:dyDescent="0.25"/>
  </sheetData>
  <mergeCells count="8">
    <mergeCell ref="P4:R4"/>
    <mergeCell ref="I5:J5"/>
    <mergeCell ref="K5:L5"/>
    <mergeCell ref="A3:A7"/>
    <mergeCell ref="B3:B7"/>
    <mergeCell ref="C3:C7"/>
    <mergeCell ref="E4:F4"/>
    <mergeCell ref="I4:L4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DF5D-DD65-4F3A-B268-1A5ABA3E1268}">
  <dimension ref="A1:B28"/>
  <sheetViews>
    <sheetView workbookViewId="0">
      <selection activeCell="A24" sqref="A24:N24"/>
    </sheetView>
  </sheetViews>
  <sheetFormatPr defaultRowHeight="12.75" x14ac:dyDescent="0.2"/>
  <cols>
    <col min="1" max="1" width="9.140625" style="137"/>
    <col min="2" max="2" width="82.28515625" style="137" customWidth="1"/>
    <col min="3" max="257" width="9.140625" style="137"/>
    <col min="258" max="258" width="82.28515625" style="137" customWidth="1"/>
    <col min="259" max="513" width="9.140625" style="137"/>
    <col min="514" max="514" width="82.28515625" style="137" customWidth="1"/>
    <col min="515" max="769" width="9.140625" style="137"/>
    <col min="770" max="770" width="82.28515625" style="137" customWidth="1"/>
    <col min="771" max="1025" width="9.140625" style="137"/>
    <col min="1026" max="1026" width="82.28515625" style="137" customWidth="1"/>
    <col min="1027" max="1281" width="9.140625" style="137"/>
    <col min="1282" max="1282" width="82.28515625" style="137" customWidth="1"/>
    <col min="1283" max="1537" width="9.140625" style="137"/>
    <col min="1538" max="1538" width="82.28515625" style="137" customWidth="1"/>
    <col min="1539" max="1793" width="9.140625" style="137"/>
    <col min="1794" max="1794" width="82.28515625" style="137" customWidth="1"/>
    <col min="1795" max="2049" width="9.140625" style="137"/>
    <col min="2050" max="2050" width="82.28515625" style="137" customWidth="1"/>
    <col min="2051" max="2305" width="9.140625" style="137"/>
    <col min="2306" max="2306" width="82.28515625" style="137" customWidth="1"/>
    <col min="2307" max="2561" width="9.140625" style="137"/>
    <col min="2562" max="2562" width="82.28515625" style="137" customWidth="1"/>
    <col min="2563" max="2817" width="9.140625" style="137"/>
    <col min="2818" max="2818" width="82.28515625" style="137" customWidth="1"/>
    <col min="2819" max="3073" width="9.140625" style="137"/>
    <col min="3074" max="3074" width="82.28515625" style="137" customWidth="1"/>
    <col min="3075" max="3329" width="9.140625" style="137"/>
    <col min="3330" max="3330" width="82.28515625" style="137" customWidth="1"/>
    <col min="3331" max="3585" width="9.140625" style="137"/>
    <col min="3586" max="3586" width="82.28515625" style="137" customWidth="1"/>
    <col min="3587" max="3841" width="9.140625" style="137"/>
    <col min="3842" max="3842" width="82.28515625" style="137" customWidth="1"/>
    <col min="3843" max="4097" width="9.140625" style="137"/>
    <col min="4098" max="4098" width="82.28515625" style="137" customWidth="1"/>
    <col min="4099" max="4353" width="9.140625" style="137"/>
    <col min="4354" max="4354" width="82.28515625" style="137" customWidth="1"/>
    <col min="4355" max="4609" width="9.140625" style="137"/>
    <col min="4610" max="4610" width="82.28515625" style="137" customWidth="1"/>
    <col min="4611" max="4865" width="9.140625" style="137"/>
    <col min="4866" max="4866" width="82.28515625" style="137" customWidth="1"/>
    <col min="4867" max="5121" width="9.140625" style="137"/>
    <col min="5122" max="5122" width="82.28515625" style="137" customWidth="1"/>
    <col min="5123" max="5377" width="9.140625" style="137"/>
    <col min="5378" max="5378" width="82.28515625" style="137" customWidth="1"/>
    <col min="5379" max="5633" width="9.140625" style="137"/>
    <col min="5634" max="5634" width="82.28515625" style="137" customWidth="1"/>
    <col min="5635" max="5889" width="9.140625" style="137"/>
    <col min="5890" max="5890" width="82.28515625" style="137" customWidth="1"/>
    <col min="5891" max="6145" width="9.140625" style="137"/>
    <col min="6146" max="6146" width="82.28515625" style="137" customWidth="1"/>
    <col min="6147" max="6401" width="9.140625" style="137"/>
    <col min="6402" max="6402" width="82.28515625" style="137" customWidth="1"/>
    <col min="6403" max="6657" width="9.140625" style="137"/>
    <col min="6658" max="6658" width="82.28515625" style="137" customWidth="1"/>
    <col min="6659" max="6913" width="9.140625" style="137"/>
    <col min="6914" max="6914" width="82.28515625" style="137" customWidth="1"/>
    <col min="6915" max="7169" width="9.140625" style="137"/>
    <col min="7170" max="7170" width="82.28515625" style="137" customWidth="1"/>
    <col min="7171" max="7425" width="9.140625" style="137"/>
    <col min="7426" max="7426" width="82.28515625" style="137" customWidth="1"/>
    <col min="7427" max="7681" width="9.140625" style="137"/>
    <col min="7682" max="7682" width="82.28515625" style="137" customWidth="1"/>
    <col min="7683" max="7937" width="9.140625" style="137"/>
    <col min="7938" max="7938" width="82.28515625" style="137" customWidth="1"/>
    <col min="7939" max="8193" width="9.140625" style="137"/>
    <col min="8194" max="8194" width="82.28515625" style="137" customWidth="1"/>
    <col min="8195" max="8449" width="9.140625" style="137"/>
    <col min="8450" max="8450" width="82.28515625" style="137" customWidth="1"/>
    <col min="8451" max="8705" width="9.140625" style="137"/>
    <col min="8706" max="8706" width="82.28515625" style="137" customWidth="1"/>
    <col min="8707" max="8961" width="9.140625" style="137"/>
    <col min="8962" max="8962" width="82.28515625" style="137" customWidth="1"/>
    <col min="8963" max="9217" width="9.140625" style="137"/>
    <col min="9218" max="9218" width="82.28515625" style="137" customWidth="1"/>
    <col min="9219" max="9473" width="9.140625" style="137"/>
    <col min="9474" max="9474" width="82.28515625" style="137" customWidth="1"/>
    <col min="9475" max="9729" width="9.140625" style="137"/>
    <col min="9730" max="9730" width="82.28515625" style="137" customWidth="1"/>
    <col min="9731" max="9985" width="9.140625" style="137"/>
    <col min="9986" max="9986" width="82.28515625" style="137" customWidth="1"/>
    <col min="9987" max="10241" width="9.140625" style="137"/>
    <col min="10242" max="10242" width="82.28515625" style="137" customWidth="1"/>
    <col min="10243" max="10497" width="9.140625" style="137"/>
    <col min="10498" max="10498" width="82.28515625" style="137" customWidth="1"/>
    <col min="10499" max="10753" width="9.140625" style="137"/>
    <col min="10754" max="10754" width="82.28515625" style="137" customWidth="1"/>
    <col min="10755" max="11009" width="9.140625" style="137"/>
    <col min="11010" max="11010" width="82.28515625" style="137" customWidth="1"/>
    <col min="11011" max="11265" width="9.140625" style="137"/>
    <col min="11266" max="11266" width="82.28515625" style="137" customWidth="1"/>
    <col min="11267" max="11521" width="9.140625" style="137"/>
    <col min="11522" max="11522" width="82.28515625" style="137" customWidth="1"/>
    <col min="11523" max="11777" width="9.140625" style="137"/>
    <col min="11778" max="11778" width="82.28515625" style="137" customWidth="1"/>
    <col min="11779" max="12033" width="9.140625" style="137"/>
    <col min="12034" max="12034" width="82.28515625" style="137" customWidth="1"/>
    <col min="12035" max="12289" width="9.140625" style="137"/>
    <col min="12290" max="12290" width="82.28515625" style="137" customWidth="1"/>
    <col min="12291" max="12545" width="9.140625" style="137"/>
    <col min="12546" max="12546" width="82.28515625" style="137" customWidth="1"/>
    <col min="12547" max="12801" width="9.140625" style="137"/>
    <col min="12802" max="12802" width="82.28515625" style="137" customWidth="1"/>
    <col min="12803" max="13057" width="9.140625" style="137"/>
    <col min="13058" max="13058" width="82.28515625" style="137" customWidth="1"/>
    <col min="13059" max="13313" width="9.140625" style="137"/>
    <col min="13314" max="13314" width="82.28515625" style="137" customWidth="1"/>
    <col min="13315" max="13569" width="9.140625" style="137"/>
    <col min="13570" max="13570" width="82.28515625" style="137" customWidth="1"/>
    <col min="13571" max="13825" width="9.140625" style="137"/>
    <col min="13826" max="13826" width="82.28515625" style="137" customWidth="1"/>
    <col min="13827" max="14081" width="9.140625" style="137"/>
    <col min="14082" max="14082" width="82.28515625" style="137" customWidth="1"/>
    <col min="14083" max="14337" width="9.140625" style="137"/>
    <col min="14338" max="14338" width="82.28515625" style="137" customWidth="1"/>
    <col min="14339" max="14593" width="9.140625" style="137"/>
    <col min="14594" max="14594" width="82.28515625" style="137" customWidth="1"/>
    <col min="14595" max="14849" width="9.140625" style="137"/>
    <col min="14850" max="14850" width="82.28515625" style="137" customWidth="1"/>
    <col min="14851" max="15105" width="9.140625" style="137"/>
    <col min="15106" max="15106" width="82.28515625" style="137" customWidth="1"/>
    <col min="15107" max="15361" width="9.140625" style="137"/>
    <col min="15362" max="15362" width="82.28515625" style="137" customWidth="1"/>
    <col min="15363" max="15617" width="9.140625" style="137"/>
    <col min="15618" max="15618" width="82.28515625" style="137" customWidth="1"/>
    <col min="15619" max="15873" width="9.140625" style="137"/>
    <col min="15874" max="15874" width="82.28515625" style="137" customWidth="1"/>
    <col min="15875" max="16129" width="9.140625" style="137"/>
    <col min="16130" max="16130" width="82.28515625" style="137" customWidth="1"/>
    <col min="16131" max="16384" width="9.140625" style="137"/>
  </cols>
  <sheetData>
    <row r="1" spans="1:2" ht="21" thickBot="1" x14ac:dyDescent="0.25">
      <c r="A1" s="136" t="s">
        <v>1460</v>
      </c>
      <c r="B1" s="136"/>
    </row>
    <row r="2" spans="1:2" ht="19.5" thickBot="1" x14ac:dyDescent="0.25">
      <c r="A2" s="138" t="s">
        <v>0</v>
      </c>
      <c r="B2" s="139" t="s">
        <v>1461</v>
      </c>
    </row>
    <row r="3" spans="1:2" ht="31.5" x14ac:dyDescent="0.25">
      <c r="A3" s="140" t="s">
        <v>1462</v>
      </c>
      <c r="B3" s="141" t="s">
        <v>1463</v>
      </c>
    </row>
    <row r="4" spans="1:2" ht="31.5" x14ac:dyDescent="0.25">
      <c r="A4" s="142" t="s">
        <v>1464</v>
      </c>
      <c r="B4" s="143" t="s">
        <v>1465</v>
      </c>
    </row>
    <row r="5" spans="1:2" ht="31.5" x14ac:dyDescent="0.25">
      <c r="A5" s="142" t="s">
        <v>1466</v>
      </c>
      <c r="B5" s="143" t="s">
        <v>1467</v>
      </c>
    </row>
    <row r="6" spans="1:2" ht="31.5" x14ac:dyDescent="0.25">
      <c r="A6" s="142" t="s">
        <v>1468</v>
      </c>
      <c r="B6" s="143" t="s">
        <v>1469</v>
      </c>
    </row>
    <row r="7" spans="1:2" ht="31.5" x14ac:dyDescent="0.25">
      <c r="A7" s="142" t="s">
        <v>1470</v>
      </c>
      <c r="B7" s="143" t="s">
        <v>1471</v>
      </c>
    </row>
    <row r="8" spans="1:2" ht="15.75" x14ac:dyDescent="0.25">
      <c r="A8" s="142" t="s">
        <v>1472</v>
      </c>
      <c r="B8" s="143" t="s">
        <v>1473</v>
      </c>
    </row>
    <row r="9" spans="1:2" ht="31.5" x14ac:dyDescent="0.25">
      <c r="A9" s="144" t="s">
        <v>1474</v>
      </c>
      <c r="B9" s="145" t="s">
        <v>1475</v>
      </c>
    </row>
    <row r="10" spans="1:2" ht="15.75" x14ac:dyDescent="0.25">
      <c r="A10" s="142" t="s">
        <v>1476</v>
      </c>
      <c r="B10" s="143" t="s">
        <v>1477</v>
      </c>
    </row>
    <row r="11" spans="1:2" ht="15.75" x14ac:dyDescent="0.25">
      <c r="A11" s="142" t="s">
        <v>1478</v>
      </c>
      <c r="B11" s="143" t="s">
        <v>1479</v>
      </c>
    </row>
    <row r="12" spans="1:2" ht="15.75" x14ac:dyDescent="0.25">
      <c r="A12" s="142" t="s">
        <v>1480</v>
      </c>
      <c r="B12" s="143" t="s">
        <v>1481</v>
      </c>
    </row>
    <row r="13" spans="1:2" ht="15.75" x14ac:dyDescent="0.25">
      <c r="A13" s="142" t="s">
        <v>1482</v>
      </c>
      <c r="B13" s="143" t="s">
        <v>1483</v>
      </c>
    </row>
    <row r="14" spans="1:2" ht="15.75" x14ac:dyDescent="0.25">
      <c r="A14" s="142" t="s">
        <v>1484</v>
      </c>
      <c r="B14" s="143" t="s">
        <v>1485</v>
      </c>
    </row>
    <row r="15" spans="1:2" ht="15.75" x14ac:dyDescent="0.25">
      <c r="A15" s="142" t="s">
        <v>1486</v>
      </c>
      <c r="B15" s="146" t="s">
        <v>1487</v>
      </c>
    </row>
    <row r="16" spans="1:2" ht="15.75" x14ac:dyDescent="0.25">
      <c r="A16" s="142" t="s">
        <v>1488</v>
      </c>
      <c r="B16" s="143" t="s">
        <v>1489</v>
      </c>
    </row>
    <row r="17" spans="1:2" ht="15.75" x14ac:dyDescent="0.25">
      <c r="A17" s="147" t="s">
        <v>1490</v>
      </c>
      <c r="B17" s="145" t="s">
        <v>1491</v>
      </c>
    </row>
    <row r="18" spans="1:2" ht="15.75" x14ac:dyDescent="0.25">
      <c r="A18" s="142" t="s">
        <v>1492</v>
      </c>
      <c r="B18" s="143" t="s">
        <v>1493</v>
      </c>
    </row>
    <row r="19" spans="1:2" ht="30" x14ac:dyDescent="0.25">
      <c r="A19" s="148" t="s">
        <v>1494</v>
      </c>
      <c r="B19" s="143" t="s">
        <v>1495</v>
      </c>
    </row>
    <row r="20" spans="1:2" ht="31.5" x14ac:dyDescent="0.25">
      <c r="A20" s="142" t="s">
        <v>1496</v>
      </c>
      <c r="B20" s="143" t="s">
        <v>1497</v>
      </c>
    </row>
    <row r="21" spans="1:2" ht="31.5" x14ac:dyDescent="0.25">
      <c r="A21" s="142" t="s">
        <v>1498</v>
      </c>
      <c r="B21" s="143" t="s">
        <v>1499</v>
      </c>
    </row>
    <row r="22" spans="1:2" ht="15.75" x14ac:dyDescent="0.25">
      <c r="A22" s="142" t="s">
        <v>1500</v>
      </c>
      <c r="B22" s="143" t="s">
        <v>1017</v>
      </c>
    </row>
    <row r="23" spans="1:2" ht="15.75" x14ac:dyDescent="0.25">
      <c r="A23" s="142" t="s">
        <v>1501</v>
      </c>
      <c r="B23" s="143" t="s">
        <v>1502</v>
      </c>
    </row>
    <row r="24" spans="1:2" ht="15.75" x14ac:dyDescent="0.25">
      <c r="A24" s="142" t="s">
        <v>1503</v>
      </c>
      <c r="B24" s="143" t="s">
        <v>1504</v>
      </c>
    </row>
    <row r="25" spans="1:2" ht="15.75" x14ac:dyDescent="0.25">
      <c r="A25" s="142" t="s">
        <v>1505</v>
      </c>
      <c r="B25" s="143" t="s">
        <v>1506</v>
      </c>
    </row>
    <row r="26" spans="1:2" ht="15.75" x14ac:dyDescent="0.25">
      <c r="A26" s="142" t="s">
        <v>1507</v>
      </c>
      <c r="B26" s="143" t="s">
        <v>1508</v>
      </c>
    </row>
    <row r="27" spans="1:2" ht="15.75" x14ac:dyDescent="0.25">
      <c r="A27" s="149" t="s">
        <v>1509</v>
      </c>
      <c r="B27" s="150" t="s">
        <v>1510</v>
      </c>
    </row>
    <row r="28" spans="1:2" ht="16.5" thickBot="1" x14ac:dyDescent="0.3">
      <c r="A28" s="151" t="s">
        <v>1511</v>
      </c>
      <c r="B28" s="152" t="s">
        <v>1512</v>
      </c>
    </row>
  </sheetData>
  <mergeCells count="1">
    <mergeCell ref="A1:B1"/>
  </mergeCells>
  <hyperlinks>
    <hyperlink ref="B15" r:id="rId1" tooltip="Sociālo pakalpojumu un sociālās palīdzības likums" display="http://pro.nais.lv/naiser/text.cfm?Ref=0101032010040600338&amp;Req=0101032010040600338&amp;Key=0103012002103132805&amp;Hash=" xr:uid="{AB8CBD0D-F557-4824-B072-358AB5016903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53"/>
  <sheetViews>
    <sheetView showGridLines="0" topLeftCell="A25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8.7109375" customWidth="1"/>
    <col min="5" max="5" width="14.140625" customWidth="1"/>
    <col min="6" max="6" width="14.7109375" customWidth="1"/>
    <col min="7" max="7" width="15.42578125" customWidth="1"/>
    <col min="8" max="8" width="20.140625" customWidth="1"/>
    <col min="9" max="18" width="13.7109375" customWidth="1"/>
    <col min="19" max="19" width="18" customWidth="1"/>
    <col min="20" max="21" width="13.7109375" customWidth="1"/>
    <col min="22" max="22" width="0" hidden="1" customWidth="1"/>
    <col min="23" max="23" width="2.140625" customWidth="1"/>
  </cols>
  <sheetData>
    <row r="1" spans="1:21" ht="3.95" customHeight="1" x14ac:dyDescent="0.25"/>
    <row r="2" spans="1:21" x14ac:dyDescent="0.25">
      <c r="A2" s="85" t="s">
        <v>0</v>
      </c>
      <c r="B2" s="88" t="s">
        <v>1</v>
      </c>
      <c r="C2" s="88" t="s">
        <v>2</v>
      </c>
      <c r="D2" s="23" t="s">
        <v>784</v>
      </c>
      <c r="E2" s="23" t="s">
        <v>785</v>
      </c>
      <c r="F2" s="22" t="s">
        <v>786</v>
      </c>
      <c r="G2" s="22" t="s">
        <v>787</v>
      </c>
      <c r="H2" s="23" t="s">
        <v>788</v>
      </c>
      <c r="I2" s="23" t="s">
        <v>789</v>
      </c>
      <c r="J2" s="23" t="s">
        <v>790</v>
      </c>
      <c r="K2" s="23" t="s">
        <v>791</v>
      </c>
      <c r="L2" s="22" t="s">
        <v>792</v>
      </c>
      <c r="M2" s="23" t="s">
        <v>793</v>
      </c>
      <c r="N2" s="22" t="s">
        <v>794</v>
      </c>
      <c r="O2" s="23" t="s">
        <v>795</v>
      </c>
      <c r="P2" s="23" t="s">
        <v>796</v>
      </c>
      <c r="Q2" s="23" t="s">
        <v>797</v>
      </c>
      <c r="R2" s="22" t="s">
        <v>798</v>
      </c>
      <c r="S2" s="23" t="s">
        <v>799</v>
      </c>
      <c r="T2" s="23" t="s">
        <v>800</v>
      </c>
      <c r="U2" s="22" t="s">
        <v>801</v>
      </c>
    </row>
    <row r="3" spans="1:21" x14ac:dyDescent="0.25">
      <c r="A3" s="86"/>
      <c r="B3" s="76"/>
      <c r="C3" s="76"/>
      <c r="D3" s="3" t="s">
        <v>802</v>
      </c>
      <c r="E3" s="78" t="s">
        <v>379</v>
      </c>
      <c r="F3" s="80"/>
      <c r="G3" s="5" t="s">
        <v>802</v>
      </c>
      <c r="H3" s="3" t="s">
        <v>802</v>
      </c>
      <c r="I3" s="78" t="s">
        <v>194</v>
      </c>
      <c r="J3" s="79"/>
      <c r="K3" s="79"/>
      <c r="L3" s="80"/>
      <c r="M3" s="3" t="s">
        <v>44</v>
      </c>
      <c r="N3" s="2" t="s">
        <v>24</v>
      </c>
      <c r="O3" s="3" t="s">
        <v>194</v>
      </c>
      <c r="P3" s="78" t="s">
        <v>194</v>
      </c>
      <c r="Q3" s="79"/>
      <c r="R3" s="80"/>
      <c r="S3" s="3" t="s">
        <v>760</v>
      </c>
      <c r="T3" s="3" t="s">
        <v>194</v>
      </c>
      <c r="U3" s="5" t="s">
        <v>44</v>
      </c>
    </row>
    <row r="4" spans="1:21" ht="22.5" x14ac:dyDescent="0.25">
      <c r="A4" s="86"/>
      <c r="B4" s="76"/>
      <c r="C4" s="76"/>
      <c r="D4" s="4" t="s">
        <v>803</v>
      </c>
      <c r="E4" s="31" t="s">
        <v>772</v>
      </c>
      <c r="F4" s="32" t="s">
        <v>773</v>
      </c>
      <c r="G4" s="6" t="s">
        <v>804</v>
      </c>
      <c r="H4" s="4" t="s">
        <v>805</v>
      </c>
      <c r="I4" s="82" t="s">
        <v>298</v>
      </c>
      <c r="J4" s="81"/>
      <c r="K4" s="78" t="s">
        <v>299</v>
      </c>
      <c r="L4" s="80"/>
      <c r="M4" s="4" t="s">
        <v>763</v>
      </c>
      <c r="N4" s="32" t="s">
        <v>764</v>
      </c>
      <c r="O4" s="4" t="s">
        <v>806</v>
      </c>
      <c r="P4" s="31" t="s">
        <v>766</v>
      </c>
      <c r="Q4" s="31" t="s">
        <v>767</v>
      </c>
      <c r="R4" s="32" t="s">
        <v>768</v>
      </c>
      <c r="S4" s="4" t="s">
        <v>769</v>
      </c>
      <c r="T4" s="4" t="s">
        <v>807</v>
      </c>
      <c r="U4" s="6" t="s">
        <v>808</v>
      </c>
    </row>
    <row r="5" spans="1:21" ht="22.5" x14ac:dyDescent="0.25">
      <c r="A5" s="86"/>
      <c r="B5" s="76"/>
      <c r="C5" s="76"/>
      <c r="D5" s="43" t="s">
        <v>809</v>
      </c>
      <c r="E5" s="7" t="s">
        <v>44</v>
      </c>
      <c r="F5" s="8" t="s">
        <v>44</v>
      </c>
      <c r="G5" s="44" t="s">
        <v>774</v>
      </c>
      <c r="H5" s="7" t="s">
        <v>810</v>
      </c>
      <c r="I5" s="1" t="s">
        <v>303</v>
      </c>
      <c r="J5" s="1" t="s">
        <v>304</v>
      </c>
      <c r="K5" s="1" t="s">
        <v>303</v>
      </c>
      <c r="L5" s="2" t="s">
        <v>304</v>
      </c>
      <c r="M5" s="43" t="s">
        <v>44</v>
      </c>
      <c r="N5" s="8" t="s">
        <v>776</v>
      </c>
      <c r="O5" s="7" t="s">
        <v>778</v>
      </c>
      <c r="P5" s="7" t="s">
        <v>306</v>
      </c>
      <c r="Q5" s="7" t="s">
        <v>778</v>
      </c>
      <c r="R5" s="8" t="s">
        <v>779</v>
      </c>
      <c r="S5" s="43" t="s">
        <v>780</v>
      </c>
      <c r="T5" s="7" t="s">
        <v>811</v>
      </c>
      <c r="U5" s="8" t="s">
        <v>812</v>
      </c>
    </row>
    <row r="6" spans="1:21" ht="22.5" x14ac:dyDescent="0.25">
      <c r="A6" s="87"/>
      <c r="B6" s="77"/>
      <c r="C6" s="77"/>
      <c r="D6" s="11" t="s">
        <v>307</v>
      </c>
      <c r="E6" s="11" t="s">
        <v>307</v>
      </c>
      <c r="F6" s="12" t="s">
        <v>307</v>
      </c>
      <c r="G6" s="12" t="s">
        <v>783</v>
      </c>
      <c r="H6" s="11" t="s">
        <v>59</v>
      </c>
      <c r="I6" s="11" t="s">
        <v>59</v>
      </c>
      <c r="J6" s="11" t="s">
        <v>59</v>
      </c>
      <c r="K6" s="11" t="s">
        <v>59</v>
      </c>
      <c r="L6" s="12" t="s">
        <v>59</v>
      </c>
      <c r="M6" s="11" t="s">
        <v>59</v>
      </c>
      <c r="N6" s="12" t="s">
        <v>59</v>
      </c>
      <c r="O6" s="11" t="s">
        <v>59</v>
      </c>
      <c r="P6" s="11" t="s">
        <v>59</v>
      </c>
      <c r="Q6" s="11" t="s">
        <v>59</v>
      </c>
      <c r="R6" s="12" t="s">
        <v>59</v>
      </c>
      <c r="S6" s="11" t="s">
        <v>59</v>
      </c>
      <c r="T6" s="11" t="s">
        <v>59</v>
      </c>
      <c r="U6" s="12" t="s">
        <v>59</v>
      </c>
    </row>
    <row r="7" spans="1:21" x14ac:dyDescent="0.25">
      <c r="A7" s="13">
        <v>1</v>
      </c>
      <c r="B7" s="14" t="s">
        <v>44</v>
      </c>
      <c r="C7" s="14" t="s">
        <v>60</v>
      </c>
      <c r="D7" s="15">
        <v>5120679</v>
      </c>
      <c r="E7" s="15">
        <v>2486732</v>
      </c>
      <c r="F7" s="15">
        <v>2633947</v>
      </c>
      <c r="G7" s="15">
        <v>5615</v>
      </c>
      <c r="H7" s="15">
        <v>8421</v>
      </c>
      <c r="I7" s="15">
        <v>987</v>
      </c>
      <c r="J7" s="15">
        <v>741</v>
      </c>
      <c r="K7" s="15">
        <v>1806</v>
      </c>
      <c r="L7" s="15">
        <v>4887</v>
      </c>
      <c r="M7" s="15">
        <v>1728</v>
      </c>
      <c r="N7" s="15">
        <v>77</v>
      </c>
      <c r="O7" s="15">
        <v>2134</v>
      </c>
      <c r="P7" s="15">
        <v>973</v>
      </c>
      <c r="Q7" s="15">
        <v>1045</v>
      </c>
      <c r="R7" s="15">
        <v>116</v>
      </c>
      <c r="S7" s="15">
        <v>182</v>
      </c>
      <c r="T7" s="15">
        <v>802</v>
      </c>
      <c r="U7" s="15">
        <v>3757</v>
      </c>
    </row>
    <row r="8" spans="1:21" x14ac:dyDescent="0.25">
      <c r="A8" s="13">
        <v>2</v>
      </c>
      <c r="B8" s="14" t="s">
        <v>44</v>
      </c>
      <c r="C8" s="14" t="s">
        <v>61</v>
      </c>
      <c r="D8" s="15">
        <v>1415361.89</v>
      </c>
      <c r="E8" s="15">
        <v>690155.8</v>
      </c>
      <c r="F8" s="15">
        <v>725206.09</v>
      </c>
      <c r="G8" s="15">
        <v>1378</v>
      </c>
      <c r="H8" s="15">
        <v>2153</v>
      </c>
      <c r="I8" s="15">
        <v>243</v>
      </c>
      <c r="J8" s="15">
        <v>241</v>
      </c>
      <c r="K8" s="15">
        <v>545</v>
      </c>
      <c r="L8" s="15">
        <v>1124</v>
      </c>
      <c r="M8" s="15">
        <v>484</v>
      </c>
      <c r="N8" s="15">
        <v>19</v>
      </c>
      <c r="O8" s="15">
        <v>655</v>
      </c>
      <c r="P8" s="15">
        <v>210</v>
      </c>
      <c r="Q8" s="15">
        <v>432</v>
      </c>
      <c r="R8" s="15">
        <v>13</v>
      </c>
      <c r="S8" s="15">
        <v>1</v>
      </c>
      <c r="T8" s="15">
        <v>103</v>
      </c>
      <c r="U8" s="15">
        <v>911</v>
      </c>
    </row>
    <row r="9" spans="1:21" x14ac:dyDescent="0.25">
      <c r="A9" s="13">
        <v>3</v>
      </c>
      <c r="B9" s="14" t="s">
        <v>44</v>
      </c>
      <c r="C9" s="14" t="s">
        <v>62</v>
      </c>
      <c r="D9" s="15">
        <v>969913.14</v>
      </c>
      <c r="E9" s="15">
        <v>349872.94</v>
      </c>
      <c r="F9" s="15">
        <v>620040.19999999995</v>
      </c>
      <c r="G9" s="15">
        <v>939</v>
      </c>
      <c r="H9" s="15">
        <v>1396</v>
      </c>
      <c r="I9" s="15">
        <v>141</v>
      </c>
      <c r="J9" s="15">
        <v>138</v>
      </c>
      <c r="K9" s="15">
        <v>363</v>
      </c>
      <c r="L9" s="15">
        <v>754</v>
      </c>
      <c r="M9" s="15">
        <v>279</v>
      </c>
      <c r="N9" s="15">
        <v>9</v>
      </c>
      <c r="O9" s="15">
        <v>445</v>
      </c>
      <c r="P9" s="15">
        <v>116</v>
      </c>
      <c r="Q9" s="15">
        <v>302</v>
      </c>
      <c r="R9" s="15">
        <v>27</v>
      </c>
      <c r="S9" s="15">
        <v>23</v>
      </c>
      <c r="T9" s="15">
        <v>172</v>
      </c>
      <c r="U9" s="15">
        <v>500</v>
      </c>
    </row>
    <row r="10" spans="1:21" x14ac:dyDescent="0.25">
      <c r="A10" s="13">
        <v>4</v>
      </c>
      <c r="B10" s="14" t="s">
        <v>44</v>
      </c>
      <c r="C10" s="14" t="s">
        <v>63</v>
      </c>
      <c r="D10" s="15">
        <v>1543682.18</v>
      </c>
      <c r="E10" s="15">
        <v>669753.69999999995</v>
      </c>
      <c r="F10" s="15">
        <v>873928.48</v>
      </c>
      <c r="G10" s="15">
        <v>2536</v>
      </c>
      <c r="H10" s="15">
        <v>3451</v>
      </c>
      <c r="I10" s="15">
        <v>299</v>
      </c>
      <c r="J10" s="15">
        <v>291</v>
      </c>
      <c r="K10" s="15">
        <v>835</v>
      </c>
      <c r="L10" s="15">
        <v>2026</v>
      </c>
      <c r="M10" s="15">
        <v>590</v>
      </c>
      <c r="N10" s="15">
        <v>32</v>
      </c>
      <c r="O10" s="15">
        <v>761</v>
      </c>
      <c r="P10" s="15">
        <v>290</v>
      </c>
      <c r="Q10" s="15">
        <v>429</v>
      </c>
      <c r="R10" s="15">
        <v>42</v>
      </c>
      <c r="S10" s="15">
        <v>0</v>
      </c>
      <c r="T10" s="15">
        <v>438</v>
      </c>
      <c r="U10" s="15">
        <v>1662</v>
      </c>
    </row>
    <row r="11" spans="1:21" x14ac:dyDescent="0.25">
      <c r="A11" s="13">
        <v>5</v>
      </c>
      <c r="B11" s="14" t="s">
        <v>44</v>
      </c>
      <c r="C11" s="14" t="s">
        <v>64</v>
      </c>
      <c r="D11" s="15">
        <v>1617881.87</v>
      </c>
      <c r="E11" s="15">
        <v>883516.12</v>
      </c>
      <c r="F11" s="15">
        <v>734365.75</v>
      </c>
      <c r="G11" s="15">
        <v>1719</v>
      </c>
      <c r="H11" s="15">
        <v>3303</v>
      </c>
      <c r="I11" s="15">
        <v>545</v>
      </c>
      <c r="J11" s="15">
        <v>501</v>
      </c>
      <c r="K11" s="15">
        <v>756</v>
      </c>
      <c r="L11" s="15">
        <v>1501</v>
      </c>
      <c r="M11" s="15">
        <v>1046</v>
      </c>
      <c r="N11" s="15">
        <v>52</v>
      </c>
      <c r="O11" s="15">
        <v>1065</v>
      </c>
      <c r="P11" s="15">
        <v>243</v>
      </c>
      <c r="Q11" s="15">
        <v>788</v>
      </c>
      <c r="R11" s="15">
        <v>34</v>
      </c>
      <c r="S11" s="15">
        <v>82</v>
      </c>
      <c r="T11" s="15">
        <v>276</v>
      </c>
      <c r="U11" s="15">
        <v>916</v>
      </c>
    </row>
    <row r="12" spans="1:21" x14ac:dyDescent="0.25">
      <c r="A12" s="13">
        <v>6</v>
      </c>
      <c r="B12" s="14" t="s">
        <v>44</v>
      </c>
      <c r="C12" s="14" t="s">
        <v>65</v>
      </c>
      <c r="D12" s="15">
        <v>26456050.539999999</v>
      </c>
      <c r="E12" s="15">
        <v>16666199.939999999</v>
      </c>
      <c r="F12" s="15">
        <v>9789850.5999999996</v>
      </c>
      <c r="G12" s="15">
        <v>18204</v>
      </c>
      <c r="H12" s="15">
        <v>27745</v>
      </c>
      <c r="I12" s="15">
        <v>2956</v>
      </c>
      <c r="J12" s="15">
        <v>2728</v>
      </c>
      <c r="K12" s="15">
        <v>6687</v>
      </c>
      <c r="L12" s="15">
        <v>15374</v>
      </c>
      <c r="M12" s="15">
        <v>5684</v>
      </c>
      <c r="N12" s="15">
        <v>252</v>
      </c>
      <c r="O12" s="15">
        <v>9000</v>
      </c>
      <c r="P12" s="15">
        <v>3951</v>
      </c>
      <c r="Q12" s="15">
        <v>4599</v>
      </c>
      <c r="R12" s="15">
        <v>450</v>
      </c>
      <c r="S12" s="15">
        <v>55</v>
      </c>
      <c r="T12" s="15">
        <v>3217</v>
      </c>
      <c r="U12" s="15">
        <v>9844</v>
      </c>
    </row>
    <row r="13" spans="1:21" x14ac:dyDescent="0.25">
      <c r="A13" s="13">
        <v>7</v>
      </c>
      <c r="B13" s="14" t="s">
        <v>44</v>
      </c>
      <c r="C13" s="14" t="s">
        <v>66</v>
      </c>
      <c r="D13" s="15">
        <v>1764481.86</v>
      </c>
      <c r="E13" s="15">
        <v>1246293.55</v>
      </c>
      <c r="F13" s="15">
        <v>518188.31</v>
      </c>
      <c r="G13" s="15">
        <v>6011</v>
      </c>
      <c r="H13" s="15">
        <v>11434</v>
      </c>
      <c r="I13" s="15">
        <v>708</v>
      </c>
      <c r="J13" s="15">
        <v>698</v>
      </c>
      <c r="K13" s="15">
        <v>3772</v>
      </c>
      <c r="L13" s="15">
        <v>6256</v>
      </c>
      <c r="M13" s="15">
        <v>1406</v>
      </c>
      <c r="N13" s="15">
        <v>60</v>
      </c>
      <c r="O13" s="15">
        <v>3523</v>
      </c>
      <c r="P13" s="15">
        <v>242</v>
      </c>
      <c r="Q13" s="15">
        <v>3234</v>
      </c>
      <c r="R13" s="15">
        <v>47</v>
      </c>
      <c r="S13" s="15">
        <v>31</v>
      </c>
      <c r="T13" s="15">
        <v>1360</v>
      </c>
      <c r="U13" s="15">
        <v>5145</v>
      </c>
    </row>
    <row r="14" spans="1:21" x14ac:dyDescent="0.25">
      <c r="A14" s="16">
        <v>7</v>
      </c>
      <c r="B14" s="17" t="s">
        <v>44</v>
      </c>
      <c r="C14" s="17" t="s">
        <v>67</v>
      </c>
      <c r="D14" s="18">
        <v>38888050.479999997</v>
      </c>
      <c r="E14" s="18">
        <v>22992524.050000001</v>
      </c>
      <c r="F14" s="18">
        <v>15895526.43</v>
      </c>
      <c r="G14" s="18">
        <v>36402</v>
      </c>
      <c r="H14" s="18">
        <v>57903</v>
      </c>
      <c r="I14" s="18">
        <v>5879</v>
      </c>
      <c r="J14" s="18">
        <v>5338</v>
      </c>
      <c r="K14" s="18">
        <v>14764</v>
      </c>
      <c r="L14" s="18">
        <v>31922</v>
      </c>
      <c r="M14" s="18">
        <v>11217</v>
      </c>
      <c r="N14" s="18">
        <v>501</v>
      </c>
      <c r="O14" s="18">
        <v>17583</v>
      </c>
      <c r="P14" s="18">
        <v>6025</v>
      </c>
      <c r="Q14" s="18">
        <v>10829</v>
      </c>
      <c r="R14" s="18">
        <v>729</v>
      </c>
      <c r="S14" s="18">
        <v>374</v>
      </c>
      <c r="T14" s="18">
        <v>6368</v>
      </c>
      <c r="U14" s="18">
        <v>22735</v>
      </c>
    </row>
    <row r="15" spans="1:21" x14ac:dyDescent="0.25">
      <c r="A15" s="13">
        <v>1</v>
      </c>
      <c r="B15" s="14" t="s">
        <v>44</v>
      </c>
      <c r="C15" s="14" t="s">
        <v>68</v>
      </c>
      <c r="D15" s="15">
        <v>1353014.75</v>
      </c>
      <c r="E15" s="15">
        <v>622459.99</v>
      </c>
      <c r="F15" s="15">
        <v>730554.76</v>
      </c>
      <c r="G15" s="15">
        <v>1394</v>
      </c>
      <c r="H15" s="15">
        <v>2178</v>
      </c>
      <c r="I15" s="15">
        <v>208</v>
      </c>
      <c r="J15" s="15">
        <v>225</v>
      </c>
      <c r="K15" s="15">
        <v>737</v>
      </c>
      <c r="L15" s="15">
        <v>1008</v>
      </c>
      <c r="M15" s="15">
        <v>433</v>
      </c>
      <c r="N15" s="15">
        <v>26</v>
      </c>
      <c r="O15" s="15">
        <v>693</v>
      </c>
      <c r="P15" s="15">
        <v>241</v>
      </c>
      <c r="Q15" s="15">
        <v>409</v>
      </c>
      <c r="R15" s="15">
        <v>43</v>
      </c>
      <c r="S15" s="15">
        <v>48</v>
      </c>
      <c r="T15" s="15">
        <v>326</v>
      </c>
      <c r="U15" s="15">
        <v>726</v>
      </c>
    </row>
    <row r="16" spans="1:21" x14ac:dyDescent="0.25">
      <c r="A16" s="13">
        <v>2</v>
      </c>
      <c r="B16" s="14" t="s">
        <v>44</v>
      </c>
      <c r="C16" s="14" t="s">
        <v>69</v>
      </c>
      <c r="D16" s="15">
        <v>389408.19</v>
      </c>
      <c r="E16" s="15">
        <v>176246.26</v>
      </c>
      <c r="F16" s="15">
        <v>213161.93</v>
      </c>
      <c r="G16" s="15">
        <v>440</v>
      </c>
      <c r="H16" s="15">
        <v>696</v>
      </c>
      <c r="I16" s="15">
        <v>73</v>
      </c>
      <c r="J16" s="15">
        <v>61</v>
      </c>
      <c r="K16" s="15">
        <v>232</v>
      </c>
      <c r="L16" s="15">
        <v>330</v>
      </c>
      <c r="M16" s="15">
        <v>134</v>
      </c>
      <c r="N16" s="15">
        <v>9</v>
      </c>
      <c r="O16" s="15">
        <v>237</v>
      </c>
      <c r="P16" s="15">
        <v>46</v>
      </c>
      <c r="Q16" s="15">
        <v>183</v>
      </c>
      <c r="R16" s="15">
        <v>8</v>
      </c>
      <c r="S16" s="15">
        <v>58</v>
      </c>
      <c r="T16" s="15">
        <v>101</v>
      </c>
      <c r="U16" s="15">
        <v>224</v>
      </c>
    </row>
    <row r="17" spans="1:21" x14ac:dyDescent="0.25">
      <c r="A17" s="13">
        <v>3</v>
      </c>
      <c r="B17" s="14" t="s">
        <v>44</v>
      </c>
      <c r="C17" s="14" t="s">
        <v>70</v>
      </c>
      <c r="D17" s="15">
        <v>945474.9</v>
      </c>
      <c r="E17" s="15">
        <v>887825.55</v>
      </c>
      <c r="F17" s="15">
        <v>57649.35</v>
      </c>
      <c r="G17" s="15">
        <v>1024</v>
      </c>
      <c r="H17" s="15">
        <v>2031</v>
      </c>
      <c r="I17" s="15">
        <v>308</v>
      </c>
      <c r="J17" s="15">
        <v>293</v>
      </c>
      <c r="K17" s="15">
        <v>631</v>
      </c>
      <c r="L17" s="15">
        <v>799</v>
      </c>
      <c r="M17" s="15">
        <v>601</v>
      </c>
      <c r="N17" s="15">
        <v>27</v>
      </c>
      <c r="O17" s="15">
        <v>825</v>
      </c>
      <c r="P17" s="15">
        <v>171</v>
      </c>
      <c r="Q17" s="15">
        <v>622</v>
      </c>
      <c r="R17" s="15">
        <v>32</v>
      </c>
      <c r="S17" s="15">
        <v>231</v>
      </c>
      <c r="T17" s="15">
        <v>184</v>
      </c>
      <c r="U17" s="15">
        <v>421</v>
      </c>
    </row>
    <row r="18" spans="1:21" x14ac:dyDescent="0.25">
      <c r="A18" s="13">
        <v>4</v>
      </c>
      <c r="B18" s="14" t="s">
        <v>44</v>
      </c>
      <c r="C18" s="14" t="s">
        <v>71</v>
      </c>
      <c r="D18" s="15">
        <v>213710</v>
      </c>
      <c r="E18" s="15">
        <v>102016</v>
      </c>
      <c r="F18" s="15">
        <v>111694</v>
      </c>
      <c r="G18" s="15">
        <v>265</v>
      </c>
      <c r="H18" s="15">
        <v>362</v>
      </c>
      <c r="I18" s="15">
        <v>26</v>
      </c>
      <c r="J18" s="15">
        <v>20</v>
      </c>
      <c r="K18" s="15">
        <v>99</v>
      </c>
      <c r="L18" s="15">
        <v>217</v>
      </c>
      <c r="M18" s="15">
        <v>46</v>
      </c>
      <c r="N18" s="15">
        <v>0</v>
      </c>
      <c r="O18" s="15">
        <v>81</v>
      </c>
      <c r="P18" s="15">
        <v>37</v>
      </c>
      <c r="Q18" s="15">
        <v>41</v>
      </c>
      <c r="R18" s="15">
        <v>3</v>
      </c>
      <c r="S18" s="15">
        <v>1</v>
      </c>
      <c r="T18" s="15">
        <v>30</v>
      </c>
      <c r="U18" s="15">
        <v>205</v>
      </c>
    </row>
    <row r="19" spans="1:21" x14ac:dyDescent="0.25">
      <c r="A19" s="13">
        <v>5</v>
      </c>
      <c r="B19" s="14" t="s">
        <v>44</v>
      </c>
      <c r="C19" s="14" t="s">
        <v>72</v>
      </c>
      <c r="D19" s="15">
        <v>764312.99</v>
      </c>
      <c r="E19" s="15">
        <v>313296.95</v>
      </c>
      <c r="F19" s="15">
        <v>451016.04</v>
      </c>
      <c r="G19" s="15">
        <v>983</v>
      </c>
      <c r="H19" s="15">
        <v>1553</v>
      </c>
      <c r="I19" s="15">
        <v>149</v>
      </c>
      <c r="J19" s="15">
        <v>143</v>
      </c>
      <c r="K19" s="15">
        <v>582</v>
      </c>
      <c r="L19" s="15">
        <v>679</v>
      </c>
      <c r="M19" s="15">
        <v>292</v>
      </c>
      <c r="N19" s="15">
        <v>23</v>
      </c>
      <c r="O19" s="15">
        <v>438</v>
      </c>
      <c r="P19" s="15">
        <v>110</v>
      </c>
      <c r="Q19" s="15">
        <v>299</v>
      </c>
      <c r="R19" s="15">
        <v>29</v>
      </c>
      <c r="S19" s="15">
        <v>86</v>
      </c>
      <c r="T19" s="15">
        <v>312</v>
      </c>
      <c r="U19" s="15">
        <v>511</v>
      </c>
    </row>
    <row r="20" spans="1:21" x14ac:dyDescent="0.25">
      <c r="A20" s="13">
        <v>6</v>
      </c>
      <c r="B20" s="14" t="s">
        <v>44</v>
      </c>
      <c r="C20" s="14" t="s">
        <v>73</v>
      </c>
      <c r="D20" s="15">
        <v>1043337.13</v>
      </c>
      <c r="E20" s="15">
        <v>560777.5</v>
      </c>
      <c r="F20" s="15">
        <v>482559.63</v>
      </c>
      <c r="G20" s="15">
        <v>1314</v>
      </c>
      <c r="H20" s="15">
        <v>2018</v>
      </c>
      <c r="I20" s="15">
        <v>219</v>
      </c>
      <c r="J20" s="15">
        <v>196</v>
      </c>
      <c r="K20" s="15">
        <v>584</v>
      </c>
      <c r="L20" s="15">
        <v>1019</v>
      </c>
      <c r="M20" s="15">
        <v>415</v>
      </c>
      <c r="N20" s="15">
        <v>23</v>
      </c>
      <c r="O20" s="15">
        <v>511</v>
      </c>
      <c r="P20" s="15">
        <v>149</v>
      </c>
      <c r="Q20" s="15">
        <v>313</v>
      </c>
      <c r="R20" s="15">
        <v>49</v>
      </c>
      <c r="S20" s="15">
        <v>31</v>
      </c>
      <c r="T20" s="15">
        <v>282</v>
      </c>
      <c r="U20" s="15">
        <v>810</v>
      </c>
    </row>
    <row r="21" spans="1:21" x14ac:dyDescent="0.25">
      <c r="A21" s="13">
        <v>7</v>
      </c>
      <c r="B21" s="14" t="s">
        <v>44</v>
      </c>
      <c r="C21" s="14" t="s">
        <v>74</v>
      </c>
      <c r="D21" s="15">
        <v>602371.06999999995</v>
      </c>
      <c r="E21" s="15">
        <v>421056.85</v>
      </c>
      <c r="F21" s="15">
        <v>181314.22</v>
      </c>
      <c r="G21" s="15">
        <v>922</v>
      </c>
      <c r="H21" s="15">
        <v>1735</v>
      </c>
      <c r="I21" s="15">
        <v>254</v>
      </c>
      <c r="J21" s="15">
        <v>229</v>
      </c>
      <c r="K21" s="15">
        <v>501</v>
      </c>
      <c r="L21" s="15">
        <v>751</v>
      </c>
      <c r="M21" s="15">
        <v>483</v>
      </c>
      <c r="N21" s="15">
        <v>25</v>
      </c>
      <c r="O21" s="15">
        <v>558</v>
      </c>
      <c r="P21" s="15">
        <v>134</v>
      </c>
      <c r="Q21" s="15">
        <v>396</v>
      </c>
      <c r="R21" s="15">
        <v>28</v>
      </c>
      <c r="S21" s="15">
        <v>13</v>
      </c>
      <c r="T21" s="15">
        <v>218</v>
      </c>
      <c r="U21" s="15">
        <v>476</v>
      </c>
    </row>
    <row r="22" spans="1:21" x14ac:dyDescent="0.25">
      <c r="A22" s="13">
        <v>8</v>
      </c>
      <c r="B22" s="14" t="s">
        <v>44</v>
      </c>
      <c r="C22" s="14" t="s">
        <v>75</v>
      </c>
      <c r="D22" s="15">
        <v>861100.59</v>
      </c>
      <c r="E22" s="15">
        <v>734045.37</v>
      </c>
      <c r="F22" s="15">
        <v>127055.22</v>
      </c>
      <c r="G22" s="15">
        <v>1100</v>
      </c>
      <c r="H22" s="15">
        <v>1827</v>
      </c>
      <c r="I22" s="15">
        <v>226</v>
      </c>
      <c r="J22" s="15">
        <v>200</v>
      </c>
      <c r="K22" s="15">
        <v>593</v>
      </c>
      <c r="L22" s="15">
        <v>808</v>
      </c>
      <c r="M22" s="15">
        <v>426</v>
      </c>
      <c r="N22" s="15">
        <v>17</v>
      </c>
      <c r="O22" s="15">
        <v>505</v>
      </c>
      <c r="P22" s="15">
        <v>133</v>
      </c>
      <c r="Q22" s="15">
        <v>335</v>
      </c>
      <c r="R22" s="15">
        <v>37</v>
      </c>
      <c r="S22" s="15">
        <v>36</v>
      </c>
      <c r="T22" s="15">
        <v>226</v>
      </c>
      <c r="U22" s="15">
        <v>670</v>
      </c>
    </row>
    <row r="23" spans="1:21" x14ac:dyDescent="0.25">
      <c r="A23" s="13">
        <v>9</v>
      </c>
      <c r="B23" s="14" t="s">
        <v>44</v>
      </c>
      <c r="C23" s="14" t="s">
        <v>76</v>
      </c>
      <c r="D23" s="15">
        <v>693099</v>
      </c>
      <c r="E23" s="15">
        <v>459676</v>
      </c>
      <c r="F23" s="15">
        <v>233423</v>
      </c>
      <c r="G23" s="15">
        <v>930</v>
      </c>
      <c r="H23" s="15">
        <v>1410</v>
      </c>
      <c r="I23" s="15">
        <v>136</v>
      </c>
      <c r="J23" s="15">
        <v>145</v>
      </c>
      <c r="K23" s="15">
        <v>459</v>
      </c>
      <c r="L23" s="15">
        <v>670</v>
      </c>
      <c r="M23" s="15">
        <v>281</v>
      </c>
      <c r="N23" s="15">
        <v>10</v>
      </c>
      <c r="O23" s="15">
        <v>385</v>
      </c>
      <c r="P23" s="15">
        <v>78</v>
      </c>
      <c r="Q23" s="15">
        <v>285</v>
      </c>
      <c r="R23" s="15">
        <v>22</v>
      </c>
      <c r="S23" s="15">
        <v>34</v>
      </c>
      <c r="T23" s="15">
        <v>183</v>
      </c>
      <c r="U23" s="15">
        <v>561</v>
      </c>
    </row>
    <row r="24" spans="1:21" x14ac:dyDescent="0.25">
      <c r="A24" s="13">
        <v>10</v>
      </c>
      <c r="B24" s="14" t="s">
        <v>44</v>
      </c>
      <c r="C24" s="14" t="s">
        <v>77</v>
      </c>
      <c r="D24" s="15">
        <v>760103.69</v>
      </c>
      <c r="E24" s="15">
        <v>402455.67</v>
      </c>
      <c r="F24" s="15">
        <v>357648.02</v>
      </c>
      <c r="G24" s="15">
        <v>842</v>
      </c>
      <c r="H24" s="15">
        <v>1356</v>
      </c>
      <c r="I24" s="15">
        <v>174</v>
      </c>
      <c r="J24" s="15">
        <v>146</v>
      </c>
      <c r="K24" s="15">
        <v>460</v>
      </c>
      <c r="L24" s="15">
        <v>576</v>
      </c>
      <c r="M24" s="15">
        <v>320</v>
      </c>
      <c r="N24" s="15">
        <v>13</v>
      </c>
      <c r="O24" s="15">
        <v>419</v>
      </c>
      <c r="P24" s="15">
        <v>157</v>
      </c>
      <c r="Q24" s="15">
        <v>237</v>
      </c>
      <c r="R24" s="15">
        <v>25</v>
      </c>
      <c r="S24" s="15">
        <v>54</v>
      </c>
      <c r="T24" s="15">
        <v>219</v>
      </c>
      <c r="U24" s="15">
        <v>398</v>
      </c>
    </row>
    <row r="25" spans="1:21" x14ac:dyDescent="0.25">
      <c r="A25" s="13">
        <v>11</v>
      </c>
      <c r="B25" s="14" t="s">
        <v>44</v>
      </c>
      <c r="C25" s="14" t="s">
        <v>78</v>
      </c>
      <c r="D25" s="15">
        <v>525170.93999999994</v>
      </c>
      <c r="E25" s="15">
        <v>439113.46</v>
      </c>
      <c r="F25" s="15">
        <v>86057.48</v>
      </c>
      <c r="G25" s="15">
        <v>655</v>
      </c>
      <c r="H25" s="15">
        <v>1066</v>
      </c>
      <c r="I25" s="15">
        <v>116</v>
      </c>
      <c r="J25" s="15">
        <v>112</v>
      </c>
      <c r="K25" s="15">
        <v>307</v>
      </c>
      <c r="L25" s="15">
        <v>531</v>
      </c>
      <c r="M25" s="15">
        <v>228</v>
      </c>
      <c r="N25" s="15">
        <v>6</v>
      </c>
      <c r="O25" s="15">
        <v>247</v>
      </c>
      <c r="P25" s="15">
        <v>86</v>
      </c>
      <c r="Q25" s="15">
        <v>145</v>
      </c>
      <c r="R25" s="15">
        <v>16</v>
      </c>
      <c r="S25" s="15">
        <v>12</v>
      </c>
      <c r="T25" s="15">
        <v>150</v>
      </c>
      <c r="U25" s="15">
        <v>441</v>
      </c>
    </row>
    <row r="26" spans="1:21" x14ac:dyDescent="0.25">
      <c r="A26" s="13">
        <v>12</v>
      </c>
      <c r="B26" s="14" t="s">
        <v>44</v>
      </c>
      <c r="C26" s="14" t="s">
        <v>79</v>
      </c>
      <c r="D26" s="15">
        <v>1424785</v>
      </c>
      <c r="E26" s="15">
        <v>622875</v>
      </c>
      <c r="F26" s="15">
        <v>801910</v>
      </c>
      <c r="G26" s="15">
        <v>1534</v>
      </c>
      <c r="H26" s="15">
        <v>2456</v>
      </c>
      <c r="I26" s="15">
        <v>291</v>
      </c>
      <c r="J26" s="15">
        <v>266</v>
      </c>
      <c r="K26" s="15">
        <v>729</v>
      </c>
      <c r="L26" s="15">
        <v>1170</v>
      </c>
      <c r="M26" s="15">
        <v>557</v>
      </c>
      <c r="N26" s="15">
        <v>30</v>
      </c>
      <c r="O26" s="15">
        <v>733</v>
      </c>
      <c r="P26" s="15">
        <v>254</v>
      </c>
      <c r="Q26" s="15">
        <v>433</v>
      </c>
      <c r="R26" s="15">
        <v>46</v>
      </c>
      <c r="S26" s="15">
        <v>85</v>
      </c>
      <c r="T26" s="15">
        <v>350</v>
      </c>
      <c r="U26" s="15">
        <v>816</v>
      </c>
    </row>
    <row r="27" spans="1:21" x14ac:dyDescent="0.25">
      <c r="A27" s="13">
        <v>13</v>
      </c>
      <c r="B27" s="14" t="s">
        <v>44</v>
      </c>
      <c r="C27" s="14" t="s">
        <v>80</v>
      </c>
      <c r="D27" s="15">
        <v>1231863.77</v>
      </c>
      <c r="E27" s="15">
        <v>901423.24</v>
      </c>
      <c r="F27" s="15">
        <v>330440.53000000003</v>
      </c>
      <c r="G27" s="15">
        <v>1285</v>
      </c>
      <c r="H27" s="15">
        <v>2005</v>
      </c>
      <c r="I27" s="15">
        <v>209</v>
      </c>
      <c r="J27" s="15">
        <v>180</v>
      </c>
      <c r="K27" s="15">
        <v>700</v>
      </c>
      <c r="L27" s="15">
        <v>916</v>
      </c>
      <c r="M27" s="15">
        <v>389</v>
      </c>
      <c r="N27" s="15">
        <v>13</v>
      </c>
      <c r="O27" s="15">
        <v>755</v>
      </c>
      <c r="P27" s="15">
        <v>105</v>
      </c>
      <c r="Q27" s="15">
        <v>629</v>
      </c>
      <c r="R27" s="15">
        <v>21</v>
      </c>
      <c r="S27" s="15">
        <v>237</v>
      </c>
      <c r="T27" s="15">
        <v>259</v>
      </c>
      <c r="U27" s="15">
        <v>602</v>
      </c>
    </row>
    <row r="28" spans="1:21" x14ac:dyDescent="0.25">
      <c r="A28" s="13">
        <v>14</v>
      </c>
      <c r="B28" s="14" t="s">
        <v>44</v>
      </c>
      <c r="C28" s="14" t="s">
        <v>81</v>
      </c>
      <c r="D28" s="15">
        <v>1002198</v>
      </c>
      <c r="E28" s="15">
        <v>308821</v>
      </c>
      <c r="F28" s="15">
        <v>693377</v>
      </c>
      <c r="G28" s="15">
        <v>1206</v>
      </c>
      <c r="H28" s="15">
        <v>1838</v>
      </c>
      <c r="I28" s="15">
        <v>166</v>
      </c>
      <c r="J28" s="15">
        <v>158</v>
      </c>
      <c r="K28" s="15">
        <v>613</v>
      </c>
      <c r="L28" s="15">
        <v>901</v>
      </c>
      <c r="M28" s="15">
        <v>324</v>
      </c>
      <c r="N28" s="15">
        <v>16</v>
      </c>
      <c r="O28" s="15">
        <v>459</v>
      </c>
      <c r="P28" s="15">
        <v>153</v>
      </c>
      <c r="Q28" s="15">
        <v>268</v>
      </c>
      <c r="R28" s="15">
        <v>38</v>
      </c>
      <c r="S28" s="15">
        <v>55</v>
      </c>
      <c r="T28" s="15">
        <v>290</v>
      </c>
      <c r="U28" s="15">
        <v>765</v>
      </c>
    </row>
    <row r="29" spans="1:21" x14ac:dyDescent="0.25">
      <c r="A29" s="13">
        <v>15</v>
      </c>
      <c r="B29" s="14" t="s">
        <v>44</v>
      </c>
      <c r="C29" s="14" t="s">
        <v>82</v>
      </c>
      <c r="D29" s="15">
        <v>297747.71000000002</v>
      </c>
      <c r="E29" s="15">
        <v>258944.15</v>
      </c>
      <c r="F29" s="15">
        <v>38803.56</v>
      </c>
      <c r="G29" s="15">
        <v>337</v>
      </c>
      <c r="H29" s="15">
        <v>543</v>
      </c>
      <c r="I29" s="15">
        <v>57</v>
      </c>
      <c r="J29" s="15">
        <v>61</v>
      </c>
      <c r="K29" s="15">
        <v>140</v>
      </c>
      <c r="L29" s="15">
        <v>285</v>
      </c>
      <c r="M29" s="15">
        <v>118</v>
      </c>
      <c r="N29" s="15">
        <v>5</v>
      </c>
      <c r="O29" s="15">
        <v>163</v>
      </c>
      <c r="P29" s="15">
        <v>55</v>
      </c>
      <c r="Q29" s="15">
        <v>95</v>
      </c>
      <c r="R29" s="15">
        <v>13</v>
      </c>
      <c r="S29" s="15">
        <v>0</v>
      </c>
      <c r="T29" s="15">
        <v>65</v>
      </c>
      <c r="U29" s="15">
        <v>197</v>
      </c>
    </row>
    <row r="30" spans="1:21" x14ac:dyDescent="0.25">
      <c r="A30" s="13">
        <v>16</v>
      </c>
      <c r="B30" s="14" t="s">
        <v>44</v>
      </c>
      <c r="C30" s="14" t="s">
        <v>83</v>
      </c>
      <c r="D30" s="15">
        <v>755439.88</v>
      </c>
      <c r="E30" s="15">
        <v>487636.98</v>
      </c>
      <c r="F30" s="15">
        <v>267802.90000000002</v>
      </c>
      <c r="G30" s="15">
        <v>1535</v>
      </c>
      <c r="H30" s="15">
        <v>4084</v>
      </c>
      <c r="I30" s="15">
        <v>857</v>
      </c>
      <c r="J30" s="15">
        <v>816</v>
      </c>
      <c r="K30" s="15">
        <v>1044</v>
      </c>
      <c r="L30" s="15">
        <v>1367</v>
      </c>
      <c r="M30" s="15">
        <v>1673</v>
      </c>
      <c r="N30" s="15">
        <v>38</v>
      </c>
      <c r="O30" s="15">
        <v>1393</v>
      </c>
      <c r="P30" s="15">
        <v>139</v>
      </c>
      <c r="Q30" s="15">
        <v>1218</v>
      </c>
      <c r="R30" s="15">
        <v>36</v>
      </c>
      <c r="S30" s="15">
        <v>20</v>
      </c>
      <c r="T30" s="15">
        <v>242</v>
      </c>
      <c r="U30" s="15">
        <v>776</v>
      </c>
    </row>
    <row r="31" spans="1:21" x14ac:dyDescent="0.25">
      <c r="A31" s="13">
        <v>17</v>
      </c>
      <c r="B31" s="14" t="s">
        <v>44</v>
      </c>
      <c r="C31" s="14" t="s">
        <v>84</v>
      </c>
      <c r="D31" s="15">
        <v>286626.65000000002</v>
      </c>
      <c r="E31" s="15">
        <v>228839.4</v>
      </c>
      <c r="F31" s="15">
        <v>57787.25</v>
      </c>
      <c r="G31" s="15">
        <v>321</v>
      </c>
      <c r="H31" s="15">
        <v>492</v>
      </c>
      <c r="I31" s="15">
        <v>42</v>
      </c>
      <c r="J31" s="15">
        <v>51</v>
      </c>
      <c r="K31" s="15">
        <v>168</v>
      </c>
      <c r="L31" s="15">
        <v>231</v>
      </c>
      <c r="M31" s="15">
        <v>93</v>
      </c>
      <c r="N31" s="15">
        <v>6</v>
      </c>
      <c r="O31" s="15">
        <v>144</v>
      </c>
      <c r="P31" s="15">
        <v>17</v>
      </c>
      <c r="Q31" s="15">
        <v>110</v>
      </c>
      <c r="R31" s="15">
        <v>17</v>
      </c>
      <c r="S31" s="15">
        <v>40</v>
      </c>
      <c r="T31" s="15">
        <v>94</v>
      </c>
      <c r="U31" s="15">
        <v>161</v>
      </c>
    </row>
    <row r="32" spans="1:21" x14ac:dyDescent="0.25">
      <c r="A32" s="13">
        <v>18</v>
      </c>
      <c r="B32" s="14" t="s">
        <v>44</v>
      </c>
      <c r="C32" s="14" t="s">
        <v>85</v>
      </c>
      <c r="D32" s="15">
        <v>1342526.79</v>
      </c>
      <c r="E32" s="15">
        <v>954050.13</v>
      </c>
      <c r="F32" s="15">
        <v>388476.66</v>
      </c>
      <c r="G32" s="15">
        <v>1453</v>
      </c>
      <c r="H32" s="15">
        <v>2267</v>
      </c>
      <c r="I32" s="15">
        <v>168</v>
      </c>
      <c r="J32" s="15">
        <v>190</v>
      </c>
      <c r="K32" s="15">
        <v>861</v>
      </c>
      <c r="L32" s="15">
        <v>1048</v>
      </c>
      <c r="M32" s="15">
        <v>358</v>
      </c>
      <c r="N32" s="15">
        <v>16</v>
      </c>
      <c r="O32" s="15">
        <v>849</v>
      </c>
      <c r="P32" s="15">
        <v>108</v>
      </c>
      <c r="Q32" s="15">
        <v>702</v>
      </c>
      <c r="R32" s="15">
        <v>39</v>
      </c>
      <c r="S32" s="15">
        <v>237</v>
      </c>
      <c r="T32" s="15">
        <v>388</v>
      </c>
      <c r="U32" s="15">
        <v>672</v>
      </c>
    </row>
    <row r="33" spans="1:21" x14ac:dyDescent="0.25">
      <c r="A33" s="13">
        <v>19</v>
      </c>
      <c r="B33" s="14" t="s">
        <v>44</v>
      </c>
      <c r="C33" s="14" t="s">
        <v>86</v>
      </c>
      <c r="D33" s="15">
        <v>763942.69</v>
      </c>
      <c r="E33" s="15">
        <v>320460.71000000002</v>
      </c>
      <c r="F33" s="15">
        <v>443481.98</v>
      </c>
      <c r="G33" s="15">
        <v>989</v>
      </c>
      <c r="H33" s="15">
        <v>1505</v>
      </c>
      <c r="I33" s="15">
        <v>143</v>
      </c>
      <c r="J33" s="15">
        <v>116</v>
      </c>
      <c r="K33" s="15">
        <v>525</v>
      </c>
      <c r="L33" s="15">
        <v>721</v>
      </c>
      <c r="M33" s="15">
        <v>259</v>
      </c>
      <c r="N33" s="15">
        <v>14</v>
      </c>
      <c r="O33" s="15">
        <v>431</v>
      </c>
      <c r="P33" s="15">
        <v>94</v>
      </c>
      <c r="Q33" s="15">
        <v>316</v>
      </c>
      <c r="R33" s="15">
        <v>21</v>
      </c>
      <c r="S33" s="15">
        <v>88</v>
      </c>
      <c r="T33" s="15">
        <v>273</v>
      </c>
      <c r="U33" s="15">
        <v>542</v>
      </c>
    </row>
    <row r="34" spans="1:21" x14ac:dyDescent="0.25">
      <c r="A34" s="13">
        <v>20</v>
      </c>
      <c r="B34" s="14" t="s">
        <v>44</v>
      </c>
      <c r="C34" s="14" t="s">
        <v>87</v>
      </c>
      <c r="D34" s="15">
        <v>339463.51</v>
      </c>
      <c r="E34" s="15">
        <v>294525.28999999998</v>
      </c>
      <c r="F34" s="15">
        <v>44938.22</v>
      </c>
      <c r="G34" s="15">
        <v>329</v>
      </c>
      <c r="H34" s="15">
        <v>525</v>
      </c>
      <c r="I34" s="15">
        <v>65</v>
      </c>
      <c r="J34" s="15">
        <v>56</v>
      </c>
      <c r="K34" s="15">
        <v>121</v>
      </c>
      <c r="L34" s="15">
        <v>283</v>
      </c>
      <c r="M34" s="15">
        <v>121</v>
      </c>
      <c r="N34" s="15">
        <v>7</v>
      </c>
      <c r="O34" s="15">
        <v>159</v>
      </c>
      <c r="P34" s="15">
        <v>70</v>
      </c>
      <c r="Q34" s="15">
        <v>78</v>
      </c>
      <c r="R34" s="15">
        <v>11</v>
      </c>
      <c r="S34" s="15">
        <v>0</v>
      </c>
      <c r="T34" s="15">
        <v>41</v>
      </c>
      <c r="U34" s="15">
        <v>204</v>
      </c>
    </row>
    <row r="35" spans="1:21" x14ac:dyDescent="0.25">
      <c r="A35" s="13">
        <v>21</v>
      </c>
      <c r="B35" s="14" t="s">
        <v>44</v>
      </c>
      <c r="C35" s="14" t="s">
        <v>88</v>
      </c>
      <c r="D35" s="15">
        <v>931061.44</v>
      </c>
      <c r="E35" s="15">
        <v>490431.4</v>
      </c>
      <c r="F35" s="15">
        <v>440630.04</v>
      </c>
      <c r="G35" s="15">
        <v>1287</v>
      </c>
      <c r="H35" s="15">
        <v>1942</v>
      </c>
      <c r="I35" s="15">
        <v>232</v>
      </c>
      <c r="J35" s="15">
        <v>175</v>
      </c>
      <c r="K35" s="15">
        <v>472</v>
      </c>
      <c r="L35" s="15">
        <v>1063</v>
      </c>
      <c r="M35" s="15">
        <v>407</v>
      </c>
      <c r="N35" s="15">
        <v>16</v>
      </c>
      <c r="O35" s="15">
        <v>467</v>
      </c>
      <c r="P35" s="15">
        <v>201</v>
      </c>
      <c r="Q35" s="15">
        <v>243</v>
      </c>
      <c r="R35" s="15">
        <v>23</v>
      </c>
      <c r="S35" s="15">
        <v>15</v>
      </c>
      <c r="T35" s="15">
        <v>221</v>
      </c>
      <c r="U35" s="15">
        <v>847</v>
      </c>
    </row>
    <row r="36" spans="1:21" x14ac:dyDescent="0.25">
      <c r="A36" s="13">
        <v>22</v>
      </c>
      <c r="B36" s="14" t="s">
        <v>44</v>
      </c>
      <c r="C36" s="14" t="s">
        <v>89</v>
      </c>
      <c r="D36" s="15">
        <v>598599.77</v>
      </c>
      <c r="E36" s="15">
        <v>320282.37</v>
      </c>
      <c r="F36" s="15">
        <v>278317.40000000002</v>
      </c>
      <c r="G36" s="15">
        <v>722</v>
      </c>
      <c r="H36" s="15">
        <v>996</v>
      </c>
      <c r="I36" s="15">
        <v>53</v>
      </c>
      <c r="J36" s="15">
        <v>52</v>
      </c>
      <c r="K36" s="15">
        <v>241</v>
      </c>
      <c r="L36" s="15">
        <v>650</v>
      </c>
      <c r="M36" s="15">
        <v>105</v>
      </c>
      <c r="N36" s="15">
        <v>6</v>
      </c>
      <c r="O36" s="15">
        <v>162</v>
      </c>
      <c r="P36" s="15">
        <v>79</v>
      </c>
      <c r="Q36" s="15">
        <v>73</v>
      </c>
      <c r="R36" s="15">
        <v>10</v>
      </c>
      <c r="S36" s="15">
        <v>2</v>
      </c>
      <c r="T36" s="15">
        <v>110</v>
      </c>
      <c r="U36" s="15">
        <v>619</v>
      </c>
    </row>
    <row r="37" spans="1:21" x14ac:dyDescent="0.25">
      <c r="A37" s="13">
        <v>23</v>
      </c>
      <c r="B37" s="14" t="s">
        <v>44</v>
      </c>
      <c r="C37" s="14" t="s">
        <v>90</v>
      </c>
      <c r="D37" s="15">
        <v>420699.41</v>
      </c>
      <c r="E37" s="15">
        <v>347247.07</v>
      </c>
      <c r="F37" s="15">
        <v>73452.34</v>
      </c>
      <c r="G37" s="15">
        <v>515</v>
      </c>
      <c r="H37" s="15">
        <v>817</v>
      </c>
      <c r="I37" s="15">
        <v>79</v>
      </c>
      <c r="J37" s="15">
        <v>88</v>
      </c>
      <c r="K37" s="15">
        <v>309</v>
      </c>
      <c r="L37" s="15">
        <v>341</v>
      </c>
      <c r="M37" s="15">
        <v>167</v>
      </c>
      <c r="N37" s="15">
        <v>9</v>
      </c>
      <c r="O37" s="15">
        <v>299</v>
      </c>
      <c r="P37" s="15">
        <v>41</v>
      </c>
      <c r="Q37" s="15">
        <v>246</v>
      </c>
      <c r="R37" s="15">
        <v>12</v>
      </c>
      <c r="S37" s="15">
        <v>76</v>
      </c>
      <c r="T37" s="15">
        <v>112</v>
      </c>
      <c r="U37" s="15">
        <v>239</v>
      </c>
    </row>
    <row r="38" spans="1:21" x14ac:dyDescent="0.25">
      <c r="A38" s="13">
        <v>24</v>
      </c>
      <c r="B38" s="14" t="s">
        <v>44</v>
      </c>
      <c r="C38" s="14" t="s">
        <v>91</v>
      </c>
      <c r="D38" s="15">
        <v>1536626.08</v>
      </c>
      <c r="E38" s="15">
        <v>1480204.46</v>
      </c>
      <c r="F38" s="15">
        <v>56421.62</v>
      </c>
      <c r="G38" s="15">
        <v>1545</v>
      </c>
      <c r="H38" s="15">
        <v>2557</v>
      </c>
      <c r="I38" s="15">
        <v>260</v>
      </c>
      <c r="J38" s="15">
        <v>275</v>
      </c>
      <c r="K38" s="15">
        <v>923</v>
      </c>
      <c r="L38" s="15">
        <v>1099</v>
      </c>
      <c r="M38" s="15">
        <v>535</v>
      </c>
      <c r="N38" s="15">
        <v>31</v>
      </c>
      <c r="O38" s="15">
        <v>1039</v>
      </c>
      <c r="P38" s="15">
        <v>185</v>
      </c>
      <c r="Q38" s="15">
        <v>814</v>
      </c>
      <c r="R38" s="15">
        <v>40</v>
      </c>
      <c r="S38" s="15">
        <v>169</v>
      </c>
      <c r="T38" s="15">
        <v>382</v>
      </c>
      <c r="U38" s="15">
        <v>601</v>
      </c>
    </row>
    <row r="39" spans="1:21" x14ac:dyDescent="0.25">
      <c r="A39" s="13">
        <v>25</v>
      </c>
      <c r="B39" s="14" t="s">
        <v>44</v>
      </c>
      <c r="C39" s="14" t="s">
        <v>92</v>
      </c>
      <c r="D39" s="15">
        <v>536891.76</v>
      </c>
      <c r="E39" s="15">
        <v>386172.78</v>
      </c>
      <c r="F39" s="15">
        <v>150718.98000000001</v>
      </c>
      <c r="G39" s="15">
        <v>603</v>
      </c>
      <c r="H39" s="15">
        <v>883</v>
      </c>
      <c r="I39" s="15">
        <v>84</v>
      </c>
      <c r="J39" s="15">
        <v>85</v>
      </c>
      <c r="K39" s="15">
        <v>254</v>
      </c>
      <c r="L39" s="15">
        <v>460</v>
      </c>
      <c r="M39" s="15">
        <v>169</v>
      </c>
      <c r="N39" s="15">
        <v>6</v>
      </c>
      <c r="O39" s="15">
        <v>231</v>
      </c>
      <c r="P39" s="15">
        <v>86</v>
      </c>
      <c r="Q39" s="15">
        <v>132</v>
      </c>
      <c r="R39" s="15">
        <v>13</v>
      </c>
      <c r="S39" s="15">
        <v>6</v>
      </c>
      <c r="T39" s="15">
        <v>122</v>
      </c>
      <c r="U39" s="15">
        <v>361</v>
      </c>
    </row>
    <row r="40" spans="1:21" x14ac:dyDescent="0.25">
      <c r="A40" s="13">
        <v>26</v>
      </c>
      <c r="B40" s="14" t="s">
        <v>44</v>
      </c>
      <c r="C40" s="14" t="s">
        <v>93</v>
      </c>
      <c r="D40" s="15">
        <v>433187.98</v>
      </c>
      <c r="E40" s="15">
        <v>336670.4</v>
      </c>
      <c r="F40" s="15">
        <v>96517.58</v>
      </c>
      <c r="G40" s="15">
        <v>465</v>
      </c>
      <c r="H40" s="15">
        <v>613</v>
      </c>
      <c r="I40" s="15">
        <v>34</v>
      </c>
      <c r="J40" s="15">
        <v>38</v>
      </c>
      <c r="K40" s="15">
        <v>141</v>
      </c>
      <c r="L40" s="15">
        <v>400</v>
      </c>
      <c r="M40" s="15">
        <v>72</v>
      </c>
      <c r="N40" s="15">
        <v>2</v>
      </c>
      <c r="O40" s="15">
        <v>112</v>
      </c>
      <c r="P40" s="15">
        <v>43</v>
      </c>
      <c r="Q40" s="15">
        <v>61</v>
      </c>
      <c r="R40" s="15">
        <v>8</v>
      </c>
      <c r="S40" s="15">
        <v>4</v>
      </c>
      <c r="T40" s="15">
        <v>82</v>
      </c>
      <c r="U40" s="15">
        <v>347</v>
      </c>
    </row>
    <row r="41" spans="1:21" x14ac:dyDescent="0.25">
      <c r="A41" s="13">
        <v>27</v>
      </c>
      <c r="B41" s="14" t="s">
        <v>44</v>
      </c>
      <c r="C41" s="14" t="s">
        <v>94</v>
      </c>
      <c r="D41" s="15">
        <v>907407.83</v>
      </c>
      <c r="E41" s="15">
        <v>398255.14</v>
      </c>
      <c r="F41" s="15">
        <v>509152.69</v>
      </c>
      <c r="G41" s="15">
        <v>1019</v>
      </c>
      <c r="H41" s="15">
        <v>1623</v>
      </c>
      <c r="I41" s="15">
        <v>189</v>
      </c>
      <c r="J41" s="15">
        <v>148</v>
      </c>
      <c r="K41" s="15">
        <v>493</v>
      </c>
      <c r="L41" s="15">
        <v>793</v>
      </c>
      <c r="M41" s="15">
        <v>337</v>
      </c>
      <c r="N41" s="15">
        <v>16</v>
      </c>
      <c r="O41" s="15">
        <v>373</v>
      </c>
      <c r="P41" s="15">
        <v>156</v>
      </c>
      <c r="Q41" s="15">
        <v>192</v>
      </c>
      <c r="R41" s="15">
        <v>25</v>
      </c>
      <c r="S41" s="15">
        <v>32</v>
      </c>
      <c r="T41" s="15">
        <v>287</v>
      </c>
      <c r="U41" s="15">
        <v>626</v>
      </c>
    </row>
    <row r="42" spans="1:21" x14ac:dyDescent="0.25">
      <c r="A42" s="13">
        <v>28</v>
      </c>
      <c r="B42" s="14" t="s">
        <v>44</v>
      </c>
      <c r="C42" s="14" t="s">
        <v>95</v>
      </c>
      <c r="D42" s="15">
        <v>229473.45</v>
      </c>
      <c r="E42" s="15">
        <v>122305.89</v>
      </c>
      <c r="F42" s="15">
        <v>107167.56</v>
      </c>
      <c r="G42" s="15">
        <v>228</v>
      </c>
      <c r="H42" s="15">
        <v>349</v>
      </c>
      <c r="I42" s="15">
        <v>33</v>
      </c>
      <c r="J42" s="15">
        <v>34</v>
      </c>
      <c r="K42" s="15">
        <v>114</v>
      </c>
      <c r="L42" s="15">
        <v>168</v>
      </c>
      <c r="M42" s="15">
        <v>67</v>
      </c>
      <c r="N42" s="15">
        <v>0</v>
      </c>
      <c r="O42" s="15">
        <v>105</v>
      </c>
      <c r="P42" s="15">
        <v>34</v>
      </c>
      <c r="Q42" s="15">
        <v>64</v>
      </c>
      <c r="R42" s="15">
        <v>7</v>
      </c>
      <c r="S42" s="15">
        <v>1</v>
      </c>
      <c r="T42" s="15">
        <v>38</v>
      </c>
      <c r="U42" s="15">
        <v>139</v>
      </c>
    </row>
    <row r="43" spans="1:21" x14ac:dyDescent="0.25">
      <c r="A43" s="13">
        <v>29</v>
      </c>
      <c r="B43" s="14" t="s">
        <v>44</v>
      </c>
      <c r="C43" s="14" t="s">
        <v>96</v>
      </c>
      <c r="D43" s="15">
        <v>512983.75</v>
      </c>
      <c r="E43" s="15">
        <v>255777.26</v>
      </c>
      <c r="F43" s="15">
        <v>257206.49</v>
      </c>
      <c r="G43" s="15">
        <v>553</v>
      </c>
      <c r="H43" s="15">
        <v>865</v>
      </c>
      <c r="I43" s="15">
        <v>93</v>
      </c>
      <c r="J43" s="15">
        <v>93</v>
      </c>
      <c r="K43" s="15">
        <v>252</v>
      </c>
      <c r="L43" s="15">
        <v>427</v>
      </c>
      <c r="M43" s="15">
        <v>186</v>
      </c>
      <c r="N43" s="15">
        <v>3</v>
      </c>
      <c r="O43" s="15">
        <v>257</v>
      </c>
      <c r="P43" s="15">
        <v>99</v>
      </c>
      <c r="Q43" s="15">
        <v>135</v>
      </c>
      <c r="R43" s="15">
        <v>23</v>
      </c>
      <c r="S43" s="15">
        <v>2</v>
      </c>
      <c r="T43" s="15">
        <v>88</v>
      </c>
      <c r="U43" s="15">
        <v>334</v>
      </c>
    </row>
    <row r="44" spans="1:21" x14ac:dyDescent="0.25">
      <c r="A44" s="13">
        <v>30</v>
      </c>
      <c r="B44" s="14" t="s">
        <v>44</v>
      </c>
      <c r="C44" s="14" t="s">
        <v>97</v>
      </c>
      <c r="D44" s="15">
        <v>352377.55</v>
      </c>
      <c r="E44" s="15">
        <v>292489.78000000003</v>
      </c>
      <c r="F44" s="15">
        <v>59887.77</v>
      </c>
      <c r="G44" s="15">
        <v>787</v>
      </c>
      <c r="H44" s="15">
        <v>2536</v>
      </c>
      <c r="I44" s="15">
        <v>654</v>
      </c>
      <c r="J44" s="15">
        <v>540</v>
      </c>
      <c r="K44" s="15">
        <v>551</v>
      </c>
      <c r="L44" s="15">
        <v>791</v>
      </c>
      <c r="M44" s="15">
        <v>1194</v>
      </c>
      <c r="N44" s="15">
        <v>40</v>
      </c>
      <c r="O44" s="15">
        <v>884</v>
      </c>
      <c r="P44" s="15">
        <v>74</v>
      </c>
      <c r="Q44" s="15">
        <v>790</v>
      </c>
      <c r="R44" s="15">
        <v>20</v>
      </c>
      <c r="S44" s="15">
        <v>15</v>
      </c>
      <c r="T44" s="15">
        <v>109</v>
      </c>
      <c r="U44" s="15">
        <v>349</v>
      </c>
    </row>
    <row r="45" spans="1:21" x14ac:dyDescent="0.25">
      <c r="A45" s="13">
        <v>31</v>
      </c>
      <c r="B45" s="14" t="s">
        <v>44</v>
      </c>
      <c r="C45" s="14" t="s">
        <v>98</v>
      </c>
      <c r="D45" s="15">
        <v>912681.44</v>
      </c>
      <c r="E45" s="15">
        <v>414474.43</v>
      </c>
      <c r="F45" s="15">
        <v>498207.01</v>
      </c>
      <c r="G45" s="15">
        <v>1102</v>
      </c>
      <c r="H45" s="15">
        <v>1826</v>
      </c>
      <c r="I45" s="15">
        <v>221</v>
      </c>
      <c r="J45" s="15">
        <v>189</v>
      </c>
      <c r="K45" s="15">
        <v>607</v>
      </c>
      <c r="L45" s="15">
        <v>809</v>
      </c>
      <c r="M45" s="15">
        <v>410</v>
      </c>
      <c r="N45" s="15">
        <v>41</v>
      </c>
      <c r="O45" s="15">
        <v>475</v>
      </c>
      <c r="P45" s="15">
        <v>141</v>
      </c>
      <c r="Q45" s="15">
        <v>295</v>
      </c>
      <c r="R45" s="15">
        <v>39</v>
      </c>
      <c r="S45" s="15">
        <v>57</v>
      </c>
      <c r="T45" s="15">
        <v>358</v>
      </c>
      <c r="U45" s="15">
        <v>583</v>
      </c>
    </row>
    <row r="46" spans="1:21" x14ac:dyDescent="0.25">
      <c r="A46" s="13">
        <v>32</v>
      </c>
      <c r="B46" s="14" t="s">
        <v>44</v>
      </c>
      <c r="C46" s="14" t="s">
        <v>99</v>
      </c>
      <c r="D46" s="15">
        <v>1237703</v>
      </c>
      <c r="E46" s="15">
        <v>663430.96</v>
      </c>
      <c r="F46" s="15">
        <v>574272.04</v>
      </c>
      <c r="G46" s="15">
        <v>1400</v>
      </c>
      <c r="H46" s="15">
        <v>2285</v>
      </c>
      <c r="I46" s="15">
        <v>276</v>
      </c>
      <c r="J46" s="15">
        <v>296</v>
      </c>
      <c r="K46" s="15">
        <v>688</v>
      </c>
      <c r="L46" s="15">
        <v>1025</v>
      </c>
      <c r="M46" s="15">
        <v>572</v>
      </c>
      <c r="N46" s="15">
        <v>29</v>
      </c>
      <c r="O46" s="15">
        <v>695</v>
      </c>
      <c r="P46" s="15">
        <v>260</v>
      </c>
      <c r="Q46" s="15">
        <v>380</v>
      </c>
      <c r="R46" s="15">
        <v>55</v>
      </c>
      <c r="S46" s="15">
        <v>54</v>
      </c>
      <c r="T46" s="15">
        <v>306</v>
      </c>
      <c r="U46" s="15">
        <v>712</v>
      </c>
    </row>
    <row r="47" spans="1:21" x14ac:dyDescent="0.25">
      <c r="A47" s="13">
        <v>33</v>
      </c>
      <c r="B47" s="14" t="s">
        <v>44</v>
      </c>
      <c r="C47" s="14" t="s">
        <v>100</v>
      </c>
      <c r="D47" s="15">
        <v>489710.71</v>
      </c>
      <c r="E47" s="15">
        <v>292776.98</v>
      </c>
      <c r="F47" s="15">
        <v>196933.73</v>
      </c>
      <c r="G47" s="15">
        <v>469</v>
      </c>
      <c r="H47" s="15">
        <v>766</v>
      </c>
      <c r="I47" s="15">
        <v>113</v>
      </c>
      <c r="J47" s="15">
        <v>93</v>
      </c>
      <c r="K47" s="15">
        <v>225</v>
      </c>
      <c r="L47" s="15">
        <v>335</v>
      </c>
      <c r="M47" s="15">
        <v>206</v>
      </c>
      <c r="N47" s="15">
        <v>11</v>
      </c>
      <c r="O47" s="15">
        <v>218</v>
      </c>
      <c r="P47" s="15">
        <v>79</v>
      </c>
      <c r="Q47" s="15">
        <v>122</v>
      </c>
      <c r="R47" s="15">
        <v>17</v>
      </c>
      <c r="S47" s="15">
        <v>9</v>
      </c>
      <c r="T47" s="15">
        <v>87</v>
      </c>
      <c r="U47" s="15">
        <v>255</v>
      </c>
    </row>
    <row r="48" spans="1:21" x14ac:dyDescent="0.25">
      <c r="A48" s="13">
        <v>34</v>
      </c>
      <c r="B48" s="14" t="s">
        <v>44</v>
      </c>
      <c r="C48" s="14" t="s">
        <v>101</v>
      </c>
      <c r="D48" s="15">
        <v>1451749.75</v>
      </c>
      <c r="E48" s="15">
        <v>610538.52</v>
      </c>
      <c r="F48" s="15">
        <v>841211.23</v>
      </c>
      <c r="G48" s="15">
        <v>1896</v>
      </c>
      <c r="H48" s="15">
        <v>2797</v>
      </c>
      <c r="I48" s="15">
        <v>311</v>
      </c>
      <c r="J48" s="15">
        <v>233</v>
      </c>
      <c r="K48" s="15">
        <v>773</v>
      </c>
      <c r="L48" s="15">
        <v>1480</v>
      </c>
      <c r="M48" s="15">
        <v>544</v>
      </c>
      <c r="N48" s="15">
        <v>43</v>
      </c>
      <c r="O48" s="15">
        <v>632</v>
      </c>
      <c r="P48" s="15">
        <v>299</v>
      </c>
      <c r="Q48" s="15">
        <v>288</v>
      </c>
      <c r="R48" s="15">
        <v>45</v>
      </c>
      <c r="S48" s="15">
        <v>31</v>
      </c>
      <c r="T48" s="15">
        <v>411</v>
      </c>
      <c r="U48" s="15">
        <v>1210</v>
      </c>
    </row>
    <row r="49" spans="1:21" x14ac:dyDescent="0.25">
      <c r="A49" s="13">
        <v>35</v>
      </c>
      <c r="B49" s="14" t="s">
        <v>44</v>
      </c>
      <c r="C49" s="14" t="s">
        <v>102</v>
      </c>
      <c r="D49" s="15">
        <v>143484.51999999999</v>
      </c>
      <c r="E49" s="15">
        <v>119494.99</v>
      </c>
      <c r="F49" s="15">
        <v>23989.53</v>
      </c>
      <c r="G49" s="15">
        <v>258</v>
      </c>
      <c r="H49" s="15">
        <v>381</v>
      </c>
      <c r="I49" s="15">
        <v>30</v>
      </c>
      <c r="J49" s="15">
        <v>26</v>
      </c>
      <c r="K49" s="15">
        <v>125</v>
      </c>
      <c r="L49" s="15">
        <v>200</v>
      </c>
      <c r="M49" s="15">
        <v>56</v>
      </c>
      <c r="N49" s="15">
        <v>3</v>
      </c>
      <c r="O49" s="15">
        <v>121</v>
      </c>
      <c r="P49" s="15">
        <v>29</v>
      </c>
      <c r="Q49" s="15">
        <v>81</v>
      </c>
      <c r="R49" s="15">
        <v>11</v>
      </c>
      <c r="S49" s="15">
        <v>37</v>
      </c>
      <c r="T49" s="15">
        <v>58</v>
      </c>
      <c r="U49" s="15">
        <v>146</v>
      </c>
    </row>
    <row r="50" spans="1:21" x14ac:dyDescent="0.25">
      <c r="A50" s="13">
        <v>36</v>
      </c>
      <c r="B50" s="14" t="s">
        <v>44</v>
      </c>
      <c r="C50" s="14" t="s">
        <v>103</v>
      </c>
      <c r="D50" s="15">
        <v>376980.35</v>
      </c>
      <c r="E50" s="15">
        <v>215706.81</v>
      </c>
      <c r="F50" s="15">
        <v>161273.54</v>
      </c>
      <c r="G50" s="15">
        <v>510</v>
      </c>
      <c r="H50" s="15">
        <v>706</v>
      </c>
      <c r="I50" s="15">
        <v>54</v>
      </c>
      <c r="J50" s="15">
        <v>60</v>
      </c>
      <c r="K50" s="15">
        <v>236</v>
      </c>
      <c r="L50" s="15">
        <v>356</v>
      </c>
      <c r="M50" s="15">
        <v>114</v>
      </c>
      <c r="N50" s="15">
        <v>1</v>
      </c>
      <c r="O50" s="15">
        <v>175</v>
      </c>
      <c r="P50" s="15">
        <v>52</v>
      </c>
      <c r="Q50" s="15">
        <v>112</v>
      </c>
      <c r="R50" s="15">
        <v>11</v>
      </c>
      <c r="S50" s="15">
        <v>21</v>
      </c>
      <c r="T50" s="15">
        <v>105</v>
      </c>
      <c r="U50" s="15">
        <v>312</v>
      </c>
    </row>
    <row r="51" spans="1:21" x14ac:dyDescent="0.25">
      <c r="A51" s="16">
        <v>36</v>
      </c>
      <c r="B51" s="17" t="s">
        <v>44</v>
      </c>
      <c r="C51" s="17" t="s">
        <v>104</v>
      </c>
      <c r="D51" s="18">
        <v>26667316.039999999</v>
      </c>
      <c r="E51" s="18">
        <v>16242804.74</v>
      </c>
      <c r="F51" s="18">
        <v>10424511.300000001</v>
      </c>
      <c r="G51" s="18">
        <v>32217</v>
      </c>
      <c r="H51" s="18">
        <v>53889</v>
      </c>
      <c r="I51" s="18">
        <v>6603</v>
      </c>
      <c r="J51" s="18">
        <v>6089</v>
      </c>
      <c r="K51" s="18">
        <v>16490</v>
      </c>
      <c r="L51" s="18">
        <v>24707</v>
      </c>
      <c r="M51" s="18">
        <v>12692</v>
      </c>
      <c r="N51" s="18">
        <v>581</v>
      </c>
      <c r="O51" s="18">
        <v>16230</v>
      </c>
      <c r="P51" s="18">
        <v>4195</v>
      </c>
      <c r="Q51" s="18">
        <v>11142</v>
      </c>
      <c r="R51" s="18">
        <v>893</v>
      </c>
      <c r="S51" s="18">
        <v>1897</v>
      </c>
      <c r="T51" s="18">
        <v>7109</v>
      </c>
      <c r="U51" s="18">
        <v>17858</v>
      </c>
    </row>
    <row r="52" spans="1:21" x14ac:dyDescent="0.25">
      <c r="A52" s="19">
        <v>43</v>
      </c>
      <c r="B52" s="20" t="s">
        <v>44</v>
      </c>
      <c r="C52" s="20" t="s">
        <v>105</v>
      </c>
      <c r="D52" s="21">
        <v>65555366.520000003</v>
      </c>
      <c r="E52" s="21">
        <v>39235328.789999999</v>
      </c>
      <c r="F52" s="21">
        <v>26320037.73</v>
      </c>
      <c r="G52" s="21">
        <v>68619</v>
      </c>
      <c r="H52" s="21">
        <v>111792</v>
      </c>
      <c r="I52" s="21">
        <v>12482</v>
      </c>
      <c r="J52" s="21">
        <v>11427</v>
      </c>
      <c r="K52" s="21">
        <v>31254</v>
      </c>
      <c r="L52" s="21">
        <v>56629</v>
      </c>
      <c r="M52" s="21">
        <v>23909</v>
      </c>
      <c r="N52" s="21">
        <v>1082</v>
      </c>
      <c r="O52" s="21">
        <v>33813</v>
      </c>
      <c r="P52" s="21">
        <v>10220</v>
      </c>
      <c r="Q52" s="21">
        <v>21971</v>
      </c>
      <c r="R52" s="21">
        <v>1622</v>
      </c>
      <c r="S52" s="21">
        <v>2271</v>
      </c>
      <c r="T52" s="21">
        <v>13477</v>
      </c>
      <c r="U52" s="21">
        <v>40593</v>
      </c>
    </row>
    <row r="53" spans="1:21" ht="0" hidden="1" customHeight="1" x14ac:dyDescent="0.25"/>
  </sheetData>
  <mergeCells count="8">
    <mergeCell ref="P3:R3"/>
    <mergeCell ref="I4:J4"/>
    <mergeCell ref="K4:L4"/>
    <mergeCell ref="A2:A6"/>
    <mergeCell ref="B2:B6"/>
    <mergeCell ref="C2:C6"/>
    <mergeCell ref="E3:F3"/>
    <mergeCell ref="I3:L3"/>
  </mergeCells>
  <pageMargins left="1" right="1" top="1" bottom="1" header="1" footer="1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Y54"/>
  <sheetViews>
    <sheetView showGridLines="0" topLeftCell="AH5" workbookViewId="0">
      <selection activeCell="AT7" sqref="AT7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8" width="13.7109375" customWidth="1"/>
    <col min="9" max="9" width="12.5703125" customWidth="1"/>
    <col min="10" max="10" width="1.140625" customWidth="1"/>
    <col min="11" max="11" width="10.5703125" customWidth="1"/>
    <col min="12" max="12" width="1.7109375" customWidth="1"/>
    <col min="13" max="13" width="10.42578125" customWidth="1"/>
    <col min="14" max="14" width="3.28515625" customWidth="1"/>
    <col min="15" max="15" width="9.28515625" customWidth="1"/>
    <col min="16" max="16" width="4.42578125" customWidth="1"/>
    <col min="17" max="17" width="9.28515625" customWidth="1"/>
    <col min="18" max="18" width="4.42578125" customWidth="1"/>
    <col min="19" max="19" width="9.28515625" customWidth="1"/>
    <col min="20" max="20" width="4.42578125" customWidth="1"/>
    <col min="21" max="21" width="9.28515625" customWidth="1"/>
    <col min="22" max="22" width="7" customWidth="1"/>
    <col min="23" max="23" width="6.7109375" customWidth="1"/>
    <col min="24" max="24" width="7" customWidth="1"/>
    <col min="25" max="25" width="6.7109375" customWidth="1"/>
    <col min="26" max="26" width="7" customWidth="1"/>
    <col min="27" max="27" width="6.7109375" customWidth="1"/>
    <col min="28" max="28" width="7" customWidth="1"/>
    <col min="29" max="29" width="6.7109375" customWidth="1"/>
    <col min="30" max="30" width="7" customWidth="1"/>
    <col min="31" max="31" width="6.7109375" customWidth="1"/>
    <col min="32" max="32" width="7" customWidth="1"/>
    <col min="33" max="33" width="6.7109375" customWidth="1"/>
    <col min="34" max="34" width="7" customWidth="1"/>
    <col min="35" max="35" width="6.7109375" customWidth="1"/>
    <col min="36" max="36" width="7" customWidth="1"/>
    <col min="37" max="37" width="6.7109375" customWidth="1"/>
    <col min="38" max="38" width="7" customWidth="1"/>
    <col min="39" max="39" width="6.7109375" customWidth="1"/>
    <col min="40" max="40" width="7" customWidth="1"/>
    <col min="41" max="41" width="6.7109375" customWidth="1"/>
    <col min="42" max="42" width="7" customWidth="1"/>
    <col min="43" max="43" width="6.7109375" customWidth="1"/>
    <col min="44" max="44" width="7" customWidth="1"/>
    <col min="45" max="45" width="6.7109375" customWidth="1"/>
    <col min="46" max="46" width="13.7109375" customWidth="1"/>
    <col min="47" max="47" width="0.140625" customWidth="1"/>
    <col min="48" max="48" width="13.5703125" customWidth="1"/>
    <col min="49" max="49" width="0.140625" customWidth="1"/>
    <col min="50" max="50" width="13.5703125" customWidth="1"/>
    <col min="51" max="51" width="0.140625" customWidth="1"/>
    <col min="52" max="60" width="13.7109375" customWidth="1"/>
    <col min="61" max="61" width="19.85546875" customWidth="1"/>
    <col min="62" max="72" width="13.7109375" customWidth="1"/>
    <col min="73" max="73" width="20" customWidth="1"/>
    <col min="74" max="75" width="13.7109375" customWidth="1"/>
    <col min="76" max="77" width="16.85546875" customWidth="1"/>
    <col min="78" max="91" width="13.7109375" customWidth="1"/>
    <col min="92" max="92" width="2" customWidth="1"/>
    <col min="93" max="93" width="2.140625" customWidth="1"/>
  </cols>
  <sheetData>
    <row r="1" spans="1:50" ht="3.75" customHeight="1" x14ac:dyDescent="0.25"/>
    <row r="2" spans="1:50" ht="0" hidden="1" customHeight="1" x14ac:dyDescent="0.25"/>
    <row r="3" spans="1:50" x14ac:dyDescent="0.25">
      <c r="A3" s="90" t="s">
        <v>0</v>
      </c>
      <c r="B3" s="90" t="s">
        <v>1</v>
      </c>
      <c r="C3" s="90" t="s">
        <v>2</v>
      </c>
      <c r="D3" s="1" t="s">
        <v>813</v>
      </c>
      <c r="E3" s="1" t="s">
        <v>814</v>
      </c>
      <c r="F3" s="1" t="s">
        <v>815</v>
      </c>
      <c r="G3" s="1" t="s">
        <v>816</v>
      </c>
      <c r="H3" s="1" t="s">
        <v>817</v>
      </c>
      <c r="I3" s="1" t="s">
        <v>818</v>
      </c>
      <c r="J3" s="82" t="s">
        <v>819</v>
      </c>
      <c r="K3" s="81"/>
      <c r="L3" s="82" t="s">
        <v>820</v>
      </c>
      <c r="M3" s="81"/>
      <c r="N3" s="82" t="s">
        <v>821</v>
      </c>
      <c r="O3" s="81"/>
      <c r="P3" s="82" t="s">
        <v>822</v>
      </c>
      <c r="Q3" s="81"/>
      <c r="R3" s="82" t="s">
        <v>823</v>
      </c>
      <c r="S3" s="81"/>
      <c r="T3" s="82" t="s">
        <v>824</v>
      </c>
      <c r="U3" s="81"/>
      <c r="V3" s="82" t="s">
        <v>825</v>
      </c>
      <c r="W3" s="81"/>
      <c r="X3" s="82" t="s">
        <v>826</v>
      </c>
      <c r="Y3" s="81"/>
      <c r="Z3" s="82" t="s">
        <v>827</v>
      </c>
      <c r="AA3" s="81"/>
      <c r="AB3" s="82" t="s">
        <v>828</v>
      </c>
      <c r="AC3" s="81"/>
      <c r="AD3" s="82" t="s">
        <v>829</v>
      </c>
      <c r="AE3" s="81"/>
      <c r="AF3" s="82" t="s">
        <v>830</v>
      </c>
      <c r="AG3" s="81"/>
      <c r="AH3" s="82" t="s">
        <v>831</v>
      </c>
      <c r="AI3" s="81"/>
      <c r="AJ3" s="82" t="s">
        <v>832</v>
      </c>
      <c r="AK3" s="81"/>
      <c r="AL3" s="82" t="s">
        <v>833</v>
      </c>
      <c r="AM3" s="81"/>
      <c r="AN3" s="82" t="s">
        <v>834</v>
      </c>
      <c r="AO3" s="81"/>
      <c r="AP3" s="82" t="s">
        <v>835</v>
      </c>
      <c r="AQ3" s="81"/>
      <c r="AR3" s="82" t="s">
        <v>836</v>
      </c>
      <c r="AS3" s="81"/>
      <c r="AT3" s="1" t="s">
        <v>837</v>
      </c>
      <c r="AU3" s="82" t="s">
        <v>838</v>
      </c>
      <c r="AV3" s="81"/>
      <c r="AW3" s="82" t="s">
        <v>839</v>
      </c>
      <c r="AX3" s="81"/>
    </row>
    <row r="4" spans="1:50" x14ac:dyDescent="0.25">
      <c r="A4" s="76"/>
      <c r="B4" s="76"/>
      <c r="C4" s="76"/>
      <c r="D4" s="40" t="s">
        <v>840</v>
      </c>
      <c r="E4" s="82" t="s">
        <v>25</v>
      </c>
      <c r="F4" s="81"/>
      <c r="G4" s="1" t="s">
        <v>840</v>
      </c>
      <c r="H4" s="1" t="s">
        <v>840</v>
      </c>
      <c r="I4" s="82" t="s">
        <v>194</v>
      </c>
      <c r="J4" s="79"/>
      <c r="K4" s="79"/>
      <c r="L4" s="79"/>
      <c r="M4" s="79"/>
      <c r="N4" s="79"/>
      <c r="O4" s="81"/>
      <c r="P4" s="82" t="s">
        <v>194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81"/>
      <c r="AH4" s="119" t="s">
        <v>44</v>
      </c>
      <c r="AI4" s="102"/>
      <c r="AJ4" s="119" t="s">
        <v>44</v>
      </c>
      <c r="AK4" s="102"/>
      <c r="AL4" s="119" t="s">
        <v>44</v>
      </c>
      <c r="AM4" s="102"/>
      <c r="AN4" s="119" t="s">
        <v>44</v>
      </c>
      <c r="AO4" s="102"/>
      <c r="AP4" s="119" t="s">
        <v>44</v>
      </c>
      <c r="AQ4" s="102"/>
      <c r="AR4" s="119" t="s">
        <v>44</v>
      </c>
      <c r="AS4" s="102"/>
      <c r="AT4" s="51" t="s">
        <v>44</v>
      </c>
      <c r="AU4" s="118" t="s">
        <v>44</v>
      </c>
      <c r="AV4" s="101"/>
      <c r="AW4" s="108" t="s">
        <v>44</v>
      </c>
      <c r="AX4" s="102"/>
    </row>
    <row r="5" spans="1:50" ht="22.5" x14ac:dyDescent="0.25">
      <c r="A5" s="76"/>
      <c r="B5" s="76"/>
      <c r="C5" s="76"/>
      <c r="D5" s="40" t="s">
        <v>841</v>
      </c>
      <c r="E5" s="52" t="s">
        <v>44</v>
      </c>
      <c r="F5" s="52" t="s">
        <v>44</v>
      </c>
      <c r="G5" s="1" t="s">
        <v>841</v>
      </c>
      <c r="H5" s="1" t="s">
        <v>841</v>
      </c>
      <c r="I5" s="82" t="s">
        <v>298</v>
      </c>
      <c r="J5" s="79"/>
      <c r="K5" s="81"/>
      <c r="L5" s="82" t="s">
        <v>299</v>
      </c>
      <c r="M5" s="79"/>
      <c r="N5" s="79"/>
      <c r="O5" s="81"/>
      <c r="P5" s="118" t="s">
        <v>44</v>
      </c>
      <c r="Q5" s="101"/>
      <c r="R5" s="120" t="s">
        <v>44</v>
      </c>
      <c r="S5" s="101"/>
      <c r="T5" s="120" t="s">
        <v>44</v>
      </c>
      <c r="U5" s="101"/>
      <c r="V5" s="82" t="s">
        <v>194</v>
      </c>
      <c r="W5" s="79"/>
      <c r="X5" s="79"/>
      <c r="Y5" s="79"/>
      <c r="Z5" s="79"/>
      <c r="AA5" s="81"/>
      <c r="AB5" s="120" t="s">
        <v>842</v>
      </c>
      <c r="AC5" s="101"/>
      <c r="AD5" s="120" t="s">
        <v>843</v>
      </c>
      <c r="AE5" s="101"/>
      <c r="AF5" s="120" t="s">
        <v>844</v>
      </c>
      <c r="AG5" s="101"/>
      <c r="AH5" s="108" t="s">
        <v>845</v>
      </c>
      <c r="AI5" s="102"/>
      <c r="AJ5" s="119" t="s">
        <v>845</v>
      </c>
      <c r="AK5" s="102"/>
      <c r="AL5" s="119" t="s">
        <v>846</v>
      </c>
      <c r="AM5" s="102"/>
      <c r="AN5" s="119" t="s">
        <v>846</v>
      </c>
      <c r="AO5" s="102"/>
      <c r="AP5" s="119" t="s">
        <v>846</v>
      </c>
      <c r="AQ5" s="102"/>
      <c r="AR5" s="119" t="s">
        <v>846</v>
      </c>
      <c r="AS5" s="102"/>
      <c r="AT5" s="51" t="s">
        <v>847</v>
      </c>
      <c r="AU5" s="118" t="s">
        <v>847</v>
      </c>
      <c r="AV5" s="101"/>
      <c r="AW5" s="108" t="s">
        <v>847</v>
      </c>
      <c r="AX5" s="102"/>
    </row>
    <row r="6" spans="1:50" ht="33.75" x14ac:dyDescent="0.25">
      <c r="A6" s="76"/>
      <c r="B6" s="76"/>
      <c r="C6" s="76"/>
      <c r="D6" s="40" t="s">
        <v>848</v>
      </c>
      <c r="E6" s="52" t="s">
        <v>772</v>
      </c>
      <c r="F6" s="52" t="s">
        <v>773</v>
      </c>
      <c r="G6" s="1" t="s">
        <v>849</v>
      </c>
      <c r="H6" s="1" t="s">
        <v>850</v>
      </c>
      <c r="I6" s="1" t="s">
        <v>851</v>
      </c>
      <c r="J6" s="82" t="s">
        <v>304</v>
      </c>
      <c r="K6" s="81"/>
      <c r="L6" s="82" t="s">
        <v>851</v>
      </c>
      <c r="M6" s="81"/>
      <c r="N6" s="82" t="s">
        <v>304</v>
      </c>
      <c r="O6" s="81"/>
      <c r="P6" s="118" t="s">
        <v>298</v>
      </c>
      <c r="Q6" s="101"/>
      <c r="R6" s="120" t="s">
        <v>852</v>
      </c>
      <c r="S6" s="101"/>
      <c r="T6" s="120" t="s">
        <v>853</v>
      </c>
      <c r="U6" s="101"/>
      <c r="V6" s="82" t="s">
        <v>854</v>
      </c>
      <c r="W6" s="81"/>
      <c r="X6" s="82" t="s">
        <v>855</v>
      </c>
      <c r="Y6" s="81"/>
      <c r="Z6" s="82" t="s">
        <v>856</v>
      </c>
      <c r="AA6" s="81"/>
      <c r="AB6" s="120" t="s">
        <v>857</v>
      </c>
      <c r="AC6" s="101"/>
      <c r="AD6" s="120" t="s">
        <v>811</v>
      </c>
      <c r="AE6" s="101"/>
      <c r="AF6" s="120" t="s">
        <v>306</v>
      </c>
      <c r="AG6" s="101"/>
      <c r="AH6" s="108" t="s">
        <v>858</v>
      </c>
      <c r="AI6" s="102"/>
      <c r="AJ6" s="119" t="s">
        <v>859</v>
      </c>
      <c r="AK6" s="102"/>
      <c r="AL6" s="119" t="s">
        <v>860</v>
      </c>
      <c r="AM6" s="102"/>
      <c r="AN6" s="119" t="s">
        <v>861</v>
      </c>
      <c r="AO6" s="102"/>
      <c r="AP6" s="119" t="s">
        <v>862</v>
      </c>
      <c r="AQ6" s="102"/>
      <c r="AR6" s="119" t="s">
        <v>863</v>
      </c>
      <c r="AS6" s="102"/>
      <c r="AT6" s="51" t="s">
        <v>864</v>
      </c>
      <c r="AU6" s="118" t="s">
        <v>865</v>
      </c>
      <c r="AV6" s="101"/>
      <c r="AW6" s="108" t="s">
        <v>866</v>
      </c>
      <c r="AX6" s="102"/>
    </row>
    <row r="7" spans="1:50" ht="22.5" x14ac:dyDescent="0.25">
      <c r="A7" s="91"/>
      <c r="B7" s="91"/>
      <c r="C7" s="91"/>
      <c r="D7" s="40" t="s">
        <v>307</v>
      </c>
      <c r="E7" s="52" t="s">
        <v>307</v>
      </c>
      <c r="F7" s="52" t="s">
        <v>307</v>
      </c>
      <c r="G7" s="1" t="s">
        <v>867</v>
      </c>
      <c r="H7" s="1" t="s">
        <v>309</v>
      </c>
      <c r="I7" s="1" t="s">
        <v>309</v>
      </c>
      <c r="J7" s="82" t="s">
        <v>309</v>
      </c>
      <c r="K7" s="81"/>
      <c r="L7" s="82" t="s">
        <v>309</v>
      </c>
      <c r="M7" s="81"/>
      <c r="N7" s="82" t="s">
        <v>309</v>
      </c>
      <c r="O7" s="81"/>
      <c r="P7" s="82" t="s">
        <v>309</v>
      </c>
      <c r="Q7" s="81"/>
      <c r="R7" s="82" t="s">
        <v>309</v>
      </c>
      <c r="S7" s="81"/>
      <c r="T7" s="82" t="s">
        <v>309</v>
      </c>
      <c r="U7" s="81"/>
      <c r="V7" s="82" t="s">
        <v>309</v>
      </c>
      <c r="W7" s="81"/>
      <c r="X7" s="82" t="s">
        <v>309</v>
      </c>
      <c r="Y7" s="81"/>
      <c r="Z7" s="82" t="s">
        <v>309</v>
      </c>
      <c r="AA7" s="81"/>
      <c r="AB7" s="82" t="s">
        <v>309</v>
      </c>
      <c r="AC7" s="81"/>
      <c r="AD7" s="82" t="s">
        <v>309</v>
      </c>
      <c r="AE7" s="81"/>
      <c r="AF7" s="82" t="s">
        <v>309</v>
      </c>
      <c r="AG7" s="81"/>
      <c r="AH7" s="82" t="s">
        <v>307</v>
      </c>
      <c r="AI7" s="81"/>
      <c r="AJ7" s="82" t="s">
        <v>307</v>
      </c>
      <c r="AK7" s="81"/>
      <c r="AL7" s="82" t="s">
        <v>307</v>
      </c>
      <c r="AM7" s="81"/>
      <c r="AN7" s="82" t="s">
        <v>307</v>
      </c>
      <c r="AO7" s="81"/>
      <c r="AP7" s="82" t="s">
        <v>307</v>
      </c>
      <c r="AQ7" s="81"/>
      <c r="AR7" s="82" t="s">
        <v>307</v>
      </c>
      <c r="AS7" s="81"/>
      <c r="AT7" s="1" t="s">
        <v>868</v>
      </c>
      <c r="AU7" s="82" t="s">
        <v>868</v>
      </c>
      <c r="AV7" s="81"/>
      <c r="AW7" s="82" t="s">
        <v>868</v>
      </c>
      <c r="AX7" s="81"/>
    </row>
    <row r="8" spans="1:50" x14ac:dyDescent="0.25">
      <c r="A8" s="13">
        <v>1</v>
      </c>
      <c r="B8" s="14" t="s">
        <v>44</v>
      </c>
      <c r="C8" s="14" t="s">
        <v>60</v>
      </c>
      <c r="D8" s="35">
        <v>4399403</v>
      </c>
      <c r="E8" s="35">
        <v>1928523</v>
      </c>
      <c r="F8" s="35">
        <v>2470880</v>
      </c>
      <c r="G8" s="35">
        <v>5244</v>
      </c>
      <c r="H8" s="35">
        <v>7852</v>
      </c>
      <c r="I8" s="35">
        <v>912</v>
      </c>
      <c r="J8" s="117">
        <v>662</v>
      </c>
      <c r="K8" s="81"/>
      <c r="L8" s="117">
        <v>1709</v>
      </c>
      <c r="M8" s="81"/>
      <c r="N8" s="117">
        <v>4569</v>
      </c>
      <c r="O8" s="81"/>
      <c r="P8" s="117">
        <v>1574</v>
      </c>
      <c r="Q8" s="81"/>
      <c r="R8" s="117">
        <v>71</v>
      </c>
      <c r="S8" s="81"/>
      <c r="T8" s="117">
        <v>2050</v>
      </c>
      <c r="U8" s="81"/>
      <c r="V8" s="117">
        <v>931</v>
      </c>
      <c r="W8" s="81"/>
      <c r="X8" s="117">
        <v>1009</v>
      </c>
      <c r="Y8" s="81"/>
      <c r="Z8" s="117">
        <v>110</v>
      </c>
      <c r="AA8" s="81"/>
      <c r="AB8" s="117">
        <v>185</v>
      </c>
      <c r="AC8" s="81"/>
      <c r="AD8" s="117">
        <v>765</v>
      </c>
      <c r="AE8" s="81"/>
      <c r="AF8" s="117">
        <v>3463</v>
      </c>
      <c r="AG8" s="81"/>
      <c r="AH8" s="117">
        <v>560.29</v>
      </c>
      <c r="AI8" s="81"/>
      <c r="AJ8" s="117">
        <v>642.73</v>
      </c>
      <c r="AK8" s="81"/>
      <c r="AL8" s="117">
        <v>1442.83</v>
      </c>
      <c r="AM8" s="81"/>
      <c r="AN8" s="117">
        <v>89.5</v>
      </c>
      <c r="AO8" s="81"/>
      <c r="AP8" s="117">
        <v>97.53</v>
      </c>
      <c r="AQ8" s="81"/>
      <c r="AR8" s="117">
        <v>244.13</v>
      </c>
      <c r="AS8" s="81"/>
      <c r="AT8" s="35">
        <v>6.26</v>
      </c>
      <c r="AU8" s="117">
        <v>6.59</v>
      </c>
      <c r="AV8" s="81"/>
      <c r="AW8" s="117">
        <v>5.91</v>
      </c>
      <c r="AX8" s="81"/>
    </row>
    <row r="9" spans="1:50" x14ac:dyDescent="0.25">
      <c r="A9" s="13">
        <v>2</v>
      </c>
      <c r="B9" s="14" t="s">
        <v>44</v>
      </c>
      <c r="C9" s="14" t="s">
        <v>61</v>
      </c>
      <c r="D9" s="35">
        <v>1243757.28</v>
      </c>
      <c r="E9" s="35">
        <v>563498.36</v>
      </c>
      <c r="F9" s="35">
        <v>680258.92</v>
      </c>
      <c r="G9" s="35">
        <v>1309</v>
      </c>
      <c r="H9" s="35">
        <v>1963</v>
      </c>
      <c r="I9" s="35">
        <v>206</v>
      </c>
      <c r="J9" s="117">
        <v>205</v>
      </c>
      <c r="K9" s="81"/>
      <c r="L9" s="117">
        <v>502</v>
      </c>
      <c r="M9" s="81"/>
      <c r="N9" s="117">
        <v>1050</v>
      </c>
      <c r="O9" s="81"/>
      <c r="P9" s="117">
        <v>411</v>
      </c>
      <c r="Q9" s="81"/>
      <c r="R9" s="117">
        <v>17</v>
      </c>
      <c r="S9" s="81"/>
      <c r="T9" s="117">
        <v>600</v>
      </c>
      <c r="U9" s="81"/>
      <c r="V9" s="117">
        <v>194</v>
      </c>
      <c r="W9" s="81"/>
      <c r="X9" s="117">
        <v>393</v>
      </c>
      <c r="Y9" s="81"/>
      <c r="Z9" s="117">
        <v>13</v>
      </c>
      <c r="AA9" s="81"/>
      <c r="AB9" s="117">
        <v>1</v>
      </c>
      <c r="AC9" s="81"/>
      <c r="AD9" s="117">
        <v>105</v>
      </c>
      <c r="AE9" s="81"/>
      <c r="AF9" s="117">
        <v>847</v>
      </c>
      <c r="AG9" s="81"/>
      <c r="AH9" s="117">
        <v>633.6</v>
      </c>
      <c r="AI9" s="81"/>
      <c r="AJ9" s="117">
        <v>709.73</v>
      </c>
      <c r="AK9" s="81"/>
      <c r="AL9" s="117">
        <v>1611.5</v>
      </c>
      <c r="AM9" s="81"/>
      <c r="AN9" s="117">
        <v>97.63</v>
      </c>
      <c r="AO9" s="81"/>
      <c r="AP9" s="117">
        <v>101.83</v>
      </c>
      <c r="AQ9" s="81"/>
      <c r="AR9" s="117">
        <v>267.25</v>
      </c>
      <c r="AS9" s="81"/>
      <c r="AT9" s="35">
        <v>6.49</v>
      </c>
      <c r="AU9" s="117">
        <v>6.97</v>
      </c>
      <c r="AV9" s="81"/>
      <c r="AW9" s="117">
        <v>6.03</v>
      </c>
      <c r="AX9" s="81"/>
    </row>
    <row r="10" spans="1:50" x14ac:dyDescent="0.25">
      <c r="A10" s="13">
        <v>3</v>
      </c>
      <c r="B10" s="14" t="s">
        <v>44</v>
      </c>
      <c r="C10" s="14" t="s">
        <v>62</v>
      </c>
      <c r="D10" s="35">
        <v>899512.5</v>
      </c>
      <c r="E10" s="35">
        <v>281092.02</v>
      </c>
      <c r="F10" s="35">
        <v>618420.47999999998</v>
      </c>
      <c r="G10" s="35">
        <v>938</v>
      </c>
      <c r="H10" s="35">
        <v>1393</v>
      </c>
      <c r="I10" s="35">
        <v>275</v>
      </c>
      <c r="J10" s="117">
        <v>0</v>
      </c>
      <c r="K10" s="81"/>
      <c r="L10" s="117">
        <v>1118</v>
      </c>
      <c r="M10" s="81"/>
      <c r="N10" s="117">
        <v>0</v>
      </c>
      <c r="O10" s="81"/>
      <c r="P10" s="117">
        <v>275</v>
      </c>
      <c r="Q10" s="81"/>
      <c r="R10" s="117">
        <v>9</v>
      </c>
      <c r="S10" s="81"/>
      <c r="T10" s="117">
        <v>449</v>
      </c>
      <c r="U10" s="81"/>
      <c r="V10" s="117">
        <v>116</v>
      </c>
      <c r="W10" s="81"/>
      <c r="X10" s="117">
        <v>307</v>
      </c>
      <c r="Y10" s="81"/>
      <c r="Z10" s="117">
        <v>26</v>
      </c>
      <c r="AA10" s="81"/>
      <c r="AB10" s="117">
        <v>24</v>
      </c>
      <c r="AC10" s="81"/>
      <c r="AD10" s="117">
        <v>172</v>
      </c>
      <c r="AE10" s="81"/>
      <c r="AF10" s="117">
        <v>497</v>
      </c>
      <c r="AG10" s="81"/>
      <c r="AH10" s="117">
        <v>645.70000000000005</v>
      </c>
      <c r="AI10" s="81"/>
      <c r="AJ10" s="117">
        <v>419.74</v>
      </c>
      <c r="AK10" s="81"/>
      <c r="AL10" s="117">
        <v>1103.6500000000001</v>
      </c>
      <c r="AM10" s="81"/>
      <c r="AN10" s="117">
        <v>85.67</v>
      </c>
      <c r="AO10" s="81"/>
      <c r="AP10" s="117">
        <v>105.02</v>
      </c>
      <c r="AQ10" s="81"/>
      <c r="AR10" s="117">
        <v>219.09</v>
      </c>
      <c r="AS10" s="81"/>
      <c r="AT10" s="35">
        <v>4.7</v>
      </c>
      <c r="AU10" s="117">
        <v>4.0199999999999996</v>
      </c>
      <c r="AV10" s="81"/>
      <c r="AW10" s="117">
        <v>5.05</v>
      </c>
      <c r="AX10" s="81"/>
    </row>
    <row r="11" spans="1:50" x14ac:dyDescent="0.25">
      <c r="A11" s="13">
        <v>4</v>
      </c>
      <c r="B11" s="14" t="s">
        <v>44</v>
      </c>
      <c r="C11" s="14" t="s">
        <v>63</v>
      </c>
      <c r="D11" s="35">
        <v>1389620.41</v>
      </c>
      <c r="E11" s="35">
        <v>521581.55</v>
      </c>
      <c r="F11" s="35">
        <v>868038.86</v>
      </c>
      <c r="G11" s="35">
        <v>2439</v>
      </c>
      <c r="H11" s="35">
        <v>3293</v>
      </c>
      <c r="I11" s="35">
        <v>296</v>
      </c>
      <c r="J11" s="117">
        <v>280</v>
      </c>
      <c r="K11" s="81"/>
      <c r="L11" s="117">
        <v>779</v>
      </c>
      <c r="M11" s="81"/>
      <c r="N11" s="117">
        <v>1938</v>
      </c>
      <c r="O11" s="81"/>
      <c r="P11" s="117">
        <v>576</v>
      </c>
      <c r="Q11" s="81"/>
      <c r="R11" s="117">
        <v>32</v>
      </c>
      <c r="S11" s="81"/>
      <c r="T11" s="117">
        <v>731</v>
      </c>
      <c r="U11" s="81"/>
      <c r="V11" s="117">
        <v>282</v>
      </c>
      <c r="W11" s="81"/>
      <c r="X11" s="117">
        <v>407</v>
      </c>
      <c r="Y11" s="81"/>
      <c r="Z11" s="117">
        <v>42</v>
      </c>
      <c r="AA11" s="81"/>
      <c r="AB11" s="117">
        <v>0</v>
      </c>
      <c r="AC11" s="81"/>
      <c r="AD11" s="117">
        <v>421</v>
      </c>
      <c r="AE11" s="81"/>
      <c r="AF11" s="117">
        <v>1565</v>
      </c>
      <c r="AG11" s="81"/>
      <c r="AH11" s="117">
        <v>421.99</v>
      </c>
      <c r="AI11" s="81"/>
      <c r="AJ11" s="117">
        <v>497.89</v>
      </c>
      <c r="AK11" s="81"/>
      <c r="AL11" s="117">
        <v>848.43</v>
      </c>
      <c r="AM11" s="81"/>
      <c r="AN11" s="117">
        <v>83.73</v>
      </c>
      <c r="AO11" s="81"/>
      <c r="AP11" s="117">
        <v>89.54</v>
      </c>
      <c r="AQ11" s="81"/>
      <c r="AR11" s="117">
        <v>200.82</v>
      </c>
      <c r="AS11" s="81"/>
      <c r="AT11" s="35">
        <v>5.04</v>
      </c>
      <c r="AU11" s="117">
        <v>5.58</v>
      </c>
      <c r="AV11" s="81"/>
      <c r="AW11" s="117">
        <v>4.24</v>
      </c>
      <c r="AX11" s="81"/>
    </row>
    <row r="12" spans="1:50" x14ac:dyDescent="0.25">
      <c r="A12" s="13">
        <v>5</v>
      </c>
      <c r="B12" s="14" t="s">
        <v>44</v>
      </c>
      <c r="C12" s="14" t="s">
        <v>64</v>
      </c>
      <c r="D12" s="35">
        <v>1569718.67</v>
      </c>
      <c r="E12" s="35">
        <v>883516.12</v>
      </c>
      <c r="F12" s="35">
        <v>686202.55</v>
      </c>
      <c r="G12" s="35">
        <v>1518</v>
      </c>
      <c r="H12" s="35">
        <v>2264</v>
      </c>
      <c r="I12" s="35">
        <v>213</v>
      </c>
      <c r="J12" s="117">
        <v>217</v>
      </c>
      <c r="K12" s="81"/>
      <c r="L12" s="117">
        <v>581</v>
      </c>
      <c r="M12" s="81"/>
      <c r="N12" s="117">
        <v>1253</v>
      </c>
      <c r="O12" s="81"/>
      <c r="P12" s="117">
        <v>430</v>
      </c>
      <c r="Q12" s="81"/>
      <c r="R12" s="117">
        <v>24</v>
      </c>
      <c r="S12" s="81"/>
      <c r="T12" s="117">
        <v>682</v>
      </c>
      <c r="U12" s="81"/>
      <c r="V12" s="117">
        <v>247</v>
      </c>
      <c r="W12" s="81"/>
      <c r="X12" s="117">
        <v>400</v>
      </c>
      <c r="Y12" s="81"/>
      <c r="Z12" s="117">
        <v>35</v>
      </c>
      <c r="AA12" s="81"/>
      <c r="AB12" s="117">
        <v>82</v>
      </c>
      <c r="AC12" s="81"/>
      <c r="AD12" s="117">
        <v>279</v>
      </c>
      <c r="AE12" s="81"/>
      <c r="AF12" s="117">
        <v>873</v>
      </c>
      <c r="AG12" s="81"/>
      <c r="AH12" s="117">
        <v>660.01</v>
      </c>
      <c r="AI12" s="81"/>
      <c r="AJ12" s="117">
        <v>712.04</v>
      </c>
      <c r="AK12" s="81"/>
      <c r="AL12" s="117">
        <v>1767.04</v>
      </c>
      <c r="AM12" s="81"/>
      <c r="AN12" s="117">
        <v>102.02</v>
      </c>
      <c r="AO12" s="81"/>
      <c r="AP12" s="117">
        <v>115.09</v>
      </c>
      <c r="AQ12" s="81"/>
      <c r="AR12" s="117">
        <v>261.5</v>
      </c>
      <c r="AS12" s="81"/>
      <c r="AT12" s="35">
        <v>6.47</v>
      </c>
      <c r="AU12" s="117">
        <v>6.19</v>
      </c>
      <c r="AV12" s="81"/>
      <c r="AW12" s="117">
        <v>6.76</v>
      </c>
      <c r="AX12" s="81"/>
    </row>
    <row r="13" spans="1:50" x14ac:dyDescent="0.25">
      <c r="A13" s="13">
        <v>6</v>
      </c>
      <c r="B13" s="14" t="s">
        <v>44</v>
      </c>
      <c r="C13" s="14" t="s">
        <v>65</v>
      </c>
      <c r="D13" s="35">
        <v>25948520.640000001</v>
      </c>
      <c r="E13" s="35">
        <v>16162293.32</v>
      </c>
      <c r="F13" s="35">
        <v>9786227.3200000003</v>
      </c>
      <c r="G13" s="35">
        <v>17931</v>
      </c>
      <c r="H13" s="35">
        <v>27381</v>
      </c>
      <c r="I13" s="35">
        <v>2896</v>
      </c>
      <c r="J13" s="117">
        <v>2692</v>
      </c>
      <c r="K13" s="81"/>
      <c r="L13" s="117">
        <v>6648</v>
      </c>
      <c r="M13" s="81"/>
      <c r="N13" s="117">
        <v>15145</v>
      </c>
      <c r="O13" s="81"/>
      <c r="P13" s="117">
        <v>5588</v>
      </c>
      <c r="Q13" s="81"/>
      <c r="R13" s="117">
        <v>250</v>
      </c>
      <c r="S13" s="81"/>
      <c r="T13" s="117">
        <v>8935</v>
      </c>
      <c r="U13" s="81"/>
      <c r="V13" s="117">
        <v>3988</v>
      </c>
      <c r="W13" s="81"/>
      <c r="X13" s="117">
        <v>4492</v>
      </c>
      <c r="Y13" s="81"/>
      <c r="Z13" s="117">
        <v>455</v>
      </c>
      <c r="AA13" s="81"/>
      <c r="AB13" s="117">
        <v>55</v>
      </c>
      <c r="AC13" s="81"/>
      <c r="AD13" s="117">
        <v>3205</v>
      </c>
      <c r="AE13" s="81"/>
      <c r="AF13" s="117">
        <v>9653</v>
      </c>
      <c r="AG13" s="81"/>
      <c r="AH13" s="117">
        <v>947.68</v>
      </c>
      <c r="AI13" s="81"/>
      <c r="AJ13" s="117">
        <v>1129.19</v>
      </c>
      <c r="AK13" s="81"/>
      <c r="AL13" s="117">
        <v>2236.61</v>
      </c>
      <c r="AM13" s="81"/>
      <c r="AN13" s="117">
        <v>78.97</v>
      </c>
      <c r="AO13" s="81"/>
      <c r="AP13" s="117">
        <v>94.1</v>
      </c>
      <c r="AQ13" s="81"/>
      <c r="AR13" s="117">
        <v>186.38</v>
      </c>
      <c r="AS13" s="81"/>
      <c r="AT13" s="35">
        <v>6.14</v>
      </c>
      <c r="AU13" s="117">
        <v>6.62</v>
      </c>
      <c r="AV13" s="81"/>
      <c r="AW13" s="117">
        <v>5.7</v>
      </c>
      <c r="AX13" s="81"/>
    </row>
    <row r="14" spans="1:50" x14ac:dyDescent="0.25">
      <c r="A14" s="13">
        <v>7</v>
      </c>
      <c r="B14" s="14" t="s">
        <v>44</v>
      </c>
      <c r="C14" s="14" t="s">
        <v>66</v>
      </c>
      <c r="D14" s="35">
        <v>1056568.8500000001</v>
      </c>
      <c r="E14" s="35">
        <v>630369.32999999996</v>
      </c>
      <c r="F14" s="35">
        <v>426199.52</v>
      </c>
      <c r="G14" s="35">
        <v>1203</v>
      </c>
      <c r="H14" s="35">
        <v>1869</v>
      </c>
      <c r="I14" s="35">
        <v>204</v>
      </c>
      <c r="J14" s="117">
        <v>214</v>
      </c>
      <c r="K14" s="81"/>
      <c r="L14" s="117">
        <v>465</v>
      </c>
      <c r="M14" s="81"/>
      <c r="N14" s="117">
        <v>986</v>
      </c>
      <c r="O14" s="81"/>
      <c r="P14" s="117">
        <v>418</v>
      </c>
      <c r="Q14" s="81"/>
      <c r="R14" s="117">
        <v>19</v>
      </c>
      <c r="S14" s="81"/>
      <c r="T14" s="117">
        <v>552</v>
      </c>
      <c r="U14" s="81"/>
      <c r="V14" s="117">
        <v>231</v>
      </c>
      <c r="W14" s="81"/>
      <c r="X14" s="117">
        <v>281</v>
      </c>
      <c r="Y14" s="81"/>
      <c r="Z14" s="117">
        <v>40</v>
      </c>
      <c r="AA14" s="81"/>
      <c r="AB14" s="117">
        <v>30</v>
      </c>
      <c r="AC14" s="81"/>
      <c r="AD14" s="117">
        <v>263</v>
      </c>
      <c r="AE14" s="81"/>
      <c r="AF14" s="117">
        <v>636</v>
      </c>
      <c r="AG14" s="81"/>
      <c r="AH14" s="117">
        <v>565.30999999999995</v>
      </c>
      <c r="AI14" s="81"/>
      <c r="AJ14" s="117">
        <v>696.76</v>
      </c>
      <c r="AK14" s="81"/>
      <c r="AL14" s="117">
        <v>1383.43</v>
      </c>
      <c r="AM14" s="81"/>
      <c r="AN14" s="117">
        <v>86.04</v>
      </c>
      <c r="AO14" s="81"/>
      <c r="AP14" s="117">
        <v>97.07</v>
      </c>
      <c r="AQ14" s="81"/>
      <c r="AR14" s="117">
        <v>231.54</v>
      </c>
      <c r="AS14" s="81"/>
      <c r="AT14" s="35">
        <v>6.57</v>
      </c>
      <c r="AU14" s="117">
        <v>7.21</v>
      </c>
      <c r="AV14" s="81"/>
      <c r="AW14" s="117">
        <v>5.97</v>
      </c>
      <c r="AX14" s="81"/>
    </row>
    <row r="15" spans="1:50" x14ac:dyDescent="0.25">
      <c r="A15" s="17" t="s">
        <v>270</v>
      </c>
      <c r="B15" s="17" t="s">
        <v>44</v>
      </c>
      <c r="C15" s="17" t="s">
        <v>67</v>
      </c>
      <c r="D15" s="36">
        <v>36507101.350000001</v>
      </c>
      <c r="E15" s="36">
        <v>20970873.699999999</v>
      </c>
      <c r="F15" s="36">
        <v>15536227.65</v>
      </c>
      <c r="G15" s="36">
        <v>30582</v>
      </c>
      <c r="H15" s="36">
        <v>46015</v>
      </c>
      <c r="I15" s="36">
        <v>5002</v>
      </c>
      <c r="J15" s="116">
        <v>4270</v>
      </c>
      <c r="K15" s="81"/>
      <c r="L15" s="116">
        <v>11802</v>
      </c>
      <c r="M15" s="81"/>
      <c r="N15" s="116">
        <v>24941</v>
      </c>
      <c r="O15" s="81"/>
      <c r="P15" s="116">
        <v>9272</v>
      </c>
      <c r="Q15" s="81"/>
      <c r="R15" s="116">
        <v>422</v>
      </c>
      <c r="S15" s="81"/>
      <c r="T15" s="116">
        <v>13999</v>
      </c>
      <c r="U15" s="81"/>
      <c r="V15" s="116">
        <v>5989</v>
      </c>
      <c r="W15" s="81"/>
      <c r="X15" s="116">
        <v>7289</v>
      </c>
      <c r="Y15" s="81"/>
      <c r="Z15" s="116">
        <v>721</v>
      </c>
      <c r="AA15" s="81"/>
      <c r="AB15" s="116">
        <v>377</v>
      </c>
      <c r="AC15" s="81"/>
      <c r="AD15" s="116">
        <v>5210</v>
      </c>
      <c r="AE15" s="81"/>
      <c r="AF15" s="116">
        <v>17534</v>
      </c>
      <c r="AG15" s="81"/>
      <c r="AH15" s="116">
        <v>633.5</v>
      </c>
      <c r="AI15" s="81"/>
      <c r="AJ15" s="116">
        <v>686.9</v>
      </c>
      <c r="AK15" s="81"/>
      <c r="AL15" s="116">
        <v>1484.8</v>
      </c>
      <c r="AM15" s="81"/>
      <c r="AN15" s="116">
        <v>89.1</v>
      </c>
      <c r="AO15" s="81"/>
      <c r="AP15" s="116">
        <v>100</v>
      </c>
      <c r="AQ15" s="81"/>
      <c r="AR15" s="116">
        <v>230.1</v>
      </c>
      <c r="AS15" s="81"/>
      <c r="AT15" s="36">
        <v>5.95</v>
      </c>
      <c r="AU15" s="36">
        <v>6.17</v>
      </c>
      <c r="AV15" s="36">
        <v>6.17</v>
      </c>
      <c r="AW15" s="36">
        <v>5.67</v>
      </c>
      <c r="AX15" s="36">
        <v>5.67</v>
      </c>
    </row>
    <row r="16" spans="1:50" x14ac:dyDescent="0.25">
      <c r="A16" s="13">
        <v>1</v>
      </c>
      <c r="B16" s="14" t="s">
        <v>44</v>
      </c>
      <c r="C16" s="14" t="s">
        <v>68</v>
      </c>
      <c r="D16" s="35">
        <v>1236030.3799999999</v>
      </c>
      <c r="E16" s="35">
        <v>525760.71</v>
      </c>
      <c r="F16" s="35">
        <v>710269.67</v>
      </c>
      <c r="G16" s="35">
        <v>1302</v>
      </c>
      <c r="H16" s="35">
        <v>1986</v>
      </c>
      <c r="I16" s="35">
        <v>183</v>
      </c>
      <c r="J16" s="117">
        <v>182</v>
      </c>
      <c r="K16" s="81"/>
      <c r="L16" s="117">
        <v>681</v>
      </c>
      <c r="M16" s="81"/>
      <c r="N16" s="117">
        <v>940</v>
      </c>
      <c r="O16" s="81"/>
      <c r="P16" s="117">
        <v>365</v>
      </c>
      <c r="Q16" s="81"/>
      <c r="R16" s="117">
        <v>19</v>
      </c>
      <c r="S16" s="81"/>
      <c r="T16" s="117">
        <v>638</v>
      </c>
      <c r="U16" s="81"/>
      <c r="V16" s="117">
        <v>237</v>
      </c>
      <c r="W16" s="81"/>
      <c r="X16" s="117">
        <v>359</v>
      </c>
      <c r="Y16" s="81"/>
      <c r="Z16" s="117">
        <v>42</v>
      </c>
      <c r="AA16" s="81"/>
      <c r="AB16" s="117">
        <v>48</v>
      </c>
      <c r="AC16" s="81"/>
      <c r="AD16" s="117">
        <v>312</v>
      </c>
      <c r="AE16" s="81"/>
      <c r="AF16" s="117">
        <v>671</v>
      </c>
      <c r="AG16" s="81"/>
      <c r="AH16" s="117">
        <v>622.37</v>
      </c>
      <c r="AI16" s="81"/>
      <c r="AJ16" s="117">
        <v>820.95</v>
      </c>
      <c r="AK16" s="81"/>
      <c r="AL16" s="117">
        <v>1283.98</v>
      </c>
      <c r="AM16" s="81"/>
      <c r="AN16" s="117">
        <v>101.69</v>
      </c>
      <c r="AO16" s="81"/>
      <c r="AP16" s="117">
        <v>121.8</v>
      </c>
      <c r="AQ16" s="81"/>
      <c r="AR16" s="117">
        <v>232.18</v>
      </c>
      <c r="AS16" s="81"/>
      <c r="AT16" s="35">
        <v>6.12</v>
      </c>
      <c r="AU16" s="117">
        <v>6.74</v>
      </c>
      <c r="AV16" s="81"/>
      <c r="AW16" s="117">
        <v>5.53</v>
      </c>
      <c r="AX16" s="81"/>
    </row>
    <row r="17" spans="1:50" x14ac:dyDescent="0.25">
      <c r="A17" s="13">
        <v>2</v>
      </c>
      <c r="B17" s="14" t="s">
        <v>44</v>
      </c>
      <c r="C17" s="14" t="s">
        <v>69</v>
      </c>
      <c r="D17" s="35">
        <v>368338.86</v>
      </c>
      <c r="E17" s="35">
        <v>162633.25</v>
      </c>
      <c r="F17" s="35">
        <v>205705.61</v>
      </c>
      <c r="G17" s="35">
        <v>417</v>
      </c>
      <c r="H17" s="35">
        <v>651</v>
      </c>
      <c r="I17" s="35">
        <v>69</v>
      </c>
      <c r="J17" s="117">
        <v>51</v>
      </c>
      <c r="K17" s="81"/>
      <c r="L17" s="117">
        <v>223</v>
      </c>
      <c r="M17" s="81"/>
      <c r="N17" s="117">
        <v>308</v>
      </c>
      <c r="O17" s="81"/>
      <c r="P17" s="117">
        <v>120</v>
      </c>
      <c r="Q17" s="81"/>
      <c r="R17" s="117">
        <v>8</v>
      </c>
      <c r="S17" s="81"/>
      <c r="T17" s="117">
        <v>224</v>
      </c>
      <c r="U17" s="81"/>
      <c r="V17" s="117">
        <v>39</v>
      </c>
      <c r="W17" s="81"/>
      <c r="X17" s="117">
        <v>177</v>
      </c>
      <c r="Y17" s="81"/>
      <c r="Z17" s="117">
        <v>8</v>
      </c>
      <c r="AA17" s="81"/>
      <c r="AB17" s="117">
        <v>59</v>
      </c>
      <c r="AC17" s="81"/>
      <c r="AD17" s="117">
        <v>95</v>
      </c>
      <c r="AE17" s="81"/>
      <c r="AF17" s="117">
        <v>212</v>
      </c>
      <c r="AG17" s="81"/>
      <c r="AH17" s="117">
        <v>565.79999999999995</v>
      </c>
      <c r="AI17" s="81"/>
      <c r="AJ17" s="117">
        <v>780.04</v>
      </c>
      <c r="AK17" s="81"/>
      <c r="AL17" s="117">
        <v>1119.1099999999999</v>
      </c>
      <c r="AM17" s="81"/>
      <c r="AN17" s="117">
        <v>102.69</v>
      </c>
      <c r="AO17" s="81"/>
      <c r="AP17" s="117">
        <v>132.58000000000001</v>
      </c>
      <c r="AQ17" s="81"/>
      <c r="AR17" s="117">
        <v>215.17</v>
      </c>
      <c r="AS17" s="81"/>
      <c r="AT17" s="35">
        <v>5.51</v>
      </c>
      <c r="AU17" s="117">
        <v>5.85</v>
      </c>
      <c r="AV17" s="81"/>
      <c r="AW17" s="117">
        <v>5.23</v>
      </c>
      <c r="AX17" s="81"/>
    </row>
    <row r="18" spans="1:50" x14ac:dyDescent="0.25">
      <c r="A18" s="13">
        <v>3</v>
      </c>
      <c r="B18" s="14" t="s">
        <v>44</v>
      </c>
      <c r="C18" s="14" t="s">
        <v>70</v>
      </c>
      <c r="D18" s="35">
        <v>937865.9</v>
      </c>
      <c r="E18" s="35">
        <v>880216.55</v>
      </c>
      <c r="F18" s="35">
        <v>57649.35</v>
      </c>
      <c r="G18" s="35">
        <v>962</v>
      </c>
      <c r="H18" s="35">
        <v>1686</v>
      </c>
      <c r="I18" s="35">
        <v>225</v>
      </c>
      <c r="J18" s="117">
        <v>208</v>
      </c>
      <c r="K18" s="81"/>
      <c r="L18" s="117">
        <v>547</v>
      </c>
      <c r="M18" s="81"/>
      <c r="N18" s="117">
        <v>706</v>
      </c>
      <c r="O18" s="81"/>
      <c r="P18" s="117">
        <v>433</v>
      </c>
      <c r="Q18" s="81"/>
      <c r="R18" s="117">
        <v>19</v>
      </c>
      <c r="S18" s="81"/>
      <c r="T18" s="117">
        <v>717</v>
      </c>
      <c r="U18" s="81"/>
      <c r="V18" s="117">
        <v>154</v>
      </c>
      <c r="W18" s="81"/>
      <c r="X18" s="117">
        <v>531</v>
      </c>
      <c r="Y18" s="81"/>
      <c r="Z18" s="117">
        <v>32</v>
      </c>
      <c r="AA18" s="81"/>
      <c r="AB18" s="117">
        <v>234</v>
      </c>
      <c r="AC18" s="81"/>
      <c r="AD18" s="117">
        <v>182</v>
      </c>
      <c r="AE18" s="81"/>
      <c r="AF18" s="117">
        <v>354</v>
      </c>
      <c r="AG18" s="81"/>
      <c r="AH18" s="117">
        <v>556.27</v>
      </c>
      <c r="AI18" s="81"/>
      <c r="AJ18" s="117">
        <v>754.8</v>
      </c>
      <c r="AK18" s="81"/>
      <c r="AL18" s="117">
        <v>1349.6</v>
      </c>
      <c r="AM18" s="81"/>
      <c r="AN18" s="117">
        <v>80.27</v>
      </c>
      <c r="AO18" s="81"/>
      <c r="AP18" s="117">
        <v>110.19</v>
      </c>
      <c r="AQ18" s="81"/>
      <c r="AR18" s="117">
        <v>193.63</v>
      </c>
      <c r="AS18" s="81"/>
      <c r="AT18" s="35">
        <v>6.93</v>
      </c>
      <c r="AU18" s="117">
        <v>6.85</v>
      </c>
      <c r="AV18" s="81"/>
      <c r="AW18" s="117">
        <v>6.97</v>
      </c>
      <c r="AX18" s="81"/>
    </row>
    <row r="19" spans="1:50" x14ac:dyDescent="0.25">
      <c r="A19" s="13">
        <v>4</v>
      </c>
      <c r="B19" s="14" t="s">
        <v>44</v>
      </c>
      <c r="C19" s="14" t="s">
        <v>71</v>
      </c>
      <c r="D19" s="35">
        <v>190267</v>
      </c>
      <c r="E19" s="35">
        <v>84675</v>
      </c>
      <c r="F19" s="35">
        <v>105592</v>
      </c>
      <c r="G19" s="35">
        <v>245</v>
      </c>
      <c r="H19" s="35">
        <v>328</v>
      </c>
      <c r="I19" s="35">
        <v>22</v>
      </c>
      <c r="J19" s="117">
        <v>15</v>
      </c>
      <c r="K19" s="81"/>
      <c r="L19" s="117">
        <v>90</v>
      </c>
      <c r="M19" s="81"/>
      <c r="N19" s="117">
        <v>201</v>
      </c>
      <c r="O19" s="81"/>
      <c r="P19" s="117">
        <v>37</v>
      </c>
      <c r="Q19" s="81"/>
      <c r="R19" s="117">
        <v>0</v>
      </c>
      <c r="S19" s="81"/>
      <c r="T19" s="117">
        <v>71</v>
      </c>
      <c r="U19" s="81"/>
      <c r="V19" s="117">
        <v>34</v>
      </c>
      <c r="W19" s="81"/>
      <c r="X19" s="117">
        <v>34</v>
      </c>
      <c r="Y19" s="81"/>
      <c r="Z19" s="117">
        <v>3</v>
      </c>
      <c r="AA19" s="81"/>
      <c r="AB19" s="117">
        <v>1</v>
      </c>
      <c r="AC19" s="81"/>
      <c r="AD19" s="117">
        <v>30</v>
      </c>
      <c r="AE19" s="81"/>
      <c r="AF19" s="117">
        <v>190</v>
      </c>
      <c r="AG19" s="81"/>
      <c r="AH19" s="117">
        <v>579.75</v>
      </c>
      <c r="AI19" s="81"/>
      <c r="AJ19" s="117">
        <v>728.52</v>
      </c>
      <c r="AK19" s="81"/>
      <c r="AL19" s="117">
        <v>944.64</v>
      </c>
      <c r="AM19" s="81"/>
      <c r="AN19" s="117">
        <v>127.14</v>
      </c>
      <c r="AO19" s="81"/>
      <c r="AP19" s="117">
        <v>148.41999999999999</v>
      </c>
      <c r="AQ19" s="81"/>
      <c r="AR19" s="117">
        <v>237.66</v>
      </c>
      <c r="AS19" s="81"/>
      <c r="AT19" s="35">
        <v>4.5599999999999996</v>
      </c>
      <c r="AU19" s="117">
        <v>4.9400000000000004</v>
      </c>
      <c r="AV19" s="81"/>
      <c r="AW19" s="117">
        <v>3.99</v>
      </c>
      <c r="AX19" s="81"/>
    </row>
    <row r="20" spans="1:50" x14ac:dyDescent="0.25">
      <c r="A20" s="13">
        <v>5</v>
      </c>
      <c r="B20" s="14" t="s">
        <v>44</v>
      </c>
      <c r="C20" s="14" t="s">
        <v>72</v>
      </c>
      <c r="D20" s="35">
        <v>717581.63</v>
      </c>
      <c r="E20" s="35">
        <v>270819.48</v>
      </c>
      <c r="F20" s="35">
        <v>446762.15</v>
      </c>
      <c r="G20" s="35">
        <v>937</v>
      </c>
      <c r="H20" s="35">
        <v>1493</v>
      </c>
      <c r="I20" s="35">
        <v>146</v>
      </c>
      <c r="J20" s="117">
        <v>130</v>
      </c>
      <c r="K20" s="81"/>
      <c r="L20" s="117">
        <v>554</v>
      </c>
      <c r="M20" s="81"/>
      <c r="N20" s="117">
        <v>663</v>
      </c>
      <c r="O20" s="81"/>
      <c r="P20" s="117">
        <v>276</v>
      </c>
      <c r="Q20" s="81"/>
      <c r="R20" s="117">
        <v>20</v>
      </c>
      <c r="S20" s="81"/>
      <c r="T20" s="117">
        <v>422</v>
      </c>
      <c r="U20" s="81"/>
      <c r="V20" s="117">
        <v>111</v>
      </c>
      <c r="W20" s="81"/>
      <c r="X20" s="117">
        <v>283</v>
      </c>
      <c r="Y20" s="81"/>
      <c r="Z20" s="117">
        <v>28</v>
      </c>
      <c r="AA20" s="81"/>
      <c r="AB20" s="117">
        <v>88</v>
      </c>
      <c r="AC20" s="81"/>
      <c r="AD20" s="117">
        <v>299</v>
      </c>
      <c r="AE20" s="81"/>
      <c r="AF20" s="117">
        <v>496</v>
      </c>
      <c r="AG20" s="81"/>
      <c r="AH20" s="117">
        <v>480.63</v>
      </c>
      <c r="AI20" s="81"/>
      <c r="AJ20" s="117">
        <v>682.98</v>
      </c>
      <c r="AK20" s="81"/>
      <c r="AL20" s="117">
        <v>952.52</v>
      </c>
      <c r="AM20" s="81"/>
      <c r="AN20" s="117">
        <v>100.55</v>
      </c>
      <c r="AO20" s="81"/>
      <c r="AP20" s="117">
        <v>133.86000000000001</v>
      </c>
      <c r="AQ20" s="81"/>
      <c r="AR20" s="117">
        <v>211.88</v>
      </c>
      <c r="AS20" s="81"/>
      <c r="AT20" s="35">
        <v>4.78</v>
      </c>
      <c r="AU20" s="117">
        <v>5.16</v>
      </c>
      <c r="AV20" s="81"/>
      <c r="AW20" s="117">
        <v>4.4800000000000004</v>
      </c>
      <c r="AX20" s="81"/>
    </row>
    <row r="21" spans="1:50" x14ac:dyDescent="0.25">
      <c r="A21" s="13">
        <v>6</v>
      </c>
      <c r="B21" s="14" t="s">
        <v>44</v>
      </c>
      <c r="C21" s="14" t="s">
        <v>73</v>
      </c>
      <c r="D21" s="35">
        <v>989727.86</v>
      </c>
      <c r="E21" s="35">
        <v>513099.15</v>
      </c>
      <c r="F21" s="35">
        <v>476628.71</v>
      </c>
      <c r="G21" s="35">
        <v>1270</v>
      </c>
      <c r="H21" s="35">
        <v>1907</v>
      </c>
      <c r="I21" s="35">
        <v>210</v>
      </c>
      <c r="J21" s="117">
        <v>184</v>
      </c>
      <c r="K21" s="81"/>
      <c r="L21" s="117">
        <v>541</v>
      </c>
      <c r="M21" s="81"/>
      <c r="N21" s="117">
        <v>972</v>
      </c>
      <c r="O21" s="81"/>
      <c r="P21" s="117">
        <v>394</v>
      </c>
      <c r="Q21" s="81"/>
      <c r="R21" s="117">
        <v>21</v>
      </c>
      <c r="S21" s="81"/>
      <c r="T21" s="117">
        <v>485</v>
      </c>
      <c r="U21" s="81"/>
      <c r="V21" s="117">
        <v>153</v>
      </c>
      <c r="W21" s="81"/>
      <c r="X21" s="117">
        <v>283</v>
      </c>
      <c r="Y21" s="81"/>
      <c r="Z21" s="117">
        <v>49</v>
      </c>
      <c r="AA21" s="81"/>
      <c r="AB21" s="117">
        <v>31</v>
      </c>
      <c r="AC21" s="81"/>
      <c r="AD21" s="117">
        <v>279</v>
      </c>
      <c r="AE21" s="81"/>
      <c r="AF21" s="117">
        <v>749</v>
      </c>
      <c r="AG21" s="81"/>
      <c r="AH21" s="117">
        <v>519</v>
      </c>
      <c r="AI21" s="81"/>
      <c r="AJ21" s="117">
        <v>651.86</v>
      </c>
      <c r="AK21" s="81"/>
      <c r="AL21" s="117">
        <v>1133.5999999999999</v>
      </c>
      <c r="AM21" s="81"/>
      <c r="AN21" s="117">
        <v>117.42</v>
      </c>
      <c r="AO21" s="81"/>
      <c r="AP21" s="117">
        <v>151.6</v>
      </c>
      <c r="AQ21" s="81"/>
      <c r="AR21" s="117">
        <v>249.69</v>
      </c>
      <c r="AS21" s="81"/>
      <c r="AT21" s="35">
        <v>4.42</v>
      </c>
      <c r="AU21" s="117">
        <v>4.3</v>
      </c>
      <c r="AV21" s="81"/>
      <c r="AW21" s="117">
        <v>4.54</v>
      </c>
      <c r="AX21" s="81"/>
    </row>
    <row r="22" spans="1:50" x14ac:dyDescent="0.25">
      <c r="A22" s="13">
        <v>7</v>
      </c>
      <c r="B22" s="14" t="s">
        <v>44</v>
      </c>
      <c r="C22" s="14" t="s">
        <v>74</v>
      </c>
      <c r="D22" s="35">
        <v>486940.61</v>
      </c>
      <c r="E22" s="35">
        <v>320179.46000000002</v>
      </c>
      <c r="F22" s="35">
        <v>166761.15</v>
      </c>
      <c r="G22" s="35">
        <v>739</v>
      </c>
      <c r="H22" s="35">
        <v>1136</v>
      </c>
      <c r="I22" s="35">
        <v>124</v>
      </c>
      <c r="J22" s="117">
        <v>121</v>
      </c>
      <c r="K22" s="81"/>
      <c r="L22" s="117">
        <v>339</v>
      </c>
      <c r="M22" s="81"/>
      <c r="N22" s="117">
        <v>552</v>
      </c>
      <c r="O22" s="81"/>
      <c r="P22" s="117">
        <v>245</v>
      </c>
      <c r="Q22" s="81"/>
      <c r="R22" s="117">
        <v>19</v>
      </c>
      <c r="S22" s="81"/>
      <c r="T22" s="117">
        <v>342</v>
      </c>
      <c r="U22" s="81"/>
      <c r="V22" s="117">
        <v>126</v>
      </c>
      <c r="W22" s="81"/>
      <c r="X22" s="117">
        <v>190</v>
      </c>
      <c r="Y22" s="81"/>
      <c r="Z22" s="117">
        <v>26</v>
      </c>
      <c r="AA22" s="81"/>
      <c r="AB22" s="117">
        <v>12</v>
      </c>
      <c r="AC22" s="81"/>
      <c r="AD22" s="117">
        <v>186</v>
      </c>
      <c r="AE22" s="81"/>
      <c r="AF22" s="117">
        <v>363</v>
      </c>
      <c r="AG22" s="81"/>
      <c r="AH22" s="117">
        <v>428.64</v>
      </c>
      <c r="AI22" s="81"/>
      <c r="AJ22" s="117">
        <v>557.6</v>
      </c>
      <c r="AK22" s="81"/>
      <c r="AL22" s="117">
        <v>905.85</v>
      </c>
      <c r="AM22" s="81"/>
      <c r="AN22" s="117">
        <v>134.37</v>
      </c>
      <c r="AO22" s="81"/>
      <c r="AP22" s="117">
        <v>174.6</v>
      </c>
      <c r="AQ22" s="81"/>
      <c r="AR22" s="117">
        <v>283.74</v>
      </c>
      <c r="AS22" s="81"/>
      <c r="AT22" s="35">
        <v>3.19</v>
      </c>
      <c r="AU22" s="117">
        <v>3.18</v>
      </c>
      <c r="AV22" s="81"/>
      <c r="AW22" s="117">
        <v>3.2</v>
      </c>
      <c r="AX22" s="81"/>
    </row>
    <row r="23" spans="1:50" x14ac:dyDescent="0.25">
      <c r="A23" s="13">
        <v>8</v>
      </c>
      <c r="B23" s="14" t="s">
        <v>44</v>
      </c>
      <c r="C23" s="14" t="s">
        <v>75</v>
      </c>
      <c r="D23" s="35">
        <v>777844.18</v>
      </c>
      <c r="E23" s="35">
        <v>672325.75</v>
      </c>
      <c r="F23" s="35">
        <v>105518.43</v>
      </c>
      <c r="G23" s="35">
        <v>973</v>
      </c>
      <c r="H23" s="35">
        <v>1569</v>
      </c>
      <c r="I23" s="35">
        <v>207</v>
      </c>
      <c r="J23" s="117">
        <v>180</v>
      </c>
      <c r="K23" s="81"/>
      <c r="L23" s="117">
        <v>506</v>
      </c>
      <c r="M23" s="81"/>
      <c r="N23" s="117">
        <v>676</v>
      </c>
      <c r="O23" s="81"/>
      <c r="P23" s="117">
        <v>387</v>
      </c>
      <c r="Q23" s="81"/>
      <c r="R23" s="117">
        <v>17</v>
      </c>
      <c r="S23" s="81"/>
      <c r="T23" s="117">
        <v>465</v>
      </c>
      <c r="U23" s="81"/>
      <c r="V23" s="117">
        <v>133</v>
      </c>
      <c r="W23" s="81"/>
      <c r="X23" s="117">
        <v>296</v>
      </c>
      <c r="Y23" s="81"/>
      <c r="Z23" s="117">
        <v>36</v>
      </c>
      <c r="AA23" s="81"/>
      <c r="AB23" s="117">
        <v>35</v>
      </c>
      <c r="AC23" s="81"/>
      <c r="AD23" s="117">
        <v>194</v>
      </c>
      <c r="AE23" s="81"/>
      <c r="AF23" s="117">
        <v>523</v>
      </c>
      <c r="AG23" s="81"/>
      <c r="AH23" s="117">
        <v>459.76</v>
      </c>
      <c r="AI23" s="81"/>
      <c r="AJ23" s="117">
        <v>694.28</v>
      </c>
      <c r="AK23" s="81"/>
      <c r="AL23" s="117">
        <v>1037.6099999999999</v>
      </c>
      <c r="AM23" s="81"/>
      <c r="AN23" s="117">
        <v>83.88</v>
      </c>
      <c r="AO23" s="81"/>
      <c r="AP23" s="117">
        <v>103.53</v>
      </c>
      <c r="AQ23" s="81"/>
      <c r="AR23" s="117">
        <v>197.16</v>
      </c>
      <c r="AS23" s="81"/>
      <c r="AT23" s="35">
        <v>5.91</v>
      </c>
      <c r="AU23" s="117">
        <v>6.69</v>
      </c>
      <c r="AV23" s="81"/>
      <c r="AW23" s="117">
        <v>5.31</v>
      </c>
      <c r="AX23" s="81"/>
    </row>
    <row r="24" spans="1:50" x14ac:dyDescent="0.25">
      <c r="A24" s="13">
        <v>9</v>
      </c>
      <c r="B24" s="14" t="s">
        <v>44</v>
      </c>
      <c r="C24" s="14" t="s">
        <v>76</v>
      </c>
      <c r="D24" s="35">
        <v>649636</v>
      </c>
      <c r="E24" s="35">
        <v>421158</v>
      </c>
      <c r="F24" s="35">
        <v>228478</v>
      </c>
      <c r="G24" s="35">
        <v>879</v>
      </c>
      <c r="H24" s="35">
        <v>1271</v>
      </c>
      <c r="I24" s="35">
        <v>118</v>
      </c>
      <c r="J24" s="117">
        <v>113</v>
      </c>
      <c r="K24" s="81"/>
      <c r="L24" s="117">
        <v>424</v>
      </c>
      <c r="M24" s="81"/>
      <c r="N24" s="117">
        <v>616</v>
      </c>
      <c r="O24" s="81"/>
      <c r="P24" s="117">
        <v>231</v>
      </c>
      <c r="Q24" s="81"/>
      <c r="R24" s="117">
        <v>10</v>
      </c>
      <c r="S24" s="81"/>
      <c r="T24" s="117">
        <v>346</v>
      </c>
      <c r="U24" s="81"/>
      <c r="V24" s="117">
        <v>76</v>
      </c>
      <c r="W24" s="81"/>
      <c r="X24" s="117">
        <v>250</v>
      </c>
      <c r="Y24" s="81"/>
      <c r="Z24" s="117">
        <v>20</v>
      </c>
      <c r="AA24" s="81"/>
      <c r="AB24" s="117">
        <v>35</v>
      </c>
      <c r="AC24" s="81"/>
      <c r="AD24" s="117">
        <v>168</v>
      </c>
      <c r="AE24" s="81"/>
      <c r="AF24" s="117">
        <v>526</v>
      </c>
      <c r="AG24" s="81"/>
      <c r="AH24" s="117">
        <v>510.99</v>
      </c>
      <c r="AI24" s="81"/>
      <c r="AJ24" s="117">
        <v>650.76</v>
      </c>
      <c r="AK24" s="81"/>
      <c r="AL24" s="117">
        <v>989.69</v>
      </c>
      <c r="AM24" s="81"/>
      <c r="AN24" s="117">
        <v>110.37</v>
      </c>
      <c r="AO24" s="81"/>
      <c r="AP24" s="117">
        <v>134.47999999999999</v>
      </c>
      <c r="AQ24" s="81"/>
      <c r="AR24" s="117">
        <v>232.78</v>
      </c>
      <c r="AS24" s="81"/>
      <c r="AT24" s="35">
        <v>4.63</v>
      </c>
      <c r="AU24" s="117">
        <v>4.92</v>
      </c>
      <c r="AV24" s="81"/>
      <c r="AW24" s="117">
        <v>4.32</v>
      </c>
      <c r="AX24" s="81"/>
    </row>
    <row r="25" spans="1:50" x14ac:dyDescent="0.25">
      <c r="A25" s="13">
        <v>10</v>
      </c>
      <c r="B25" s="14" t="s">
        <v>44</v>
      </c>
      <c r="C25" s="14" t="s">
        <v>77</v>
      </c>
      <c r="D25" s="35">
        <v>720290.1</v>
      </c>
      <c r="E25" s="35">
        <v>366087.84</v>
      </c>
      <c r="F25" s="35">
        <v>354202.26</v>
      </c>
      <c r="G25" s="35">
        <v>815</v>
      </c>
      <c r="H25" s="35">
        <v>1322</v>
      </c>
      <c r="I25" s="35">
        <v>170</v>
      </c>
      <c r="J25" s="117">
        <v>138</v>
      </c>
      <c r="K25" s="81"/>
      <c r="L25" s="117">
        <v>452</v>
      </c>
      <c r="M25" s="81"/>
      <c r="N25" s="117">
        <v>562</v>
      </c>
      <c r="O25" s="81"/>
      <c r="P25" s="117">
        <v>308</v>
      </c>
      <c r="Q25" s="81"/>
      <c r="R25" s="117">
        <v>12</v>
      </c>
      <c r="S25" s="81"/>
      <c r="T25" s="117">
        <v>412</v>
      </c>
      <c r="U25" s="81"/>
      <c r="V25" s="117">
        <v>152</v>
      </c>
      <c r="W25" s="81"/>
      <c r="X25" s="117">
        <v>236</v>
      </c>
      <c r="Y25" s="81"/>
      <c r="Z25" s="117">
        <v>24</v>
      </c>
      <c r="AA25" s="81"/>
      <c r="AB25" s="117">
        <v>53</v>
      </c>
      <c r="AC25" s="81"/>
      <c r="AD25" s="117">
        <v>213</v>
      </c>
      <c r="AE25" s="81"/>
      <c r="AF25" s="117">
        <v>389</v>
      </c>
      <c r="AG25" s="81"/>
      <c r="AH25" s="117">
        <v>544.85</v>
      </c>
      <c r="AI25" s="81"/>
      <c r="AJ25" s="117">
        <v>756.63</v>
      </c>
      <c r="AK25" s="81"/>
      <c r="AL25" s="117">
        <v>1195.76</v>
      </c>
      <c r="AM25" s="81"/>
      <c r="AN25" s="117">
        <v>93.3</v>
      </c>
      <c r="AO25" s="81"/>
      <c r="AP25" s="117">
        <v>115.84</v>
      </c>
      <c r="AQ25" s="81"/>
      <c r="AR25" s="117">
        <v>227.73</v>
      </c>
      <c r="AS25" s="81"/>
      <c r="AT25" s="35">
        <v>5.84</v>
      </c>
      <c r="AU25" s="117">
        <v>6.55</v>
      </c>
      <c r="AV25" s="81"/>
      <c r="AW25" s="117">
        <v>5.26</v>
      </c>
      <c r="AX25" s="81"/>
    </row>
    <row r="26" spans="1:50" x14ac:dyDescent="0.25">
      <c r="A26" s="13">
        <v>11</v>
      </c>
      <c r="B26" s="14" t="s">
        <v>44</v>
      </c>
      <c r="C26" s="14" t="s">
        <v>78</v>
      </c>
      <c r="D26" s="35">
        <v>460386.24</v>
      </c>
      <c r="E26" s="35">
        <v>378782.14</v>
      </c>
      <c r="F26" s="35">
        <v>81604.100000000006</v>
      </c>
      <c r="G26" s="35">
        <v>625</v>
      </c>
      <c r="H26" s="35">
        <v>998</v>
      </c>
      <c r="I26" s="35">
        <v>106</v>
      </c>
      <c r="J26" s="117">
        <v>102</v>
      </c>
      <c r="K26" s="81"/>
      <c r="L26" s="117">
        <v>287</v>
      </c>
      <c r="M26" s="81"/>
      <c r="N26" s="117">
        <v>503</v>
      </c>
      <c r="O26" s="81"/>
      <c r="P26" s="117">
        <v>208</v>
      </c>
      <c r="Q26" s="81"/>
      <c r="R26" s="117">
        <v>6</v>
      </c>
      <c r="S26" s="81"/>
      <c r="T26" s="117">
        <v>234</v>
      </c>
      <c r="U26" s="81"/>
      <c r="V26" s="117">
        <v>84</v>
      </c>
      <c r="W26" s="81"/>
      <c r="X26" s="117">
        <v>136</v>
      </c>
      <c r="Y26" s="81"/>
      <c r="Z26" s="117">
        <v>14</v>
      </c>
      <c r="AA26" s="81"/>
      <c r="AB26" s="117">
        <v>12</v>
      </c>
      <c r="AC26" s="81"/>
      <c r="AD26" s="117">
        <v>145</v>
      </c>
      <c r="AE26" s="81"/>
      <c r="AF26" s="117">
        <v>411</v>
      </c>
      <c r="AG26" s="81"/>
      <c r="AH26" s="117">
        <v>461.31</v>
      </c>
      <c r="AI26" s="81"/>
      <c r="AJ26" s="117">
        <v>660.7</v>
      </c>
      <c r="AK26" s="81"/>
      <c r="AL26" s="117">
        <v>901.56</v>
      </c>
      <c r="AM26" s="81"/>
      <c r="AN26" s="117">
        <v>82.23</v>
      </c>
      <c r="AO26" s="81"/>
      <c r="AP26" s="117">
        <v>102.74</v>
      </c>
      <c r="AQ26" s="81"/>
      <c r="AR26" s="117">
        <v>184.38</v>
      </c>
      <c r="AS26" s="81"/>
      <c r="AT26" s="35">
        <v>5.61</v>
      </c>
      <c r="AU26" s="117">
        <v>6.46</v>
      </c>
      <c r="AV26" s="81"/>
      <c r="AW26" s="117">
        <v>4.93</v>
      </c>
      <c r="AX26" s="81"/>
    </row>
    <row r="27" spans="1:50" x14ac:dyDescent="0.25">
      <c r="A27" s="13">
        <v>12</v>
      </c>
      <c r="B27" s="14" t="s">
        <v>44</v>
      </c>
      <c r="C27" s="14" t="s">
        <v>79</v>
      </c>
      <c r="D27" s="35">
        <v>1294074</v>
      </c>
      <c r="E27" s="35">
        <v>505574</v>
      </c>
      <c r="F27" s="35">
        <v>788500</v>
      </c>
      <c r="G27" s="35">
        <v>1362</v>
      </c>
      <c r="H27" s="35">
        <v>2220</v>
      </c>
      <c r="I27" s="35">
        <v>275</v>
      </c>
      <c r="J27" s="117">
        <v>259</v>
      </c>
      <c r="K27" s="81"/>
      <c r="L27" s="117">
        <v>644</v>
      </c>
      <c r="M27" s="81"/>
      <c r="N27" s="117">
        <v>1042</v>
      </c>
      <c r="O27" s="81"/>
      <c r="P27" s="117">
        <v>534</v>
      </c>
      <c r="Q27" s="81"/>
      <c r="R27" s="117">
        <v>27</v>
      </c>
      <c r="S27" s="81"/>
      <c r="T27" s="117">
        <v>700</v>
      </c>
      <c r="U27" s="81"/>
      <c r="V27" s="117">
        <v>255</v>
      </c>
      <c r="W27" s="81"/>
      <c r="X27" s="117">
        <v>401</v>
      </c>
      <c r="Y27" s="81"/>
      <c r="Z27" s="117">
        <v>44</v>
      </c>
      <c r="AA27" s="81"/>
      <c r="AB27" s="117">
        <v>85</v>
      </c>
      <c r="AC27" s="81"/>
      <c r="AD27" s="117">
        <v>321</v>
      </c>
      <c r="AE27" s="81"/>
      <c r="AF27" s="117">
        <v>665</v>
      </c>
      <c r="AG27" s="81"/>
      <c r="AH27" s="117">
        <v>582.91999999999996</v>
      </c>
      <c r="AI27" s="81"/>
      <c r="AJ27" s="117">
        <v>802.01</v>
      </c>
      <c r="AK27" s="81"/>
      <c r="AL27" s="117">
        <v>1284.6400000000001</v>
      </c>
      <c r="AM27" s="81"/>
      <c r="AN27" s="117">
        <v>154.62</v>
      </c>
      <c r="AO27" s="81"/>
      <c r="AP27" s="117">
        <v>218.92</v>
      </c>
      <c r="AQ27" s="81"/>
      <c r="AR27" s="117">
        <v>334.16</v>
      </c>
      <c r="AS27" s="81"/>
      <c r="AT27" s="35">
        <v>3.77</v>
      </c>
      <c r="AU27" s="117">
        <v>3.66</v>
      </c>
      <c r="AV27" s="81"/>
      <c r="AW27" s="117">
        <v>3.86</v>
      </c>
      <c r="AX27" s="81"/>
    </row>
    <row r="28" spans="1:50" x14ac:dyDescent="0.25">
      <c r="A28" s="13">
        <v>13</v>
      </c>
      <c r="B28" s="14" t="s">
        <v>44</v>
      </c>
      <c r="C28" s="14" t="s">
        <v>80</v>
      </c>
      <c r="D28" s="35">
        <v>1154283.73</v>
      </c>
      <c r="E28" s="35">
        <v>849368.51</v>
      </c>
      <c r="F28" s="35">
        <v>304915.21999999997</v>
      </c>
      <c r="G28" s="35">
        <v>1216</v>
      </c>
      <c r="H28" s="35">
        <v>1881</v>
      </c>
      <c r="I28" s="35">
        <v>190</v>
      </c>
      <c r="J28" s="117">
        <v>168</v>
      </c>
      <c r="K28" s="81"/>
      <c r="L28" s="117">
        <v>662</v>
      </c>
      <c r="M28" s="81"/>
      <c r="N28" s="117">
        <v>861</v>
      </c>
      <c r="O28" s="81"/>
      <c r="P28" s="117">
        <v>358</v>
      </c>
      <c r="Q28" s="81"/>
      <c r="R28" s="117">
        <v>13</v>
      </c>
      <c r="S28" s="81"/>
      <c r="T28" s="117">
        <v>738</v>
      </c>
      <c r="U28" s="81"/>
      <c r="V28" s="117">
        <v>105</v>
      </c>
      <c r="W28" s="81"/>
      <c r="X28" s="117">
        <v>611</v>
      </c>
      <c r="Y28" s="81"/>
      <c r="Z28" s="117">
        <v>22</v>
      </c>
      <c r="AA28" s="81"/>
      <c r="AB28" s="117">
        <v>236</v>
      </c>
      <c r="AC28" s="81"/>
      <c r="AD28" s="117">
        <v>256</v>
      </c>
      <c r="AE28" s="81"/>
      <c r="AF28" s="117">
        <v>529</v>
      </c>
      <c r="AG28" s="81"/>
      <c r="AH28" s="117">
        <v>613.65430000000003</v>
      </c>
      <c r="AI28" s="81"/>
      <c r="AJ28" s="117">
        <v>793.25</v>
      </c>
      <c r="AK28" s="81"/>
      <c r="AL28" s="117">
        <v>1336.77</v>
      </c>
      <c r="AM28" s="81"/>
      <c r="AN28" s="117">
        <v>97.57</v>
      </c>
      <c r="AO28" s="81"/>
      <c r="AP28" s="117">
        <v>127.46</v>
      </c>
      <c r="AQ28" s="81"/>
      <c r="AR28" s="117">
        <v>211.8</v>
      </c>
      <c r="AS28" s="81"/>
      <c r="AT28" s="35">
        <v>6.29</v>
      </c>
      <c r="AU28" s="117">
        <v>6.26</v>
      </c>
      <c r="AV28" s="81"/>
      <c r="AW28" s="117">
        <v>6.32</v>
      </c>
      <c r="AX28" s="81"/>
    </row>
    <row r="29" spans="1:50" x14ac:dyDescent="0.25">
      <c r="A29" s="13">
        <v>14</v>
      </c>
      <c r="B29" s="14" t="s">
        <v>44</v>
      </c>
      <c r="C29" s="14" t="s">
        <v>81</v>
      </c>
      <c r="D29" s="35">
        <v>907973</v>
      </c>
      <c r="E29" s="35">
        <v>219347</v>
      </c>
      <c r="F29" s="35">
        <v>688626</v>
      </c>
      <c r="G29" s="35">
        <v>1139</v>
      </c>
      <c r="H29" s="35">
        <v>1712</v>
      </c>
      <c r="I29" s="35">
        <v>149</v>
      </c>
      <c r="J29" s="117">
        <v>138</v>
      </c>
      <c r="K29" s="81"/>
      <c r="L29" s="117">
        <v>571</v>
      </c>
      <c r="M29" s="81"/>
      <c r="N29" s="117">
        <v>854</v>
      </c>
      <c r="O29" s="81"/>
      <c r="P29" s="117">
        <v>287</v>
      </c>
      <c r="Q29" s="81"/>
      <c r="R29" s="117">
        <v>15</v>
      </c>
      <c r="S29" s="81"/>
      <c r="T29" s="117">
        <v>433</v>
      </c>
      <c r="U29" s="81"/>
      <c r="V29" s="117">
        <v>143</v>
      </c>
      <c r="W29" s="81"/>
      <c r="X29" s="117">
        <v>255</v>
      </c>
      <c r="Y29" s="81"/>
      <c r="Z29" s="117">
        <v>35</v>
      </c>
      <c r="AA29" s="81"/>
      <c r="AB29" s="117">
        <v>56</v>
      </c>
      <c r="AC29" s="81"/>
      <c r="AD29" s="117">
        <v>286</v>
      </c>
      <c r="AE29" s="81"/>
      <c r="AF29" s="117">
        <v>706</v>
      </c>
      <c r="AG29" s="81"/>
      <c r="AH29" s="117">
        <v>530.53</v>
      </c>
      <c r="AI29" s="81"/>
      <c r="AJ29" s="117">
        <v>698.68</v>
      </c>
      <c r="AK29" s="81"/>
      <c r="AL29" s="117">
        <v>1038.6199999999999</v>
      </c>
      <c r="AM29" s="81"/>
      <c r="AN29" s="117">
        <v>102.42</v>
      </c>
      <c r="AO29" s="81"/>
      <c r="AP29" s="117">
        <v>120.73</v>
      </c>
      <c r="AQ29" s="81"/>
      <c r="AR29" s="117">
        <v>224.52</v>
      </c>
      <c r="AS29" s="81"/>
      <c r="AT29" s="35">
        <v>5.18</v>
      </c>
      <c r="AU29" s="117">
        <v>5.78</v>
      </c>
      <c r="AV29" s="81"/>
      <c r="AW29" s="117">
        <v>4.62</v>
      </c>
      <c r="AX29" s="81"/>
    </row>
    <row r="30" spans="1:50" x14ac:dyDescent="0.25">
      <c r="A30" s="13">
        <v>15</v>
      </c>
      <c r="B30" s="14" t="s">
        <v>44</v>
      </c>
      <c r="C30" s="14" t="s">
        <v>82</v>
      </c>
      <c r="D30" s="35">
        <v>245914.48</v>
      </c>
      <c r="E30" s="35">
        <v>218181.1</v>
      </c>
      <c r="F30" s="35">
        <v>27733.38</v>
      </c>
      <c r="G30" s="35">
        <v>284</v>
      </c>
      <c r="H30" s="35">
        <v>432</v>
      </c>
      <c r="I30" s="35">
        <v>46</v>
      </c>
      <c r="J30" s="117">
        <v>51</v>
      </c>
      <c r="K30" s="81"/>
      <c r="L30" s="117">
        <v>106</v>
      </c>
      <c r="M30" s="81"/>
      <c r="N30" s="117">
        <v>229</v>
      </c>
      <c r="O30" s="81"/>
      <c r="P30" s="117">
        <v>97</v>
      </c>
      <c r="Q30" s="81"/>
      <c r="R30" s="117">
        <v>2</v>
      </c>
      <c r="S30" s="81"/>
      <c r="T30" s="117">
        <v>123</v>
      </c>
      <c r="U30" s="81"/>
      <c r="V30" s="117">
        <v>48</v>
      </c>
      <c r="W30" s="81"/>
      <c r="X30" s="117">
        <v>62</v>
      </c>
      <c r="Y30" s="81"/>
      <c r="Z30" s="117">
        <v>13</v>
      </c>
      <c r="AA30" s="81"/>
      <c r="AB30" s="117">
        <v>0</v>
      </c>
      <c r="AC30" s="81"/>
      <c r="AD30" s="117">
        <v>52</v>
      </c>
      <c r="AE30" s="81"/>
      <c r="AF30" s="117">
        <v>160</v>
      </c>
      <c r="AG30" s="81"/>
      <c r="AH30" s="117">
        <v>569.25</v>
      </c>
      <c r="AI30" s="81"/>
      <c r="AJ30" s="117">
        <v>704.4</v>
      </c>
      <c r="AK30" s="81"/>
      <c r="AL30" s="117">
        <v>1227.1500000000001</v>
      </c>
      <c r="AM30" s="81"/>
      <c r="AN30" s="117">
        <v>107.00190000000001</v>
      </c>
      <c r="AO30" s="81"/>
      <c r="AP30" s="117">
        <v>124.6726</v>
      </c>
      <c r="AQ30" s="81"/>
      <c r="AR30" s="117">
        <v>243.4821</v>
      </c>
      <c r="AS30" s="81"/>
      <c r="AT30" s="35">
        <v>5.32</v>
      </c>
      <c r="AU30" s="117">
        <v>5.65</v>
      </c>
      <c r="AV30" s="81"/>
      <c r="AW30" s="117">
        <v>5.04</v>
      </c>
      <c r="AX30" s="81"/>
    </row>
    <row r="31" spans="1:50" x14ac:dyDescent="0.25">
      <c r="A31" s="13">
        <v>16</v>
      </c>
      <c r="B31" s="14" t="s">
        <v>44</v>
      </c>
      <c r="C31" s="14" t="s">
        <v>83</v>
      </c>
      <c r="D31" s="35">
        <v>514012.13</v>
      </c>
      <c r="E31" s="35">
        <v>346481.93</v>
      </c>
      <c r="F31" s="35">
        <v>167530.20000000001</v>
      </c>
      <c r="G31" s="35">
        <v>689</v>
      </c>
      <c r="H31" s="35">
        <v>1093</v>
      </c>
      <c r="I31" s="35">
        <v>124</v>
      </c>
      <c r="J31" s="117">
        <v>128</v>
      </c>
      <c r="K31" s="81"/>
      <c r="L31" s="117">
        <v>373</v>
      </c>
      <c r="M31" s="81"/>
      <c r="N31" s="117">
        <v>468</v>
      </c>
      <c r="O31" s="81"/>
      <c r="P31" s="117">
        <v>252</v>
      </c>
      <c r="Q31" s="81"/>
      <c r="R31" s="117">
        <v>13</v>
      </c>
      <c r="S31" s="81"/>
      <c r="T31" s="117">
        <v>312</v>
      </c>
      <c r="U31" s="81"/>
      <c r="V31" s="117">
        <v>115</v>
      </c>
      <c r="W31" s="81"/>
      <c r="X31" s="117">
        <v>168</v>
      </c>
      <c r="Y31" s="81"/>
      <c r="Z31" s="117">
        <v>29</v>
      </c>
      <c r="AA31" s="81"/>
      <c r="AB31" s="117">
        <v>19</v>
      </c>
      <c r="AC31" s="81"/>
      <c r="AD31" s="117">
        <v>197</v>
      </c>
      <c r="AE31" s="81"/>
      <c r="AF31" s="117">
        <v>332</v>
      </c>
      <c r="AG31" s="81"/>
      <c r="AH31" s="117">
        <v>470.23</v>
      </c>
      <c r="AI31" s="81"/>
      <c r="AJ31" s="117">
        <v>606.01</v>
      </c>
      <c r="AK31" s="81"/>
      <c r="AL31" s="117">
        <v>1072.06</v>
      </c>
      <c r="AM31" s="81"/>
      <c r="AN31" s="117">
        <v>99.41</v>
      </c>
      <c r="AO31" s="81"/>
      <c r="AP31" s="117">
        <v>129.21</v>
      </c>
      <c r="AQ31" s="81"/>
      <c r="AR31" s="117">
        <v>225.22</v>
      </c>
      <c r="AS31" s="81"/>
      <c r="AT31" s="35">
        <v>4.7300000000000004</v>
      </c>
      <c r="AU31" s="117">
        <v>4.6900000000000004</v>
      </c>
      <c r="AV31" s="81"/>
      <c r="AW31" s="117">
        <v>4.76</v>
      </c>
      <c r="AX31" s="81"/>
    </row>
    <row r="32" spans="1:50" x14ac:dyDescent="0.25">
      <c r="A32" s="13">
        <v>17</v>
      </c>
      <c r="B32" s="14" t="s">
        <v>44</v>
      </c>
      <c r="C32" s="14" t="s">
        <v>84</v>
      </c>
      <c r="D32" s="35">
        <v>284790.65000000002</v>
      </c>
      <c r="E32" s="35">
        <v>227003.4</v>
      </c>
      <c r="F32" s="35">
        <v>57787.25</v>
      </c>
      <c r="G32" s="35">
        <v>320</v>
      </c>
      <c r="H32" s="35">
        <v>489</v>
      </c>
      <c r="I32" s="35">
        <v>44</v>
      </c>
      <c r="J32" s="117">
        <v>52</v>
      </c>
      <c r="K32" s="81"/>
      <c r="L32" s="117">
        <v>167</v>
      </c>
      <c r="M32" s="81"/>
      <c r="N32" s="117">
        <v>226</v>
      </c>
      <c r="O32" s="81"/>
      <c r="P32" s="117">
        <v>96</v>
      </c>
      <c r="Q32" s="81"/>
      <c r="R32" s="117">
        <v>6</v>
      </c>
      <c r="S32" s="81"/>
      <c r="T32" s="117">
        <v>146</v>
      </c>
      <c r="U32" s="81"/>
      <c r="V32" s="117">
        <v>17</v>
      </c>
      <c r="W32" s="81"/>
      <c r="X32" s="117">
        <v>112</v>
      </c>
      <c r="Y32" s="81"/>
      <c r="Z32" s="117">
        <v>17</v>
      </c>
      <c r="AA32" s="81"/>
      <c r="AB32" s="117">
        <v>40</v>
      </c>
      <c r="AC32" s="81"/>
      <c r="AD32" s="117">
        <v>95</v>
      </c>
      <c r="AE32" s="81"/>
      <c r="AF32" s="117">
        <v>152</v>
      </c>
      <c r="AG32" s="81"/>
      <c r="AH32" s="117">
        <v>582.48</v>
      </c>
      <c r="AI32" s="81"/>
      <c r="AJ32" s="117">
        <v>784.96</v>
      </c>
      <c r="AK32" s="81"/>
      <c r="AL32" s="117">
        <v>1154.22</v>
      </c>
      <c r="AM32" s="81"/>
      <c r="AN32" s="117">
        <v>86.81</v>
      </c>
      <c r="AO32" s="81"/>
      <c r="AP32" s="117">
        <v>109.79</v>
      </c>
      <c r="AQ32" s="81"/>
      <c r="AR32" s="117">
        <v>185.2</v>
      </c>
      <c r="AS32" s="81"/>
      <c r="AT32" s="35">
        <v>6.71</v>
      </c>
      <c r="AU32" s="117">
        <v>7.14</v>
      </c>
      <c r="AV32" s="81"/>
      <c r="AW32" s="117">
        <v>6.31</v>
      </c>
      <c r="AX32" s="81"/>
    </row>
    <row r="33" spans="1:50" x14ac:dyDescent="0.25">
      <c r="A33" s="13">
        <v>18</v>
      </c>
      <c r="B33" s="14" t="s">
        <v>44</v>
      </c>
      <c r="C33" s="14" t="s">
        <v>85</v>
      </c>
      <c r="D33" s="35">
        <v>1318656.08</v>
      </c>
      <c r="E33" s="35">
        <v>930329.31</v>
      </c>
      <c r="F33" s="35">
        <v>388326.77</v>
      </c>
      <c r="G33" s="35">
        <v>1430</v>
      </c>
      <c r="H33" s="35">
        <v>2176</v>
      </c>
      <c r="I33" s="35">
        <v>159</v>
      </c>
      <c r="J33" s="117">
        <v>173</v>
      </c>
      <c r="K33" s="81"/>
      <c r="L33" s="117">
        <v>844</v>
      </c>
      <c r="M33" s="81"/>
      <c r="N33" s="117">
        <v>1000</v>
      </c>
      <c r="O33" s="81"/>
      <c r="P33" s="117">
        <v>332</v>
      </c>
      <c r="Q33" s="81"/>
      <c r="R33" s="117">
        <v>16</v>
      </c>
      <c r="S33" s="81"/>
      <c r="T33" s="117">
        <v>832</v>
      </c>
      <c r="U33" s="81"/>
      <c r="V33" s="117">
        <v>103</v>
      </c>
      <c r="W33" s="81"/>
      <c r="X33" s="117">
        <v>691</v>
      </c>
      <c r="Y33" s="81"/>
      <c r="Z33" s="117">
        <v>38</v>
      </c>
      <c r="AA33" s="81"/>
      <c r="AB33" s="117">
        <v>237</v>
      </c>
      <c r="AC33" s="81"/>
      <c r="AD33" s="117">
        <v>391</v>
      </c>
      <c r="AE33" s="81"/>
      <c r="AF33" s="117">
        <v>621</v>
      </c>
      <c r="AG33" s="81"/>
      <c r="AH33" s="117">
        <v>606</v>
      </c>
      <c r="AI33" s="81"/>
      <c r="AJ33" s="117">
        <v>777.41</v>
      </c>
      <c r="AK33" s="81"/>
      <c r="AL33" s="117">
        <v>1231.27</v>
      </c>
      <c r="AM33" s="81"/>
      <c r="AN33" s="117">
        <v>101.34</v>
      </c>
      <c r="AO33" s="81"/>
      <c r="AP33" s="117">
        <v>127.44</v>
      </c>
      <c r="AQ33" s="81"/>
      <c r="AR33" s="117">
        <v>209.4</v>
      </c>
      <c r="AS33" s="81"/>
      <c r="AT33" s="35">
        <v>5.98</v>
      </c>
      <c r="AU33" s="117">
        <v>6.1</v>
      </c>
      <c r="AV33" s="81"/>
      <c r="AW33" s="117">
        <v>5.88</v>
      </c>
      <c r="AX33" s="81"/>
    </row>
    <row r="34" spans="1:50" x14ac:dyDescent="0.25">
      <c r="A34" s="13">
        <v>19</v>
      </c>
      <c r="B34" s="14" t="s">
        <v>44</v>
      </c>
      <c r="C34" s="14" t="s">
        <v>86</v>
      </c>
      <c r="D34" s="35">
        <v>683738.83</v>
      </c>
      <c r="E34" s="35">
        <v>241049.75</v>
      </c>
      <c r="F34" s="35">
        <v>442689.08</v>
      </c>
      <c r="G34" s="35">
        <v>918</v>
      </c>
      <c r="H34" s="35">
        <v>1388</v>
      </c>
      <c r="I34" s="35">
        <v>133</v>
      </c>
      <c r="J34" s="117">
        <v>102</v>
      </c>
      <c r="K34" s="81"/>
      <c r="L34" s="117">
        <v>486</v>
      </c>
      <c r="M34" s="81"/>
      <c r="N34" s="117">
        <v>667</v>
      </c>
      <c r="O34" s="81"/>
      <c r="P34" s="117">
        <v>235</v>
      </c>
      <c r="Q34" s="81"/>
      <c r="R34" s="117">
        <v>13</v>
      </c>
      <c r="S34" s="81"/>
      <c r="T34" s="117">
        <v>414</v>
      </c>
      <c r="U34" s="81"/>
      <c r="V34" s="117">
        <v>98</v>
      </c>
      <c r="W34" s="81"/>
      <c r="X34" s="117">
        <v>295</v>
      </c>
      <c r="Y34" s="81"/>
      <c r="Z34" s="117">
        <v>21</v>
      </c>
      <c r="AA34" s="81"/>
      <c r="AB34" s="117">
        <v>90</v>
      </c>
      <c r="AC34" s="81"/>
      <c r="AD34" s="117">
        <v>261</v>
      </c>
      <c r="AE34" s="81"/>
      <c r="AF34" s="117">
        <v>478</v>
      </c>
      <c r="AG34" s="81"/>
      <c r="AH34" s="117">
        <v>492.61</v>
      </c>
      <c r="AI34" s="81"/>
      <c r="AJ34" s="117">
        <v>688.14</v>
      </c>
      <c r="AK34" s="81"/>
      <c r="AL34" s="117">
        <v>889.01</v>
      </c>
      <c r="AM34" s="81"/>
      <c r="AN34" s="117">
        <v>155</v>
      </c>
      <c r="AO34" s="81"/>
      <c r="AP34" s="117">
        <v>194.39</v>
      </c>
      <c r="AQ34" s="81"/>
      <c r="AR34" s="117">
        <v>314.14</v>
      </c>
      <c r="AS34" s="81"/>
      <c r="AT34" s="35">
        <v>3.18</v>
      </c>
      <c r="AU34" s="117">
        <v>3.54</v>
      </c>
      <c r="AV34" s="81"/>
      <c r="AW34" s="117">
        <v>2.83</v>
      </c>
      <c r="AX34" s="81"/>
    </row>
    <row r="35" spans="1:50" x14ac:dyDescent="0.25">
      <c r="A35" s="13">
        <v>20</v>
      </c>
      <c r="B35" s="14" t="s">
        <v>44</v>
      </c>
      <c r="C35" s="14" t="s">
        <v>87</v>
      </c>
      <c r="D35" s="35">
        <v>263460.88</v>
      </c>
      <c r="E35" s="35">
        <v>230484.19</v>
      </c>
      <c r="F35" s="35">
        <v>32976.69</v>
      </c>
      <c r="G35" s="35">
        <v>272</v>
      </c>
      <c r="H35" s="35">
        <v>448</v>
      </c>
      <c r="I35" s="35">
        <v>65</v>
      </c>
      <c r="J35" s="117">
        <v>53</v>
      </c>
      <c r="K35" s="81"/>
      <c r="L35" s="117">
        <v>97</v>
      </c>
      <c r="M35" s="81"/>
      <c r="N35" s="117">
        <v>233</v>
      </c>
      <c r="O35" s="81"/>
      <c r="P35" s="117">
        <v>118</v>
      </c>
      <c r="Q35" s="81"/>
      <c r="R35" s="117">
        <v>6</v>
      </c>
      <c r="S35" s="81"/>
      <c r="T35" s="117">
        <v>141</v>
      </c>
      <c r="U35" s="81"/>
      <c r="V35" s="117">
        <v>60</v>
      </c>
      <c r="W35" s="81"/>
      <c r="X35" s="117">
        <v>71</v>
      </c>
      <c r="Y35" s="81"/>
      <c r="Z35" s="117">
        <v>10</v>
      </c>
      <c r="AA35" s="81"/>
      <c r="AB35" s="117">
        <v>0</v>
      </c>
      <c r="AC35" s="81"/>
      <c r="AD35" s="117">
        <v>34</v>
      </c>
      <c r="AE35" s="81"/>
      <c r="AF35" s="117">
        <v>155</v>
      </c>
      <c r="AG35" s="81"/>
      <c r="AH35" s="117">
        <v>588.08000000000004</v>
      </c>
      <c r="AI35" s="81"/>
      <c r="AJ35" s="117">
        <v>657.35</v>
      </c>
      <c r="AK35" s="81"/>
      <c r="AL35" s="117">
        <v>1742.77</v>
      </c>
      <c r="AM35" s="81"/>
      <c r="AN35" s="117">
        <v>125.93</v>
      </c>
      <c r="AO35" s="81"/>
      <c r="AP35" s="117">
        <v>143.53</v>
      </c>
      <c r="AQ35" s="81"/>
      <c r="AR35" s="117">
        <v>367.67</v>
      </c>
      <c r="AS35" s="81"/>
      <c r="AT35" s="35">
        <v>4.67</v>
      </c>
      <c r="AU35" s="117">
        <v>4.58</v>
      </c>
      <c r="AV35" s="81"/>
      <c r="AW35" s="117">
        <v>4.74</v>
      </c>
      <c r="AX35" s="81"/>
    </row>
    <row r="36" spans="1:50" x14ac:dyDescent="0.25">
      <c r="A36" s="13">
        <v>21</v>
      </c>
      <c r="B36" s="14" t="s">
        <v>44</v>
      </c>
      <c r="C36" s="14" t="s">
        <v>88</v>
      </c>
      <c r="D36" s="35">
        <v>761156.95</v>
      </c>
      <c r="E36" s="35">
        <v>369545.35</v>
      </c>
      <c r="F36" s="35">
        <v>391611.6</v>
      </c>
      <c r="G36" s="35">
        <v>1072</v>
      </c>
      <c r="H36" s="35">
        <v>1570</v>
      </c>
      <c r="I36" s="35">
        <v>168</v>
      </c>
      <c r="J36" s="117">
        <v>124</v>
      </c>
      <c r="K36" s="81"/>
      <c r="L36" s="117">
        <v>389</v>
      </c>
      <c r="M36" s="81"/>
      <c r="N36" s="117">
        <v>889</v>
      </c>
      <c r="O36" s="81"/>
      <c r="P36" s="117">
        <v>292</v>
      </c>
      <c r="Q36" s="81"/>
      <c r="R36" s="117">
        <v>11</v>
      </c>
      <c r="S36" s="81"/>
      <c r="T36" s="117">
        <v>380</v>
      </c>
      <c r="U36" s="81"/>
      <c r="V36" s="117">
        <v>168</v>
      </c>
      <c r="W36" s="81"/>
      <c r="X36" s="117">
        <v>193</v>
      </c>
      <c r="Y36" s="81"/>
      <c r="Z36" s="117">
        <v>19</v>
      </c>
      <c r="AA36" s="81"/>
      <c r="AB36" s="117">
        <v>14</v>
      </c>
      <c r="AC36" s="81"/>
      <c r="AD36" s="117">
        <v>166</v>
      </c>
      <c r="AE36" s="81"/>
      <c r="AF36" s="117">
        <v>732</v>
      </c>
      <c r="AG36" s="81"/>
      <c r="AH36" s="117">
        <v>484.75</v>
      </c>
      <c r="AI36" s="81"/>
      <c r="AJ36" s="117">
        <v>579.16</v>
      </c>
      <c r="AK36" s="81"/>
      <c r="AL36" s="117">
        <v>1120.8399999999999</v>
      </c>
      <c r="AM36" s="81"/>
      <c r="AN36" s="117">
        <v>121.19</v>
      </c>
      <c r="AO36" s="81"/>
      <c r="AP36" s="117">
        <v>142.62</v>
      </c>
      <c r="AQ36" s="81"/>
      <c r="AR36" s="117">
        <v>285.01</v>
      </c>
      <c r="AS36" s="81"/>
      <c r="AT36" s="35">
        <v>4</v>
      </c>
      <c r="AU36" s="117">
        <v>4.09</v>
      </c>
      <c r="AV36" s="81"/>
      <c r="AW36" s="117">
        <v>3.91</v>
      </c>
      <c r="AX36" s="81"/>
    </row>
    <row r="37" spans="1:50" x14ac:dyDescent="0.25">
      <c r="A37" s="13">
        <v>22</v>
      </c>
      <c r="B37" s="14" t="s">
        <v>44</v>
      </c>
      <c r="C37" s="14" t="s">
        <v>89</v>
      </c>
      <c r="D37" s="35">
        <v>489548.24</v>
      </c>
      <c r="E37" s="35">
        <v>231199.44</v>
      </c>
      <c r="F37" s="35">
        <v>258348.79999999999</v>
      </c>
      <c r="G37" s="35">
        <v>659</v>
      </c>
      <c r="H37" s="35">
        <v>855</v>
      </c>
      <c r="I37" s="35">
        <v>49</v>
      </c>
      <c r="J37" s="117">
        <v>49</v>
      </c>
      <c r="K37" s="81"/>
      <c r="L37" s="117">
        <v>199</v>
      </c>
      <c r="M37" s="81"/>
      <c r="N37" s="117">
        <v>558</v>
      </c>
      <c r="O37" s="81"/>
      <c r="P37" s="117">
        <v>98</v>
      </c>
      <c r="Q37" s="81"/>
      <c r="R37" s="117">
        <v>6</v>
      </c>
      <c r="S37" s="81"/>
      <c r="T37" s="117">
        <v>151</v>
      </c>
      <c r="U37" s="81"/>
      <c r="V37" s="117">
        <v>78</v>
      </c>
      <c r="W37" s="81"/>
      <c r="X37" s="117">
        <v>64</v>
      </c>
      <c r="Y37" s="81"/>
      <c r="Z37" s="117">
        <v>9</v>
      </c>
      <c r="AA37" s="81"/>
      <c r="AB37" s="117">
        <v>2</v>
      </c>
      <c r="AC37" s="81"/>
      <c r="AD37" s="117">
        <v>99</v>
      </c>
      <c r="AE37" s="81"/>
      <c r="AF37" s="117">
        <v>507</v>
      </c>
      <c r="AG37" s="81"/>
      <c r="AH37" s="117">
        <v>572.48</v>
      </c>
      <c r="AI37" s="81"/>
      <c r="AJ37" s="117">
        <v>630.22</v>
      </c>
      <c r="AK37" s="81"/>
      <c r="AL37" s="117">
        <v>1194.72</v>
      </c>
      <c r="AM37" s="81"/>
      <c r="AN37" s="117">
        <v>98.03</v>
      </c>
      <c r="AO37" s="81"/>
      <c r="AP37" s="117">
        <v>100.79</v>
      </c>
      <c r="AQ37" s="81"/>
      <c r="AR37" s="117">
        <v>237.1</v>
      </c>
      <c r="AS37" s="81"/>
      <c r="AT37" s="35">
        <v>5.84</v>
      </c>
      <c r="AU37" s="117">
        <v>6.31</v>
      </c>
      <c r="AV37" s="81"/>
      <c r="AW37" s="117">
        <v>5.08</v>
      </c>
      <c r="AX37" s="81"/>
    </row>
    <row r="38" spans="1:50" x14ac:dyDescent="0.25">
      <c r="A38" s="13">
        <v>23</v>
      </c>
      <c r="B38" s="14" t="s">
        <v>44</v>
      </c>
      <c r="C38" s="14" t="s">
        <v>90</v>
      </c>
      <c r="D38" s="35">
        <v>414728.63</v>
      </c>
      <c r="E38" s="35">
        <v>341491.13</v>
      </c>
      <c r="F38" s="35">
        <v>73237.5</v>
      </c>
      <c r="G38" s="35">
        <v>493</v>
      </c>
      <c r="H38" s="35">
        <v>752</v>
      </c>
      <c r="I38" s="35">
        <v>73</v>
      </c>
      <c r="J38" s="117">
        <v>83</v>
      </c>
      <c r="K38" s="81"/>
      <c r="L38" s="117">
        <v>284</v>
      </c>
      <c r="M38" s="81"/>
      <c r="N38" s="117">
        <v>312</v>
      </c>
      <c r="O38" s="81"/>
      <c r="P38" s="117">
        <v>156</v>
      </c>
      <c r="Q38" s="81"/>
      <c r="R38" s="117">
        <v>7</v>
      </c>
      <c r="S38" s="81"/>
      <c r="T38" s="117">
        <v>268</v>
      </c>
      <c r="U38" s="81"/>
      <c r="V38" s="117">
        <v>41</v>
      </c>
      <c r="W38" s="81"/>
      <c r="X38" s="117">
        <v>213</v>
      </c>
      <c r="Y38" s="81"/>
      <c r="Z38" s="117">
        <v>14</v>
      </c>
      <c r="AA38" s="81"/>
      <c r="AB38" s="117">
        <v>75</v>
      </c>
      <c r="AC38" s="81"/>
      <c r="AD38" s="117">
        <v>111</v>
      </c>
      <c r="AE38" s="81"/>
      <c r="AF38" s="117">
        <v>217</v>
      </c>
      <c r="AG38" s="81"/>
      <c r="AH38" s="117">
        <v>551.5</v>
      </c>
      <c r="AI38" s="81"/>
      <c r="AJ38" s="117">
        <v>726.89</v>
      </c>
      <c r="AK38" s="81"/>
      <c r="AL38" s="117">
        <v>1144.46</v>
      </c>
      <c r="AM38" s="81"/>
      <c r="AN38" s="117">
        <v>74.33</v>
      </c>
      <c r="AO38" s="81"/>
      <c r="AP38" s="117">
        <v>91.09</v>
      </c>
      <c r="AQ38" s="81"/>
      <c r="AR38" s="117">
        <v>166.1</v>
      </c>
      <c r="AS38" s="81"/>
      <c r="AT38" s="35">
        <v>7.42</v>
      </c>
      <c r="AU38" s="117">
        <v>7.98</v>
      </c>
      <c r="AV38" s="81"/>
      <c r="AW38" s="117">
        <v>6.89</v>
      </c>
      <c r="AX38" s="81"/>
    </row>
    <row r="39" spans="1:50" x14ac:dyDescent="0.25">
      <c r="A39" s="13">
        <v>24</v>
      </c>
      <c r="B39" s="14" t="s">
        <v>44</v>
      </c>
      <c r="C39" s="14" t="s">
        <v>91</v>
      </c>
      <c r="D39" s="35">
        <v>1536626.08</v>
      </c>
      <c r="E39" s="35">
        <v>1480204.46</v>
      </c>
      <c r="F39" s="35">
        <v>56421.62</v>
      </c>
      <c r="G39" s="35">
        <v>1545</v>
      </c>
      <c r="H39" s="35">
        <v>2584</v>
      </c>
      <c r="I39" s="35">
        <v>263</v>
      </c>
      <c r="J39" s="117">
        <v>273</v>
      </c>
      <c r="K39" s="81"/>
      <c r="L39" s="117">
        <v>946</v>
      </c>
      <c r="M39" s="81"/>
      <c r="N39" s="117">
        <v>1102</v>
      </c>
      <c r="O39" s="81"/>
      <c r="P39" s="117">
        <v>536</v>
      </c>
      <c r="Q39" s="81"/>
      <c r="R39" s="117">
        <v>31</v>
      </c>
      <c r="S39" s="81"/>
      <c r="T39" s="117">
        <v>1071</v>
      </c>
      <c r="U39" s="81"/>
      <c r="V39" s="117">
        <v>195</v>
      </c>
      <c r="W39" s="81"/>
      <c r="X39" s="117">
        <v>834</v>
      </c>
      <c r="Y39" s="81"/>
      <c r="Z39" s="117">
        <v>42</v>
      </c>
      <c r="AA39" s="81"/>
      <c r="AB39" s="117">
        <v>171</v>
      </c>
      <c r="AC39" s="81"/>
      <c r="AD39" s="117">
        <v>389</v>
      </c>
      <c r="AE39" s="81"/>
      <c r="AF39" s="117">
        <v>588</v>
      </c>
      <c r="AG39" s="81"/>
      <c r="AH39" s="117">
        <v>594.66999999999996</v>
      </c>
      <c r="AI39" s="81"/>
      <c r="AJ39" s="117">
        <v>798.26</v>
      </c>
      <c r="AK39" s="81"/>
      <c r="AL39" s="117">
        <v>1353.79</v>
      </c>
      <c r="AM39" s="81"/>
      <c r="AN39" s="117">
        <v>96.07</v>
      </c>
      <c r="AO39" s="81"/>
      <c r="AP39" s="117">
        <v>130.43</v>
      </c>
      <c r="AQ39" s="81"/>
      <c r="AR39" s="117">
        <v>216.95</v>
      </c>
      <c r="AS39" s="81"/>
      <c r="AT39" s="35">
        <v>6.19</v>
      </c>
      <c r="AU39" s="117">
        <v>6.12</v>
      </c>
      <c r="AV39" s="81"/>
      <c r="AW39" s="117">
        <v>6.24</v>
      </c>
      <c r="AX39" s="81"/>
    </row>
    <row r="40" spans="1:50" x14ac:dyDescent="0.25">
      <c r="A40" s="13">
        <v>25</v>
      </c>
      <c r="B40" s="14" t="s">
        <v>44</v>
      </c>
      <c r="C40" s="14" t="s">
        <v>92</v>
      </c>
      <c r="D40" s="35">
        <v>474798.78</v>
      </c>
      <c r="E40" s="35">
        <v>324214.19</v>
      </c>
      <c r="F40" s="35">
        <v>150584.59</v>
      </c>
      <c r="G40" s="35">
        <v>551</v>
      </c>
      <c r="H40" s="35">
        <v>784</v>
      </c>
      <c r="I40" s="35">
        <v>71</v>
      </c>
      <c r="J40" s="117">
        <v>75</v>
      </c>
      <c r="K40" s="81"/>
      <c r="L40" s="117">
        <v>230</v>
      </c>
      <c r="M40" s="81"/>
      <c r="N40" s="117">
        <v>408</v>
      </c>
      <c r="O40" s="81"/>
      <c r="P40" s="117">
        <v>146</v>
      </c>
      <c r="Q40" s="81"/>
      <c r="R40" s="117">
        <v>6</v>
      </c>
      <c r="S40" s="81"/>
      <c r="T40" s="117">
        <v>206</v>
      </c>
      <c r="U40" s="81"/>
      <c r="V40" s="117">
        <v>76</v>
      </c>
      <c r="W40" s="81"/>
      <c r="X40" s="117">
        <v>118</v>
      </c>
      <c r="Y40" s="81"/>
      <c r="Z40" s="117">
        <v>12</v>
      </c>
      <c r="AA40" s="81"/>
      <c r="AB40" s="117">
        <v>6</v>
      </c>
      <c r="AC40" s="81"/>
      <c r="AD40" s="117">
        <v>116</v>
      </c>
      <c r="AE40" s="81"/>
      <c r="AF40" s="117">
        <v>316</v>
      </c>
      <c r="AG40" s="81"/>
      <c r="AH40" s="117">
        <v>605.61</v>
      </c>
      <c r="AI40" s="81"/>
      <c r="AJ40" s="117">
        <v>717.13</v>
      </c>
      <c r="AK40" s="81"/>
      <c r="AL40" s="117">
        <v>1359.54</v>
      </c>
      <c r="AM40" s="81"/>
      <c r="AN40" s="117">
        <v>108.92</v>
      </c>
      <c r="AO40" s="81"/>
      <c r="AP40" s="117">
        <v>123.5</v>
      </c>
      <c r="AQ40" s="81"/>
      <c r="AR40" s="117">
        <v>260.33999999999997</v>
      </c>
      <c r="AS40" s="81"/>
      <c r="AT40" s="35">
        <v>5.56</v>
      </c>
      <c r="AU40" s="117">
        <v>5.81</v>
      </c>
      <c r="AV40" s="81"/>
      <c r="AW40" s="117">
        <v>5.24</v>
      </c>
      <c r="AX40" s="81"/>
    </row>
    <row r="41" spans="1:50" x14ac:dyDescent="0.25">
      <c r="A41" s="13">
        <v>26</v>
      </c>
      <c r="B41" s="14" t="s">
        <v>44</v>
      </c>
      <c r="C41" s="14" t="s">
        <v>93</v>
      </c>
      <c r="D41" s="35">
        <v>358983.99</v>
      </c>
      <c r="E41" s="35">
        <v>264309.15000000002</v>
      </c>
      <c r="F41" s="35">
        <v>94674.84</v>
      </c>
      <c r="G41" s="35">
        <v>411</v>
      </c>
      <c r="H41" s="35">
        <v>513</v>
      </c>
      <c r="I41" s="35">
        <v>26</v>
      </c>
      <c r="J41" s="117">
        <v>26</v>
      </c>
      <c r="K41" s="81"/>
      <c r="L41" s="117">
        <v>117</v>
      </c>
      <c r="M41" s="81"/>
      <c r="N41" s="117">
        <v>344</v>
      </c>
      <c r="O41" s="81"/>
      <c r="P41" s="117">
        <v>52</v>
      </c>
      <c r="Q41" s="81"/>
      <c r="R41" s="117">
        <v>2</v>
      </c>
      <c r="S41" s="81"/>
      <c r="T41" s="117">
        <v>90</v>
      </c>
      <c r="U41" s="81"/>
      <c r="V41" s="117">
        <v>35</v>
      </c>
      <c r="W41" s="81"/>
      <c r="X41" s="117">
        <v>48</v>
      </c>
      <c r="Y41" s="81"/>
      <c r="Z41" s="117">
        <v>7</v>
      </c>
      <c r="AA41" s="81"/>
      <c r="AB41" s="117">
        <v>4</v>
      </c>
      <c r="AC41" s="81"/>
      <c r="AD41" s="117">
        <v>74</v>
      </c>
      <c r="AE41" s="81"/>
      <c r="AF41" s="117">
        <v>297</v>
      </c>
      <c r="AG41" s="81"/>
      <c r="AH41" s="117">
        <v>699.77</v>
      </c>
      <c r="AI41" s="81"/>
      <c r="AJ41" s="117">
        <v>766.79</v>
      </c>
      <c r="AK41" s="81"/>
      <c r="AL41" s="117">
        <v>1351.23</v>
      </c>
      <c r="AM41" s="81"/>
      <c r="AN41" s="117">
        <v>121.49</v>
      </c>
      <c r="AO41" s="81"/>
      <c r="AP41" s="117">
        <v>125.84</v>
      </c>
      <c r="AQ41" s="81"/>
      <c r="AR41" s="117">
        <v>266.25</v>
      </c>
      <c r="AS41" s="81"/>
      <c r="AT41" s="35">
        <v>5.76</v>
      </c>
      <c r="AU41" s="117">
        <v>6.1</v>
      </c>
      <c r="AV41" s="81"/>
      <c r="AW41" s="117">
        <v>5.0999999999999996</v>
      </c>
      <c r="AX41" s="81"/>
    </row>
    <row r="42" spans="1:50" x14ac:dyDescent="0.25">
      <c r="A42" s="13">
        <v>27</v>
      </c>
      <c r="B42" s="14" t="s">
        <v>44</v>
      </c>
      <c r="C42" s="14" t="s">
        <v>94</v>
      </c>
      <c r="D42" s="35">
        <v>759180.54</v>
      </c>
      <c r="E42" s="35">
        <v>310109.21999999997</v>
      </c>
      <c r="F42" s="35">
        <v>449071.32</v>
      </c>
      <c r="G42" s="35">
        <v>940</v>
      </c>
      <c r="H42" s="35">
        <v>1482</v>
      </c>
      <c r="I42" s="35">
        <v>165</v>
      </c>
      <c r="J42" s="117">
        <v>136</v>
      </c>
      <c r="K42" s="81"/>
      <c r="L42" s="117">
        <v>447</v>
      </c>
      <c r="M42" s="81"/>
      <c r="N42" s="117">
        <v>734</v>
      </c>
      <c r="O42" s="81"/>
      <c r="P42" s="117">
        <v>301</v>
      </c>
      <c r="Q42" s="81"/>
      <c r="R42" s="117">
        <v>14</v>
      </c>
      <c r="S42" s="81"/>
      <c r="T42" s="117">
        <v>334</v>
      </c>
      <c r="U42" s="81"/>
      <c r="V42" s="117">
        <v>143</v>
      </c>
      <c r="W42" s="81"/>
      <c r="X42" s="117">
        <v>167</v>
      </c>
      <c r="Y42" s="81"/>
      <c r="Z42" s="117">
        <v>24</v>
      </c>
      <c r="AA42" s="81"/>
      <c r="AB42" s="117">
        <v>33</v>
      </c>
      <c r="AC42" s="81"/>
      <c r="AD42" s="117">
        <v>260</v>
      </c>
      <c r="AE42" s="81"/>
      <c r="AF42" s="117">
        <v>587</v>
      </c>
      <c r="AG42" s="81"/>
      <c r="AH42" s="117">
        <v>512.27</v>
      </c>
      <c r="AI42" s="81"/>
      <c r="AJ42" s="117">
        <v>690.82</v>
      </c>
      <c r="AK42" s="81"/>
      <c r="AL42" s="117">
        <v>1076.1199999999999</v>
      </c>
      <c r="AM42" s="81"/>
      <c r="AN42" s="117">
        <v>103.49</v>
      </c>
      <c r="AO42" s="81"/>
      <c r="AP42" s="117">
        <v>134.72</v>
      </c>
      <c r="AQ42" s="81"/>
      <c r="AR42" s="117">
        <v>225.89</v>
      </c>
      <c r="AS42" s="81"/>
      <c r="AT42" s="35">
        <v>4.95</v>
      </c>
      <c r="AU42" s="117">
        <v>5.16</v>
      </c>
      <c r="AV42" s="81"/>
      <c r="AW42" s="117">
        <v>4.7699999999999996</v>
      </c>
      <c r="AX42" s="81"/>
    </row>
    <row r="43" spans="1:50" x14ac:dyDescent="0.25">
      <c r="A43" s="13">
        <v>28</v>
      </c>
      <c r="B43" s="14" t="s">
        <v>44</v>
      </c>
      <c r="C43" s="14" t="s">
        <v>95</v>
      </c>
      <c r="D43" s="35">
        <v>205445.85</v>
      </c>
      <c r="E43" s="35">
        <v>98582.79</v>
      </c>
      <c r="F43" s="35">
        <v>106863.06</v>
      </c>
      <c r="G43" s="35">
        <v>223</v>
      </c>
      <c r="H43" s="35">
        <v>334</v>
      </c>
      <c r="I43" s="35">
        <v>33</v>
      </c>
      <c r="J43" s="117">
        <v>27</v>
      </c>
      <c r="K43" s="81"/>
      <c r="L43" s="117">
        <v>109</v>
      </c>
      <c r="M43" s="81"/>
      <c r="N43" s="117">
        <v>165</v>
      </c>
      <c r="O43" s="81"/>
      <c r="P43" s="117">
        <v>60</v>
      </c>
      <c r="Q43" s="81"/>
      <c r="R43" s="117">
        <v>0</v>
      </c>
      <c r="S43" s="81"/>
      <c r="T43" s="117">
        <v>102</v>
      </c>
      <c r="U43" s="81"/>
      <c r="V43" s="117">
        <v>34</v>
      </c>
      <c r="W43" s="81"/>
      <c r="X43" s="117">
        <v>62</v>
      </c>
      <c r="Y43" s="81"/>
      <c r="Z43" s="117">
        <v>6</v>
      </c>
      <c r="AA43" s="81"/>
      <c r="AB43" s="117">
        <v>1</v>
      </c>
      <c r="AC43" s="81"/>
      <c r="AD43" s="117">
        <v>39</v>
      </c>
      <c r="AE43" s="81"/>
      <c r="AF43" s="117">
        <v>133</v>
      </c>
      <c r="AG43" s="81"/>
      <c r="AH43" s="117">
        <v>615.35</v>
      </c>
      <c r="AI43" s="81"/>
      <c r="AJ43" s="117">
        <v>780.53</v>
      </c>
      <c r="AK43" s="81"/>
      <c r="AL43" s="117">
        <v>1270.96</v>
      </c>
      <c r="AM43" s="81"/>
      <c r="AN43" s="117">
        <v>148.28</v>
      </c>
      <c r="AO43" s="81"/>
      <c r="AP43" s="117">
        <v>166.89</v>
      </c>
      <c r="AQ43" s="81"/>
      <c r="AR43" s="117">
        <v>354.83</v>
      </c>
      <c r="AS43" s="81"/>
      <c r="AT43" s="35">
        <v>4.1500000000000004</v>
      </c>
      <c r="AU43" s="117">
        <v>4.6500000000000004</v>
      </c>
      <c r="AV43" s="81"/>
      <c r="AW43" s="117">
        <v>3.69</v>
      </c>
      <c r="AX43" s="81"/>
    </row>
    <row r="44" spans="1:50" x14ac:dyDescent="0.25">
      <c r="A44" s="13">
        <v>29</v>
      </c>
      <c r="B44" s="14" t="s">
        <v>44</v>
      </c>
      <c r="C44" s="14" t="s">
        <v>96</v>
      </c>
      <c r="D44" s="35">
        <v>450027.85</v>
      </c>
      <c r="E44" s="35">
        <v>197929.88</v>
      </c>
      <c r="F44" s="35">
        <v>252097.97</v>
      </c>
      <c r="G44" s="35">
        <v>500</v>
      </c>
      <c r="H44" s="35">
        <v>758</v>
      </c>
      <c r="I44" s="35">
        <v>79</v>
      </c>
      <c r="J44" s="117">
        <v>78</v>
      </c>
      <c r="K44" s="81"/>
      <c r="L44" s="117">
        <v>220</v>
      </c>
      <c r="M44" s="81"/>
      <c r="N44" s="117">
        <v>381</v>
      </c>
      <c r="O44" s="81"/>
      <c r="P44" s="117">
        <v>157</v>
      </c>
      <c r="Q44" s="81"/>
      <c r="R44" s="117">
        <v>3</v>
      </c>
      <c r="S44" s="81"/>
      <c r="T44" s="117">
        <v>231</v>
      </c>
      <c r="U44" s="81"/>
      <c r="V44" s="117">
        <v>96</v>
      </c>
      <c r="W44" s="81"/>
      <c r="X44" s="117">
        <v>112</v>
      </c>
      <c r="Y44" s="81"/>
      <c r="Z44" s="117">
        <v>23</v>
      </c>
      <c r="AA44" s="81"/>
      <c r="AB44" s="117">
        <v>2</v>
      </c>
      <c r="AC44" s="81"/>
      <c r="AD44" s="117">
        <v>83</v>
      </c>
      <c r="AE44" s="81"/>
      <c r="AF44" s="117">
        <v>287</v>
      </c>
      <c r="AG44" s="81"/>
      <c r="AH44" s="117">
        <v>593.70000000000005</v>
      </c>
      <c r="AI44" s="81"/>
      <c r="AJ44" s="117">
        <v>721.54</v>
      </c>
      <c r="AK44" s="81"/>
      <c r="AL44" s="117">
        <v>1316.69</v>
      </c>
      <c r="AM44" s="81"/>
      <c r="AN44" s="117">
        <v>115.96</v>
      </c>
      <c r="AO44" s="81"/>
      <c r="AP44" s="117">
        <v>132.15</v>
      </c>
      <c r="AQ44" s="81"/>
      <c r="AR44" s="117">
        <v>273.17</v>
      </c>
      <c r="AS44" s="81"/>
      <c r="AT44" s="35">
        <v>5.12</v>
      </c>
      <c r="AU44" s="117">
        <v>5.46</v>
      </c>
      <c r="AV44" s="81"/>
      <c r="AW44" s="117">
        <v>4.82</v>
      </c>
      <c r="AX44" s="81"/>
    </row>
    <row r="45" spans="1:50" x14ac:dyDescent="0.25">
      <c r="A45" s="13">
        <v>30</v>
      </c>
      <c r="B45" s="14" t="s">
        <v>44</v>
      </c>
      <c r="C45" s="14" t="s">
        <v>97</v>
      </c>
      <c r="D45" s="35">
        <v>253144</v>
      </c>
      <c r="E45" s="35">
        <v>212024.25</v>
      </c>
      <c r="F45" s="35">
        <v>41119.75</v>
      </c>
      <c r="G45" s="35">
        <v>352</v>
      </c>
      <c r="H45" s="35">
        <v>584</v>
      </c>
      <c r="I45" s="35">
        <v>84</v>
      </c>
      <c r="J45" s="117">
        <v>68</v>
      </c>
      <c r="K45" s="81"/>
      <c r="L45" s="117">
        <v>167</v>
      </c>
      <c r="M45" s="81"/>
      <c r="N45" s="117">
        <v>265</v>
      </c>
      <c r="O45" s="81"/>
      <c r="P45" s="117">
        <v>152</v>
      </c>
      <c r="Q45" s="81"/>
      <c r="R45" s="117">
        <v>9</v>
      </c>
      <c r="S45" s="81"/>
      <c r="T45" s="117">
        <v>165</v>
      </c>
      <c r="U45" s="81"/>
      <c r="V45" s="117">
        <v>57</v>
      </c>
      <c r="W45" s="81"/>
      <c r="X45" s="117">
        <v>93</v>
      </c>
      <c r="Y45" s="81"/>
      <c r="Z45" s="117">
        <v>15</v>
      </c>
      <c r="AA45" s="81"/>
      <c r="AB45" s="117">
        <v>15</v>
      </c>
      <c r="AC45" s="81"/>
      <c r="AD45" s="117">
        <v>83</v>
      </c>
      <c r="AE45" s="81"/>
      <c r="AF45" s="117">
        <v>184</v>
      </c>
      <c r="AG45" s="81"/>
      <c r="AH45" s="117">
        <v>433.47</v>
      </c>
      <c r="AI45" s="81"/>
      <c r="AJ45" s="117">
        <v>621.24</v>
      </c>
      <c r="AK45" s="81"/>
      <c r="AL45" s="117">
        <v>913.34</v>
      </c>
      <c r="AM45" s="81"/>
      <c r="AN45" s="117">
        <v>96.97</v>
      </c>
      <c r="AO45" s="81"/>
      <c r="AP45" s="117">
        <v>128.62</v>
      </c>
      <c r="AQ45" s="81"/>
      <c r="AR45" s="117">
        <v>216.95</v>
      </c>
      <c r="AS45" s="81"/>
      <c r="AT45" s="35">
        <v>4.47</v>
      </c>
      <c r="AU45" s="117">
        <v>4.83</v>
      </c>
      <c r="AV45" s="81"/>
      <c r="AW45" s="117">
        <v>4.21</v>
      </c>
      <c r="AX45" s="81"/>
    </row>
    <row r="46" spans="1:50" x14ac:dyDescent="0.25">
      <c r="A46" s="13">
        <v>31</v>
      </c>
      <c r="B46" s="14" t="s">
        <v>44</v>
      </c>
      <c r="C46" s="14" t="s">
        <v>98</v>
      </c>
      <c r="D46" s="35">
        <v>818890.68</v>
      </c>
      <c r="E46" s="35">
        <v>331011.06</v>
      </c>
      <c r="F46" s="35">
        <v>487879.62</v>
      </c>
      <c r="G46" s="35">
        <v>998</v>
      </c>
      <c r="H46" s="35">
        <v>1575</v>
      </c>
      <c r="I46" s="35">
        <v>173</v>
      </c>
      <c r="J46" s="117">
        <v>149</v>
      </c>
      <c r="K46" s="81"/>
      <c r="L46" s="117">
        <v>538</v>
      </c>
      <c r="M46" s="81"/>
      <c r="N46" s="117">
        <v>715</v>
      </c>
      <c r="O46" s="81"/>
      <c r="P46" s="117">
        <v>322</v>
      </c>
      <c r="Q46" s="81"/>
      <c r="R46" s="117">
        <v>16</v>
      </c>
      <c r="S46" s="81"/>
      <c r="T46" s="117">
        <v>392</v>
      </c>
      <c r="U46" s="81"/>
      <c r="V46" s="117">
        <v>135</v>
      </c>
      <c r="W46" s="81"/>
      <c r="X46" s="117">
        <v>219</v>
      </c>
      <c r="Y46" s="81"/>
      <c r="Z46" s="117">
        <v>38</v>
      </c>
      <c r="AA46" s="81"/>
      <c r="AB46" s="117">
        <v>57</v>
      </c>
      <c r="AC46" s="81"/>
      <c r="AD46" s="117">
        <v>345</v>
      </c>
      <c r="AE46" s="81"/>
      <c r="AF46" s="117">
        <v>516</v>
      </c>
      <c r="AG46" s="81"/>
      <c r="AH46" s="117">
        <v>519.98</v>
      </c>
      <c r="AI46" s="81"/>
      <c r="AJ46" s="117">
        <v>678.61</v>
      </c>
      <c r="AK46" s="81"/>
      <c r="AL46" s="117">
        <v>1151.01</v>
      </c>
      <c r="AM46" s="81"/>
      <c r="AN46" s="117">
        <v>112.31</v>
      </c>
      <c r="AO46" s="81"/>
      <c r="AP46" s="117">
        <v>141.26</v>
      </c>
      <c r="AQ46" s="81"/>
      <c r="AR46" s="117">
        <v>256.99</v>
      </c>
      <c r="AS46" s="81"/>
      <c r="AT46" s="35">
        <v>4.63</v>
      </c>
      <c r="AU46" s="117">
        <v>4.8</v>
      </c>
      <c r="AV46" s="81"/>
      <c r="AW46" s="117">
        <v>4.49</v>
      </c>
      <c r="AX46" s="81"/>
    </row>
    <row r="47" spans="1:50" x14ac:dyDescent="0.25">
      <c r="A47" s="13">
        <v>32</v>
      </c>
      <c r="B47" s="14" t="s">
        <v>44</v>
      </c>
      <c r="C47" s="14" t="s">
        <v>99</v>
      </c>
      <c r="D47" s="35">
        <v>1200552.06</v>
      </c>
      <c r="E47" s="35">
        <v>628538.11</v>
      </c>
      <c r="F47" s="35">
        <v>572013.94999999995</v>
      </c>
      <c r="G47" s="35">
        <v>1394</v>
      </c>
      <c r="H47" s="35">
        <v>2254</v>
      </c>
      <c r="I47" s="35">
        <v>274</v>
      </c>
      <c r="J47" s="117">
        <v>292</v>
      </c>
      <c r="K47" s="81"/>
      <c r="L47" s="117">
        <v>676</v>
      </c>
      <c r="M47" s="81"/>
      <c r="N47" s="117">
        <v>1012</v>
      </c>
      <c r="O47" s="81"/>
      <c r="P47" s="117">
        <v>566</v>
      </c>
      <c r="Q47" s="81"/>
      <c r="R47" s="117">
        <v>33</v>
      </c>
      <c r="S47" s="81"/>
      <c r="T47" s="117">
        <v>680</v>
      </c>
      <c r="U47" s="81"/>
      <c r="V47" s="117">
        <v>261</v>
      </c>
      <c r="W47" s="81"/>
      <c r="X47" s="117">
        <v>363</v>
      </c>
      <c r="Y47" s="81"/>
      <c r="Z47" s="117">
        <v>56</v>
      </c>
      <c r="AA47" s="81"/>
      <c r="AB47" s="117">
        <v>54</v>
      </c>
      <c r="AC47" s="81"/>
      <c r="AD47" s="117">
        <v>309</v>
      </c>
      <c r="AE47" s="81"/>
      <c r="AF47" s="117">
        <v>699</v>
      </c>
      <c r="AG47" s="81"/>
      <c r="AH47" s="117">
        <v>532.63</v>
      </c>
      <c r="AI47" s="81"/>
      <c r="AJ47" s="117">
        <v>675.2</v>
      </c>
      <c r="AK47" s="81"/>
      <c r="AL47" s="117">
        <v>1294.25</v>
      </c>
      <c r="AM47" s="81"/>
      <c r="AN47" s="117">
        <v>103.83</v>
      </c>
      <c r="AO47" s="81"/>
      <c r="AP47" s="117">
        <v>122.1</v>
      </c>
      <c r="AQ47" s="81"/>
      <c r="AR47" s="117">
        <v>269.07</v>
      </c>
      <c r="AS47" s="81"/>
      <c r="AT47" s="35">
        <v>5.13</v>
      </c>
      <c r="AU47" s="117">
        <v>5.54</v>
      </c>
      <c r="AV47" s="81"/>
      <c r="AW47" s="117">
        <v>4.8099999999999996</v>
      </c>
      <c r="AX47" s="81"/>
    </row>
    <row r="48" spans="1:50" x14ac:dyDescent="0.25">
      <c r="A48" s="13">
        <v>33</v>
      </c>
      <c r="B48" s="14" t="s">
        <v>44</v>
      </c>
      <c r="C48" s="14" t="s">
        <v>100</v>
      </c>
      <c r="D48" s="35">
        <v>467846.41</v>
      </c>
      <c r="E48" s="35">
        <v>281505.45</v>
      </c>
      <c r="F48" s="35">
        <v>186340.96</v>
      </c>
      <c r="G48" s="35">
        <v>446</v>
      </c>
      <c r="H48" s="35">
        <v>722</v>
      </c>
      <c r="I48" s="35">
        <v>106</v>
      </c>
      <c r="J48" s="117">
        <v>89</v>
      </c>
      <c r="K48" s="81"/>
      <c r="L48" s="117">
        <v>210</v>
      </c>
      <c r="M48" s="81"/>
      <c r="N48" s="117">
        <v>317</v>
      </c>
      <c r="O48" s="81"/>
      <c r="P48" s="117">
        <v>195</v>
      </c>
      <c r="Q48" s="81"/>
      <c r="R48" s="117">
        <v>12</v>
      </c>
      <c r="S48" s="81"/>
      <c r="T48" s="117">
        <v>198</v>
      </c>
      <c r="U48" s="81"/>
      <c r="V48" s="117">
        <v>80</v>
      </c>
      <c r="W48" s="81"/>
      <c r="X48" s="117">
        <v>101</v>
      </c>
      <c r="Y48" s="81"/>
      <c r="Z48" s="117">
        <v>17</v>
      </c>
      <c r="AA48" s="81"/>
      <c r="AB48" s="117">
        <v>9</v>
      </c>
      <c r="AC48" s="81"/>
      <c r="AD48" s="117">
        <v>87</v>
      </c>
      <c r="AE48" s="81"/>
      <c r="AF48" s="117">
        <v>242</v>
      </c>
      <c r="AG48" s="81"/>
      <c r="AH48" s="117">
        <v>647.99</v>
      </c>
      <c r="AI48" s="81"/>
      <c r="AJ48" s="117">
        <v>792.72</v>
      </c>
      <c r="AK48" s="81"/>
      <c r="AL48" s="117">
        <v>1707.06</v>
      </c>
      <c r="AM48" s="81"/>
      <c r="AN48" s="117">
        <v>54</v>
      </c>
      <c r="AO48" s="81"/>
      <c r="AP48" s="117">
        <v>66.06</v>
      </c>
      <c r="AQ48" s="81"/>
      <c r="AR48" s="117">
        <v>142.26</v>
      </c>
      <c r="AS48" s="81"/>
      <c r="AT48" s="35">
        <v>6.63</v>
      </c>
      <c r="AU48" s="117">
        <v>6.62</v>
      </c>
      <c r="AV48" s="81"/>
      <c r="AW48" s="117">
        <v>6.63</v>
      </c>
      <c r="AX48" s="81"/>
    </row>
    <row r="49" spans="1:51" x14ac:dyDescent="0.25">
      <c r="A49" s="13">
        <v>34</v>
      </c>
      <c r="B49" s="14" t="s">
        <v>44</v>
      </c>
      <c r="C49" s="14" t="s">
        <v>101</v>
      </c>
      <c r="D49" s="35">
        <v>1436069.44</v>
      </c>
      <c r="E49" s="35">
        <v>594858.21</v>
      </c>
      <c r="F49" s="35">
        <v>841211.23</v>
      </c>
      <c r="G49" s="35">
        <v>1890</v>
      </c>
      <c r="H49" s="35">
        <v>2796</v>
      </c>
      <c r="I49" s="35">
        <v>309</v>
      </c>
      <c r="J49" s="117">
        <v>231</v>
      </c>
      <c r="K49" s="81"/>
      <c r="L49" s="117">
        <v>772</v>
      </c>
      <c r="M49" s="81"/>
      <c r="N49" s="117">
        <v>1484</v>
      </c>
      <c r="O49" s="81"/>
      <c r="P49" s="117">
        <v>540</v>
      </c>
      <c r="Q49" s="81"/>
      <c r="R49" s="117">
        <v>43</v>
      </c>
      <c r="S49" s="81"/>
      <c r="T49" s="117">
        <v>643</v>
      </c>
      <c r="U49" s="81"/>
      <c r="V49" s="117">
        <v>299</v>
      </c>
      <c r="W49" s="81"/>
      <c r="X49" s="117">
        <v>300</v>
      </c>
      <c r="Y49" s="81"/>
      <c r="Z49" s="117">
        <v>44</v>
      </c>
      <c r="AA49" s="81"/>
      <c r="AB49" s="117">
        <v>32</v>
      </c>
      <c r="AC49" s="81"/>
      <c r="AD49" s="117">
        <v>417</v>
      </c>
      <c r="AE49" s="81"/>
      <c r="AF49" s="117">
        <v>1196</v>
      </c>
      <c r="AG49" s="81"/>
      <c r="AH49" s="117">
        <v>513.62</v>
      </c>
      <c r="AI49" s="81"/>
      <c r="AJ49" s="117">
        <v>635.27</v>
      </c>
      <c r="AK49" s="81"/>
      <c r="AL49" s="117">
        <v>1144.8</v>
      </c>
      <c r="AM49" s="81"/>
      <c r="AN49" s="117">
        <v>109.28</v>
      </c>
      <c r="AO49" s="81"/>
      <c r="AP49" s="117">
        <v>126.05</v>
      </c>
      <c r="AQ49" s="81"/>
      <c r="AR49" s="117">
        <v>265</v>
      </c>
      <c r="AS49" s="81"/>
      <c r="AT49" s="35">
        <v>4.7</v>
      </c>
      <c r="AU49" s="117">
        <v>5.04</v>
      </c>
      <c r="AV49" s="81"/>
      <c r="AW49" s="117">
        <v>4.32</v>
      </c>
      <c r="AX49" s="81"/>
    </row>
    <row r="50" spans="1:51" x14ac:dyDescent="0.25">
      <c r="A50" s="13">
        <v>35</v>
      </c>
      <c r="B50" s="14" t="s">
        <v>44</v>
      </c>
      <c r="C50" s="14" t="s">
        <v>102</v>
      </c>
      <c r="D50" s="35">
        <v>112660.68</v>
      </c>
      <c r="E50" s="35">
        <v>109057.5</v>
      </c>
      <c r="F50" s="35">
        <v>3603.18</v>
      </c>
      <c r="G50" s="35">
        <v>150</v>
      </c>
      <c r="H50" s="35">
        <v>229</v>
      </c>
      <c r="I50" s="35">
        <v>30</v>
      </c>
      <c r="J50" s="117">
        <v>24</v>
      </c>
      <c r="K50" s="81"/>
      <c r="L50" s="117">
        <v>84</v>
      </c>
      <c r="M50" s="81"/>
      <c r="N50" s="117">
        <v>91</v>
      </c>
      <c r="O50" s="81"/>
      <c r="P50" s="117">
        <v>54</v>
      </c>
      <c r="Q50" s="81"/>
      <c r="R50" s="117">
        <v>3</v>
      </c>
      <c r="S50" s="81"/>
      <c r="T50" s="117">
        <v>74</v>
      </c>
      <c r="U50" s="81"/>
      <c r="V50" s="117">
        <v>21</v>
      </c>
      <c r="W50" s="81"/>
      <c r="X50" s="117">
        <v>48</v>
      </c>
      <c r="Y50" s="81"/>
      <c r="Z50" s="117">
        <v>5</v>
      </c>
      <c r="AA50" s="81"/>
      <c r="AB50" s="117">
        <v>32</v>
      </c>
      <c r="AC50" s="81"/>
      <c r="AD50" s="117">
        <v>39</v>
      </c>
      <c r="AE50" s="81"/>
      <c r="AF50" s="117">
        <v>62</v>
      </c>
      <c r="AG50" s="81"/>
      <c r="AH50" s="117">
        <v>491.97</v>
      </c>
      <c r="AI50" s="81"/>
      <c r="AJ50" s="117">
        <v>773.1</v>
      </c>
      <c r="AK50" s="81"/>
      <c r="AL50" s="117">
        <v>1227.1600000000001</v>
      </c>
      <c r="AM50" s="81"/>
      <c r="AN50" s="117">
        <v>78.209999999999994</v>
      </c>
      <c r="AO50" s="81"/>
      <c r="AP50" s="117">
        <v>109.35</v>
      </c>
      <c r="AQ50" s="81"/>
      <c r="AR50" s="117">
        <v>226</v>
      </c>
      <c r="AS50" s="81"/>
      <c r="AT50" s="35">
        <v>6.29</v>
      </c>
      <c r="AU50" s="117">
        <v>7.07</v>
      </c>
      <c r="AV50" s="81"/>
      <c r="AW50" s="117">
        <v>5.43</v>
      </c>
      <c r="AX50" s="81"/>
    </row>
    <row r="51" spans="1:51" x14ac:dyDescent="0.25">
      <c r="A51" s="13">
        <v>36</v>
      </c>
      <c r="B51" s="14" t="s">
        <v>44</v>
      </c>
      <c r="C51" s="14" t="s">
        <v>103</v>
      </c>
      <c r="D51" s="35">
        <v>365320.63</v>
      </c>
      <c r="E51" s="35">
        <v>204368.29</v>
      </c>
      <c r="F51" s="35">
        <v>160952.34</v>
      </c>
      <c r="G51" s="35">
        <v>502</v>
      </c>
      <c r="H51" s="35">
        <v>696</v>
      </c>
      <c r="I51" s="35">
        <v>52</v>
      </c>
      <c r="J51" s="117">
        <v>58</v>
      </c>
      <c r="K51" s="81"/>
      <c r="L51" s="117">
        <v>236</v>
      </c>
      <c r="M51" s="81"/>
      <c r="N51" s="117">
        <v>350</v>
      </c>
      <c r="O51" s="81"/>
      <c r="P51" s="117">
        <v>110</v>
      </c>
      <c r="Q51" s="81"/>
      <c r="R51" s="117">
        <v>1</v>
      </c>
      <c r="S51" s="81"/>
      <c r="T51" s="117">
        <v>173</v>
      </c>
      <c r="U51" s="81"/>
      <c r="V51" s="117">
        <v>50</v>
      </c>
      <c r="W51" s="81"/>
      <c r="X51" s="117">
        <v>112</v>
      </c>
      <c r="Y51" s="81"/>
      <c r="Z51" s="117">
        <v>11</v>
      </c>
      <c r="AA51" s="81"/>
      <c r="AB51" s="117">
        <v>21</v>
      </c>
      <c r="AC51" s="81"/>
      <c r="AD51" s="117">
        <v>102</v>
      </c>
      <c r="AE51" s="81"/>
      <c r="AF51" s="117">
        <v>311</v>
      </c>
      <c r="AG51" s="81"/>
      <c r="AH51" s="117">
        <v>527.9</v>
      </c>
      <c r="AI51" s="81"/>
      <c r="AJ51" s="117">
        <v>661</v>
      </c>
      <c r="AK51" s="81"/>
      <c r="AL51" s="117">
        <v>957.45</v>
      </c>
      <c r="AM51" s="81"/>
      <c r="AN51" s="117">
        <v>117.57</v>
      </c>
      <c r="AO51" s="81"/>
      <c r="AP51" s="117">
        <v>145.68</v>
      </c>
      <c r="AQ51" s="81"/>
      <c r="AR51" s="117">
        <v>218.67</v>
      </c>
      <c r="AS51" s="81"/>
      <c r="AT51" s="35">
        <v>4.47</v>
      </c>
      <c r="AU51" s="117">
        <v>4.54</v>
      </c>
      <c r="AV51" s="81"/>
      <c r="AW51" s="117">
        <v>4.38</v>
      </c>
      <c r="AX51" s="81"/>
    </row>
    <row r="52" spans="1:51" x14ac:dyDescent="0.25">
      <c r="A52" s="17" t="s">
        <v>270</v>
      </c>
      <c r="B52" s="17" t="s">
        <v>44</v>
      </c>
      <c r="C52" s="17" t="s">
        <v>104</v>
      </c>
      <c r="D52" s="36">
        <v>24306793.350000001</v>
      </c>
      <c r="E52" s="36">
        <v>14342505</v>
      </c>
      <c r="F52" s="36">
        <v>9964288.3499999996</v>
      </c>
      <c r="G52" s="36">
        <v>28920</v>
      </c>
      <c r="H52" s="36">
        <v>44674</v>
      </c>
      <c r="I52" s="36">
        <v>4720</v>
      </c>
      <c r="J52" s="116">
        <v>4330</v>
      </c>
      <c r="K52" s="81"/>
      <c r="L52" s="116">
        <v>14218</v>
      </c>
      <c r="M52" s="81"/>
      <c r="N52" s="116">
        <v>21406</v>
      </c>
      <c r="O52" s="81"/>
      <c r="P52" s="116">
        <v>9050</v>
      </c>
      <c r="Q52" s="81"/>
      <c r="R52" s="116">
        <v>459</v>
      </c>
      <c r="S52" s="81"/>
      <c r="T52" s="116">
        <v>13353</v>
      </c>
      <c r="U52" s="81"/>
      <c r="V52" s="116">
        <v>4012</v>
      </c>
      <c r="W52" s="81"/>
      <c r="X52" s="116">
        <v>8488</v>
      </c>
      <c r="Y52" s="81"/>
      <c r="Z52" s="116">
        <v>853</v>
      </c>
      <c r="AA52" s="81"/>
      <c r="AB52" s="116">
        <v>1899</v>
      </c>
      <c r="AC52" s="81"/>
      <c r="AD52" s="116">
        <v>6715</v>
      </c>
      <c r="AE52" s="81"/>
      <c r="AF52" s="116">
        <v>15556</v>
      </c>
      <c r="AG52" s="81"/>
      <c r="AH52" s="116">
        <v>546.19000000000005</v>
      </c>
      <c r="AI52" s="81"/>
      <c r="AJ52" s="116">
        <v>708.33</v>
      </c>
      <c r="AK52" s="81"/>
      <c r="AL52" s="116">
        <v>1177.05</v>
      </c>
      <c r="AM52" s="81"/>
      <c r="AN52" s="116">
        <v>106.22</v>
      </c>
      <c r="AO52" s="81"/>
      <c r="AP52" s="116">
        <v>130.91</v>
      </c>
      <c r="AQ52" s="81"/>
      <c r="AR52" s="116">
        <v>240.62</v>
      </c>
      <c r="AS52" s="81"/>
      <c r="AT52" s="36">
        <v>5.24</v>
      </c>
      <c r="AU52" s="36">
        <v>28.45</v>
      </c>
      <c r="AV52" s="36">
        <v>5.53</v>
      </c>
      <c r="AW52" s="36">
        <v>4.1399999999999997</v>
      </c>
      <c r="AX52" s="36">
        <v>4.95</v>
      </c>
      <c r="AY52" s="36">
        <v>0</v>
      </c>
    </row>
    <row r="53" spans="1:51" x14ac:dyDescent="0.25">
      <c r="A53" s="19">
        <v>43</v>
      </c>
      <c r="B53" s="20" t="s">
        <v>44</v>
      </c>
      <c r="C53" s="20" t="s">
        <v>105</v>
      </c>
      <c r="D53" s="37">
        <v>60813894.700000003</v>
      </c>
      <c r="E53" s="37">
        <v>35313378.700000003</v>
      </c>
      <c r="F53" s="37">
        <v>25500516</v>
      </c>
      <c r="G53" s="37">
        <v>25500516</v>
      </c>
      <c r="H53" s="37">
        <v>90689</v>
      </c>
      <c r="I53" s="37">
        <v>9722</v>
      </c>
      <c r="J53" s="115">
        <v>8600</v>
      </c>
      <c r="K53" s="81"/>
      <c r="L53" s="115">
        <v>26020</v>
      </c>
      <c r="M53" s="81"/>
      <c r="N53" s="115">
        <v>46347</v>
      </c>
      <c r="O53" s="81"/>
      <c r="P53" s="115">
        <v>18322</v>
      </c>
      <c r="Q53" s="81"/>
      <c r="R53" s="115">
        <v>881</v>
      </c>
      <c r="S53" s="81"/>
      <c r="T53" s="115">
        <v>27352</v>
      </c>
      <c r="U53" s="81"/>
      <c r="V53" s="115">
        <v>10001</v>
      </c>
      <c r="W53" s="81"/>
      <c r="X53" s="115">
        <v>15777</v>
      </c>
      <c r="Y53" s="81"/>
      <c r="Z53" s="115">
        <v>1574</v>
      </c>
      <c r="AA53" s="81"/>
      <c r="AB53" s="115">
        <v>2276</v>
      </c>
      <c r="AC53" s="81"/>
      <c r="AD53" s="115">
        <v>11925</v>
      </c>
      <c r="AE53" s="81"/>
      <c r="AF53" s="115">
        <v>33090</v>
      </c>
      <c r="AG53" s="81"/>
      <c r="AH53" s="115">
        <v>560.4</v>
      </c>
      <c r="AI53" s="81"/>
      <c r="AJ53" s="115">
        <v>704.83</v>
      </c>
      <c r="AK53" s="81"/>
      <c r="AL53" s="115">
        <v>1227.1500000000001</v>
      </c>
      <c r="AM53" s="81"/>
      <c r="AN53" s="115">
        <v>103.43</v>
      </c>
      <c r="AO53" s="81"/>
      <c r="AP53" s="115">
        <v>125.89</v>
      </c>
      <c r="AQ53" s="81"/>
      <c r="AR53" s="115">
        <v>238.9</v>
      </c>
      <c r="AS53" s="81"/>
      <c r="AT53" s="37">
        <v>5.3560465116279055</v>
      </c>
      <c r="AU53" s="37">
        <v>5.6358139534883716</v>
      </c>
      <c r="AV53" s="37">
        <v>5.7793023255813951</v>
      </c>
      <c r="AW53" s="37">
        <v>5.0648837209302346</v>
      </c>
      <c r="AX53" s="37">
        <v>5.196744186046514</v>
      </c>
    </row>
    <row r="54" spans="1:51" ht="0" hidden="1" customHeight="1" x14ac:dyDescent="0.25"/>
  </sheetData>
  <mergeCells count="1005">
    <mergeCell ref="AJ4:AK4"/>
    <mergeCell ref="AL4:AM4"/>
    <mergeCell ref="AN4:AO4"/>
    <mergeCell ref="AN5:AO5"/>
    <mergeCell ref="N3:O3"/>
    <mergeCell ref="P3:Q3"/>
    <mergeCell ref="R3:S3"/>
    <mergeCell ref="T3:U3"/>
    <mergeCell ref="V3:W3"/>
    <mergeCell ref="A3:A7"/>
    <mergeCell ref="B3:B7"/>
    <mergeCell ref="C3:C7"/>
    <mergeCell ref="J3:K3"/>
    <mergeCell ref="L3:M3"/>
    <mergeCell ref="I5:K5"/>
    <mergeCell ref="L5:O5"/>
    <mergeCell ref="J6:K6"/>
    <mergeCell ref="L6:M6"/>
    <mergeCell ref="N6:O6"/>
    <mergeCell ref="E4:F4"/>
    <mergeCell ref="I4:O4"/>
    <mergeCell ref="P4:AG4"/>
    <mergeCell ref="AP5:AQ5"/>
    <mergeCell ref="AR5:AS5"/>
    <mergeCell ref="AU5:AV5"/>
    <mergeCell ref="AW5:AX5"/>
    <mergeCell ref="AD5:AE5"/>
    <mergeCell ref="AF5:AG5"/>
    <mergeCell ref="AH5:AI5"/>
    <mergeCell ref="AJ5:AK5"/>
    <mergeCell ref="AL5:AM5"/>
    <mergeCell ref="P5:Q5"/>
    <mergeCell ref="R5:S5"/>
    <mergeCell ref="T5:U5"/>
    <mergeCell ref="V5:AA5"/>
    <mergeCell ref="AB5:AC5"/>
    <mergeCell ref="AR3:AS3"/>
    <mergeCell ref="AU3:AV3"/>
    <mergeCell ref="AW3:AX3"/>
    <mergeCell ref="AP4:AQ4"/>
    <mergeCell ref="AR4:AS4"/>
    <mergeCell ref="AU4:AV4"/>
    <mergeCell ref="AW4:AX4"/>
    <mergeCell ref="AH3:AI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AH4:AI4"/>
    <mergeCell ref="AU6:AV6"/>
    <mergeCell ref="AW6:AX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J6:AK6"/>
    <mergeCell ref="AL6:AM6"/>
    <mergeCell ref="AN6:AO6"/>
    <mergeCell ref="AP6:AQ6"/>
    <mergeCell ref="AR6:AS6"/>
    <mergeCell ref="Z6:AA6"/>
    <mergeCell ref="AB6:AC6"/>
    <mergeCell ref="AD6:AE6"/>
    <mergeCell ref="AF6:AG6"/>
    <mergeCell ref="AH6:AI6"/>
    <mergeCell ref="P6:Q6"/>
    <mergeCell ref="R6:S6"/>
    <mergeCell ref="T6:U6"/>
    <mergeCell ref="V6:W6"/>
    <mergeCell ref="X6:Y6"/>
    <mergeCell ref="AN8:AO8"/>
    <mergeCell ref="AP8:AQ8"/>
    <mergeCell ref="AR8:AS8"/>
    <mergeCell ref="AU8:AV8"/>
    <mergeCell ref="AW8:AX8"/>
    <mergeCell ref="AW7:AX7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L7:AM7"/>
    <mergeCell ref="AN7:AO7"/>
    <mergeCell ref="AP7:AQ7"/>
    <mergeCell ref="AR7:AS7"/>
    <mergeCell ref="AU7:AV7"/>
    <mergeCell ref="AN9:AO9"/>
    <mergeCell ref="AP9:AQ9"/>
    <mergeCell ref="AR9:AS9"/>
    <mergeCell ref="AU9:AV9"/>
    <mergeCell ref="AW9:AX9"/>
    <mergeCell ref="AD9:AE9"/>
    <mergeCell ref="AF9:AG9"/>
    <mergeCell ref="AH9:AI9"/>
    <mergeCell ref="AJ9:AK9"/>
    <mergeCell ref="AL9:AM9"/>
    <mergeCell ref="T9:U9"/>
    <mergeCell ref="V9:W9"/>
    <mergeCell ref="X9:Y9"/>
    <mergeCell ref="Z9:AA9"/>
    <mergeCell ref="AB9:AC9"/>
    <mergeCell ref="J9:K9"/>
    <mergeCell ref="L9:M9"/>
    <mergeCell ref="N9:O9"/>
    <mergeCell ref="P9:Q9"/>
    <mergeCell ref="R9:S9"/>
    <mergeCell ref="AN10:AO10"/>
    <mergeCell ref="AP10:AQ10"/>
    <mergeCell ref="AR10:AS10"/>
    <mergeCell ref="AU10:AV10"/>
    <mergeCell ref="AW10:AX10"/>
    <mergeCell ref="AD10:AE10"/>
    <mergeCell ref="AF10:AG10"/>
    <mergeCell ref="AH10:AI10"/>
    <mergeCell ref="AJ10:AK10"/>
    <mergeCell ref="AL10:AM10"/>
    <mergeCell ref="T10:U10"/>
    <mergeCell ref="V10:W10"/>
    <mergeCell ref="X10:Y10"/>
    <mergeCell ref="Z10:AA10"/>
    <mergeCell ref="AB10:AC10"/>
    <mergeCell ref="J10:K10"/>
    <mergeCell ref="L10:M10"/>
    <mergeCell ref="N10:O10"/>
    <mergeCell ref="P10:Q10"/>
    <mergeCell ref="R10:S10"/>
    <mergeCell ref="AN11:AO11"/>
    <mergeCell ref="AP11:AQ11"/>
    <mergeCell ref="AR11:AS11"/>
    <mergeCell ref="AU11:AV11"/>
    <mergeCell ref="AW11:AX11"/>
    <mergeCell ref="AD11:AE11"/>
    <mergeCell ref="AF11:AG11"/>
    <mergeCell ref="AH11:AI11"/>
    <mergeCell ref="AJ11:AK11"/>
    <mergeCell ref="AL11:AM11"/>
    <mergeCell ref="T11:U11"/>
    <mergeCell ref="V11:W11"/>
    <mergeCell ref="X11:Y11"/>
    <mergeCell ref="Z11:AA11"/>
    <mergeCell ref="AB11:AC11"/>
    <mergeCell ref="J11:K11"/>
    <mergeCell ref="L11:M11"/>
    <mergeCell ref="N11:O11"/>
    <mergeCell ref="P11:Q11"/>
    <mergeCell ref="R11:S11"/>
    <mergeCell ref="AN12:AO12"/>
    <mergeCell ref="AP12:AQ12"/>
    <mergeCell ref="AR12:AS12"/>
    <mergeCell ref="AU12:AV12"/>
    <mergeCell ref="AW12:AX12"/>
    <mergeCell ref="AD12:AE12"/>
    <mergeCell ref="AF12:AG12"/>
    <mergeCell ref="AH12:AI12"/>
    <mergeCell ref="AJ12:AK12"/>
    <mergeCell ref="AL12:AM12"/>
    <mergeCell ref="T12:U12"/>
    <mergeCell ref="V12:W12"/>
    <mergeCell ref="X12:Y12"/>
    <mergeCell ref="Z12:AA12"/>
    <mergeCell ref="AB12:AC12"/>
    <mergeCell ref="J12:K12"/>
    <mergeCell ref="L12:M12"/>
    <mergeCell ref="N12:O12"/>
    <mergeCell ref="P12:Q12"/>
    <mergeCell ref="R12:S12"/>
    <mergeCell ref="AN13:AO13"/>
    <mergeCell ref="AP13:AQ13"/>
    <mergeCell ref="AR13:AS13"/>
    <mergeCell ref="AU13:AV13"/>
    <mergeCell ref="AW13:AX13"/>
    <mergeCell ref="AD13:AE13"/>
    <mergeCell ref="AF13:AG13"/>
    <mergeCell ref="AH13:AI13"/>
    <mergeCell ref="AJ13:AK13"/>
    <mergeCell ref="AL13:AM13"/>
    <mergeCell ref="T13:U13"/>
    <mergeCell ref="V13:W13"/>
    <mergeCell ref="X13:Y13"/>
    <mergeCell ref="Z13:AA13"/>
    <mergeCell ref="AB13:AC13"/>
    <mergeCell ref="J13:K13"/>
    <mergeCell ref="L13:M13"/>
    <mergeCell ref="N13:O13"/>
    <mergeCell ref="P13:Q13"/>
    <mergeCell ref="R13:S13"/>
    <mergeCell ref="AN14:AO14"/>
    <mergeCell ref="AP14:AQ14"/>
    <mergeCell ref="AR14:AS14"/>
    <mergeCell ref="AU14:AV14"/>
    <mergeCell ref="AW14:AX14"/>
    <mergeCell ref="AD14:AE14"/>
    <mergeCell ref="AF14:AG14"/>
    <mergeCell ref="AH14:AI14"/>
    <mergeCell ref="AJ14:AK14"/>
    <mergeCell ref="AL14:AM14"/>
    <mergeCell ref="T14:U14"/>
    <mergeCell ref="V14:W14"/>
    <mergeCell ref="X14:Y14"/>
    <mergeCell ref="Z14:AA14"/>
    <mergeCell ref="AB14:AC14"/>
    <mergeCell ref="J14:K14"/>
    <mergeCell ref="L14:M14"/>
    <mergeCell ref="N14:O14"/>
    <mergeCell ref="P14:Q14"/>
    <mergeCell ref="R14:S14"/>
    <mergeCell ref="AN15:AO15"/>
    <mergeCell ref="AP15:AQ15"/>
    <mergeCell ref="AR15:AS15"/>
    <mergeCell ref="AD15:AE15"/>
    <mergeCell ref="AF15:AG15"/>
    <mergeCell ref="AH15:AI15"/>
    <mergeCell ref="AJ15:AK15"/>
    <mergeCell ref="AL15:AM15"/>
    <mergeCell ref="T15:U15"/>
    <mergeCell ref="V15:W15"/>
    <mergeCell ref="X15:Y15"/>
    <mergeCell ref="Z15:AA15"/>
    <mergeCell ref="AB15:AC15"/>
    <mergeCell ref="J15:K15"/>
    <mergeCell ref="L15:M15"/>
    <mergeCell ref="N15:O15"/>
    <mergeCell ref="P15:Q15"/>
    <mergeCell ref="R15:S15"/>
    <mergeCell ref="AN16:AO16"/>
    <mergeCell ref="AP16:AQ16"/>
    <mergeCell ref="AR16:AS16"/>
    <mergeCell ref="AU16:AV16"/>
    <mergeCell ref="AW16:AX16"/>
    <mergeCell ref="AD16:AE16"/>
    <mergeCell ref="AF16:AG16"/>
    <mergeCell ref="AH16:AI16"/>
    <mergeCell ref="AJ16:AK16"/>
    <mergeCell ref="AL16:AM16"/>
    <mergeCell ref="T16:U16"/>
    <mergeCell ref="V16:W16"/>
    <mergeCell ref="X16:Y16"/>
    <mergeCell ref="Z16:AA16"/>
    <mergeCell ref="AB16:AC16"/>
    <mergeCell ref="J16:K16"/>
    <mergeCell ref="L16:M16"/>
    <mergeCell ref="N16:O16"/>
    <mergeCell ref="P16:Q16"/>
    <mergeCell ref="R16:S16"/>
    <mergeCell ref="AN17:AO17"/>
    <mergeCell ref="AP17:AQ17"/>
    <mergeCell ref="AR17:AS17"/>
    <mergeCell ref="AU17:AV17"/>
    <mergeCell ref="AW17:AX17"/>
    <mergeCell ref="AD17:AE17"/>
    <mergeCell ref="AF17:AG17"/>
    <mergeCell ref="AH17:AI17"/>
    <mergeCell ref="AJ17:AK17"/>
    <mergeCell ref="AL17:AM17"/>
    <mergeCell ref="T17:U17"/>
    <mergeCell ref="V17:W17"/>
    <mergeCell ref="X17:Y17"/>
    <mergeCell ref="Z17:AA17"/>
    <mergeCell ref="AB17:AC17"/>
    <mergeCell ref="J17:K17"/>
    <mergeCell ref="L17:M17"/>
    <mergeCell ref="N17:O17"/>
    <mergeCell ref="P17:Q17"/>
    <mergeCell ref="R17:S17"/>
    <mergeCell ref="AN18:AO18"/>
    <mergeCell ref="AP18:AQ18"/>
    <mergeCell ref="AR18:AS18"/>
    <mergeCell ref="AU18:AV18"/>
    <mergeCell ref="AW18:AX18"/>
    <mergeCell ref="AD18:AE18"/>
    <mergeCell ref="AF18:AG18"/>
    <mergeCell ref="AH18:AI18"/>
    <mergeCell ref="AJ18:AK18"/>
    <mergeCell ref="AL18:AM18"/>
    <mergeCell ref="T18:U18"/>
    <mergeCell ref="V18:W18"/>
    <mergeCell ref="X18:Y18"/>
    <mergeCell ref="Z18:AA18"/>
    <mergeCell ref="AB18:AC18"/>
    <mergeCell ref="J18:K18"/>
    <mergeCell ref="L18:M18"/>
    <mergeCell ref="N18:O18"/>
    <mergeCell ref="P18:Q18"/>
    <mergeCell ref="R18:S18"/>
    <mergeCell ref="AN19:AO19"/>
    <mergeCell ref="AP19:AQ19"/>
    <mergeCell ref="AR19:AS19"/>
    <mergeCell ref="AU19:AV19"/>
    <mergeCell ref="AW19:AX19"/>
    <mergeCell ref="AD19:AE19"/>
    <mergeCell ref="AF19:AG19"/>
    <mergeCell ref="AH19:AI19"/>
    <mergeCell ref="AJ19:AK19"/>
    <mergeCell ref="AL19:AM19"/>
    <mergeCell ref="T19:U19"/>
    <mergeCell ref="V19:W19"/>
    <mergeCell ref="X19:Y19"/>
    <mergeCell ref="Z19:AA19"/>
    <mergeCell ref="AB19:AC19"/>
    <mergeCell ref="J19:K19"/>
    <mergeCell ref="L19:M19"/>
    <mergeCell ref="N19:O19"/>
    <mergeCell ref="P19:Q19"/>
    <mergeCell ref="R19:S19"/>
    <mergeCell ref="AN20:AO20"/>
    <mergeCell ref="AP20:AQ20"/>
    <mergeCell ref="AR20:AS20"/>
    <mergeCell ref="AU20:AV20"/>
    <mergeCell ref="AW20:AX20"/>
    <mergeCell ref="AD20:AE20"/>
    <mergeCell ref="AF20:AG20"/>
    <mergeCell ref="AH20:AI20"/>
    <mergeCell ref="AJ20:AK20"/>
    <mergeCell ref="AL20:AM20"/>
    <mergeCell ref="T20:U20"/>
    <mergeCell ref="V20:W20"/>
    <mergeCell ref="X20:Y20"/>
    <mergeCell ref="Z20:AA20"/>
    <mergeCell ref="AB20:AC20"/>
    <mergeCell ref="J20:K20"/>
    <mergeCell ref="L20:M20"/>
    <mergeCell ref="N20:O20"/>
    <mergeCell ref="P20:Q20"/>
    <mergeCell ref="R20:S20"/>
    <mergeCell ref="AN21:AO21"/>
    <mergeCell ref="AP21:AQ21"/>
    <mergeCell ref="AR21:AS21"/>
    <mergeCell ref="AU21:AV21"/>
    <mergeCell ref="AW21:AX21"/>
    <mergeCell ref="AD21:AE21"/>
    <mergeCell ref="AF21:AG21"/>
    <mergeCell ref="AH21:AI21"/>
    <mergeCell ref="AJ21:AK21"/>
    <mergeCell ref="AL21:AM21"/>
    <mergeCell ref="T21:U21"/>
    <mergeCell ref="V21:W21"/>
    <mergeCell ref="X21:Y21"/>
    <mergeCell ref="Z21:AA21"/>
    <mergeCell ref="AB21:AC21"/>
    <mergeCell ref="J21:K21"/>
    <mergeCell ref="L21:M21"/>
    <mergeCell ref="N21:O21"/>
    <mergeCell ref="P21:Q21"/>
    <mergeCell ref="R21:S21"/>
    <mergeCell ref="AN22:AO22"/>
    <mergeCell ref="AP22:AQ22"/>
    <mergeCell ref="AR22:AS22"/>
    <mergeCell ref="AU22:AV22"/>
    <mergeCell ref="AW22:AX22"/>
    <mergeCell ref="AD22:AE22"/>
    <mergeCell ref="AF22:AG22"/>
    <mergeCell ref="AH22:AI22"/>
    <mergeCell ref="AJ22:AK22"/>
    <mergeCell ref="AL22:AM22"/>
    <mergeCell ref="T22:U22"/>
    <mergeCell ref="V22:W22"/>
    <mergeCell ref="X22:Y22"/>
    <mergeCell ref="Z22:AA22"/>
    <mergeCell ref="AB22:AC22"/>
    <mergeCell ref="J22:K22"/>
    <mergeCell ref="L22:M22"/>
    <mergeCell ref="N22:O22"/>
    <mergeCell ref="P22:Q22"/>
    <mergeCell ref="R22:S22"/>
    <mergeCell ref="AN23:AO23"/>
    <mergeCell ref="AP23:AQ23"/>
    <mergeCell ref="AR23:AS23"/>
    <mergeCell ref="AU23:AV23"/>
    <mergeCell ref="AW23:AX23"/>
    <mergeCell ref="AD23:AE23"/>
    <mergeCell ref="AF23:AG23"/>
    <mergeCell ref="AH23:AI23"/>
    <mergeCell ref="AJ23:AK23"/>
    <mergeCell ref="AL23:AM23"/>
    <mergeCell ref="T23:U23"/>
    <mergeCell ref="V23:W23"/>
    <mergeCell ref="X23:Y23"/>
    <mergeCell ref="Z23:AA23"/>
    <mergeCell ref="AB23:AC23"/>
    <mergeCell ref="J23:K23"/>
    <mergeCell ref="L23:M23"/>
    <mergeCell ref="N23:O23"/>
    <mergeCell ref="P23:Q23"/>
    <mergeCell ref="R23:S23"/>
    <mergeCell ref="AN24:AO24"/>
    <mergeCell ref="AP24:AQ24"/>
    <mergeCell ref="AR24:AS24"/>
    <mergeCell ref="AU24:AV24"/>
    <mergeCell ref="AW24:AX24"/>
    <mergeCell ref="AD24:AE24"/>
    <mergeCell ref="AF24:AG24"/>
    <mergeCell ref="AH24:AI24"/>
    <mergeCell ref="AJ24:AK24"/>
    <mergeCell ref="AL24:AM24"/>
    <mergeCell ref="T24:U24"/>
    <mergeCell ref="V24:W24"/>
    <mergeCell ref="X24:Y24"/>
    <mergeCell ref="Z24:AA24"/>
    <mergeCell ref="AB24:AC24"/>
    <mergeCell ref="J24:K24"/>
    <mergeCell ref="L24:M24"/>
    <mergeCell ref="N24:O24"/>
    <mergeCell ref="P24:Q24"/>
    <mergeCell ref="R24:S24"/>
    <mergeCell ref="AN25:AO25"/>
    <mergeCell ref="AP25:AQ25"/>
    <mergeCell ref="AR25:AS25"/>
    <mergeCell ref="AU25:AV25"/>
    <mergeCell ref="AW25:AX25"/>
    <mergeCell ref="AD25:AE25"/>
    <mergeCell ref="AF25:AG25"/>
    <mergeCell ref="AH25:AI25"/>
    <mergeCell ref="AJ25:AK25"/>
    <mergeCell ref="AL25:AM25"/>
    <mergeCell ref="T25:U25"/>
    <mergeCell ref="V25:W25"/>
    <mergeCell ref="X25:Y25"/>
    <mergeCell ref="Z25:AA25"/>
    <mergeCell ref="AB25:AC25"/>
    <mergeCell ref="J25:K25"/>
    <mergeCell ref="L25:M25"/>
    <mergeCell ref="N25:O25"/>
    <mergeCell ref="P25:Q25"/>
    <mergeCell ref="R25:S25"/>
    <mergeCell ref="AN26:AO26"/>
    <mergeCell ref="AP26:AQ26"/>
    <mergeCell ref="AR26:AS26"/>
    <mergeCell ref="AU26:AV26"/>
    <mergeCell ref="AW26:AX26"/>
    <mergeCell ref="AD26:AE26"/>
    <mergeCell ref="AF26:AG26"/>
    <mergeCell ref="AH26:AI26"/>
    <mergeCell ref="AJ26:AK26"/>
    <mergeCell ref="AL26:AM26"/>
    <mergeCell ref="T26:U26"/>
    <mergeCell ref="V26:W26"/>
    <mergeCell ref="X26:Y26"/>
    <mergeCell ref="Z26:AA26"/>
    <mergeCell ref="AB26:AC26"/>
    <mergeCell ref="J26:K26"/>
    <mergeCell ref="L26:M26"/>
    <mergeCell ref="N26:O26"/>
    <mergeCell ref="P26:Q26"/>
    <mergeCell ref="R26:S26"/>
    <mergeCell ref="AN27:AO27"/>
    <mergeCell ref="AP27:AQ27"/>
    <mergeCell ref="AR27:AS27"/>
    <mergeCell ref="AU27:AV27"/>
    <mergeCell ref="AW27:AX27"/>
    <mergeCell ref="AD27:AE27"/>
    <mergeCell ref="AF27:AG27"/>
    <mergeCell ref="AH27:AI27"/>
    <mergeCell ref="AJ27:AK27"/>
    <mergeCell ref="AL27:AM27"/>
    <mergeCell ref="T27:U27"/>
    <mergeCell ref="V27:W27"/>
    <mergeCell ref="X27:Y27"/>
    <mergeCell ref="Z27:AA27"/>
    <mergeCell ref="AB27:AC27"/>
    <mergeCell ref="J27:K27"/>
    <mergeCell ref="L27:M27"/>
    <mergeCell ref="N27:O27"/>
    <mergeCell ref="P27:Q27"/>
    <mergeCell ref="R27:S27"/>
    <mergeCell ref="AN28:AO28"/>
    <mergeCell ref="AP28:AQ28"/>
    <mergeCell ref="AR28:AS28"/>
    <mergeCell ref="AU28:AV28"/>
    <mergeCell ref="AW28:AX28"/>
    <mergeCell ref="AD28:AE28"/>
    <mergeCell ref="AF28:AG28"/>
    <mergeCell ref="AH28:AI28"/>
    <mergeCell ref="AJ28:AK28"/>
    <mergeCell ref="AL28:AM28"/>
    <mergeCell ref="T28:U28"/>
    <mergeCell ref="V28:W28"/>
    <mergeCell ref="X28:Y28"/>
    <mergeCell ref="Z28:AA28"/>
    <mergeCell ref="AB28:AC28"/>
    <mergeCell ref="J28:K28"/>
    <mergeCell ref="L28:M28"/>
    <mergeCell ref="N28:O28"/>
    <mergeCell ref="P28:Q28"/>
    <mergeCell ref="R28:S28"/>
    <mergeCell ref="AN29:AO29"/>
    <mergeCell ref="AP29:AQ29"/>
    <mergeCell ref="AR29:AS29"/>
    <mergeCell ref="AU29:AV29"/>
    <mergeCell ref="AW29:AX29"/>
    <mergeCell ref="AD29:AE29"/>
    <mergeCell ref="AF29:AG29"/>
    <mergeCell ref="AH29:AI29"/>
    <mergeCell ref="AJ29:AK29"/>
    <mergeCell ref="AL29:AM29"/>
    <mergeCell ref="T29:U29"/>
    <mergeCell ref="V29:W29"/>
    <mergeCell ref="X29:Y29"/>
    <mergeCell ref="Z29:AA29"/>
    <mergeCell ref="AB29:AC29"/>
    <mergeCell ref="J29:K29"/>
    <mergeCell ref="L29:M29"/>
    <mergeCell ref="N29:O29"/>
    <mergeCell ref="P29:Q29"/>
    <mergeCell ref="R29:S29"/>
    <mergeCell ref="AN30:AO30"/>
    <mergeCell ref="AP30:AQ30"/>
    <mergeCell ref="AR30:AS30"/>
    <mergeCell ref="AU30:AV30"/>
    <mergeCell ref="AW30:AX30"/>
    <mergeCell ref="AD30:AE30"/>
    <mergeCell ref="AF30:AG30"/>
    <mergeCell ref="AH30:AI30"/>
    <mergeCell ref="AJ30:AK30"/>
    <mergeCell ref="AL30:AM30"/>
    <mergeCell ref="T30:U30"/>
    <mergeCell ref="V30:W30"/>
    <mergeCell ref="X30:Y30"/>
    <mergeCell ref="Z30:AA30"/>
    <mergeCell ref="AB30:AC30"/>
    <mergeCell ref="J30:K30"/>
    <mergeCell ref="L30:M30"/>
    <mergeCell ref="N30:O30"/>
    <mergeCell ref="P30:Q30"/>
    <mergeCell ref="R30:S30"/>
    <mergeCell ref="AN31:AO31"/>
    <mergeCell ref="AP31:AQ31"/>
    <mergeCell ref="AR31:AS31"/>
    <mergeCell ref="AU31:AV31"/>
    <mergeCell ref="AW31:AX31"/>
    <mergeCell ref="AD31:AE31"/>
    <mergeCell ref="AF31:AG31"/>
    <mergeCell ref="AH31:AI31"/>
    <mergeCell ref="AJ31:AK31"/>
    <mergeCell ref="AL31:AM31"/>
    <mergeCell ref="T31:U31"/>
    <mergeCell ref="V31:W31"/>
    <mergeCell ref="X31:Y31"/>
    <mergeCell ref="Z31:AA31"/>
    <mergeCell ref="AB31:AC31"/>
    <mergeCell ref="J31:K31"/>
    <mergeCell ref="L31:M31"/>
    <mergeCell ref="N31:O31"/>
    <mergeCell ref="P31:Q31"/>
    <mergeCell ref="R31:S31"/>
    <mergeCell ref="AN32:AO32"/>
    <mergeCell ref="AP32:AQ32"/>
    <mergeCell ref="AR32:AS32"/>
    <mergeCell ref="AU32:AV32"/>
    <mergeCell ref="AW32:AX32"/>
    <mergeCell ref="AD32:AE32"/>
    <mergeCell ref="AF32:AG32"/>
    <mergeCell ref="AH32:AI32"/>
    <mergeCell ref="AJ32:AK32"/>
    <mergeCell ref="AL32:AM32"/>
    <mergeCell ref="T32:U32"/>
    <mergeCell ref="V32:W32"/>
    <mergeCell ref="X32:Y32"/>
    <mergeCell ref="Z32:AA32"/>
    <mergeCell ref="AB32:AC32"/>
    <mergeCell ref="J32:K32"/>
    <mergeCell ref="L32:M32"/>
    <mergeCell ref="N32:O32"/>
    <mergeCell ref="P32:Q32"/>
    <mergeCell ref="R32:S32"/>
    <mergeCell ref="AN33:AO33"/>
    <mergeCell ref="AP33:AQ33"/>
    <mergeCell ref="AR33:AS33"/>
    <mergeCell ref="AU33:AV33"/>
    <mergeCell ref="AW33:AX33"/>
    <mergeCell ref="AD33:AE33"/>
    <mergeCell ref="AF33:AG33"/>
    <mergeCell ref="AH33:AI33"/>
    <mergeCell ref="AJ33:AK33"/>
    <mergeCell ref="AL33:AM33"/>
    <mergeCell ref="T33:U33"/>
    <mergeCell ref="V33:W33"/>
    <mergeCell ref="X33:Y33"/>
    <mergeCell ref="Z33:AA33"/>
    <mergeCell ref="AB33:AC33"/>
    <mergeCell ref="J33:K33"/>
    <mergeCell ref="L33:M33"/>
    <mergeCell ref="N33:O33"/>
    <mergeCell ref="P33:Q33"/>
    <mergeCell ref="R33:S33"/>
    <mergeCell ref="AN34:AO34"/>
    <mergeCell ref="AP34:AQ34"/>
    <mergeCell ref="AR34:AS34"/>
    <mergeCell ref="AU34:AV34"/>
    <mergeCell ref="AW34:AX34"/>
    <mergeCell ref="AD34:AE34"/>
    <mergeCell ref="AF34:AG34"/>
    <mergeCell ref="AH34:AI34"/>
    <mergeCell ref="AJ34:AK34"/>
    <mergeCell ref="AL34:AM34"/>
    <mergeCell ref="T34:U34"/>
    <mergeCell ref="V34:W34"/>
    <mergeCell ref="X34:Y34"/>
    <mergeCell ref="Z34:AA34"/>
    <mergeCell ref="AB34:AC34"/>
    <mergeCell ref="J34:K34"/>
    <mergeCell ref="L34:M34"/>
    <mergeCell ref="N34:O34"/>
    <mergeCell ref="P34:Q34"/>
    <mergeCell ref="R34:S34"/>
    <mergeCell ref="AN35:AO35"/>
    <mergeCell ref="AP35:AQ35"/>
    <mergeCell ref="AR35:AS35"/>
    <mergeCell ref="AU35:AV35"/>
    <mergeCell ref="AW35:AX35"/>
    <mergeCell ref="AD35:AE35"/>
    <mergeCell ref="AF35:AG35"/>
    <mergeCell ref="AH35:AI35"/>
    <mergeCell ref="AJ35:AK35"/>
    <mergeCell ref="AL35:AM35"/>
    <mergeCell ref="T35:U35"/>
    <mergeCell ref="V35:W35"/>
    <mergeCell ref="X35:Y35"/>
    <mergeCell ref="Z35:AA35"/>
    <mergeCell ref="AB35:AC35"/>
    <mergeCell ref="J35:K35"/>
    <mergeCell ref="L35:M35"/>
    <mergeCell ref="N35:O35"/>
    <mergeCell ref="P35:Q35"/>
    <mergeCell ref="R35:S35"/>
    <mergeCell ref="AN36:AO36"/>
    <mergeCell ref="AP36:AQ36"/>
    <mergeCell ref="AR36:AS36"/>
    <mergeCell ref="AU36:AV36"/>
    <mergeCell ref="AW36:AX36"/>
    <mergeCell ref="AD36:AE36"/>
    <mergeCell ref="AF36:AG36"/>
    <mergeCell ref="AH36:AI36"/>
    <mergeCell ref="AJ36:AK36"/>
    <mergeCell ref="AL36:AM36"/>
    <mergeCell ref="T36:U36"/>
    <mergeCell ref="V36:W36"/>
    <mergeCell ref="X36:Y36"/>
    <mergeCell ref="Z36:AA36"/>
    <mergeCell ref="AB36:AC36"/>
    <mergeCell ref="J36:K36"/>
    <mergeCell ref="L36:M36"/>
    <mergeCell ref="N36:O36"/>
    <mergeCell ref="P36:Q36"/>
    <mergeCell ref="R36:S36"/>
    <mergeCell ref="AN37:AO37"/>
    <mergeCell ref="AP37:AQ37"/>
    <mergeCell ref="AR37:AS37"/>
    <mergeCell ref="AU37:AV37"/>
    <mergeCell ref="AW37:AX37"/>
    <mergeCell ref="AD37:AE37"/>
    <mergeCell ref="AF37:AG37"/>
    <mergeCell ref="AH37:AI37"/>
    <mergeCell ref="AJ37:AK37"/>
    <mergeCell ref="AL37:AM37"/>
    <mergeCell ref="T37:U37"/>
    <mergeCell ref="V37:W37"/>
    <mergeCell ref="X37:Y37"/>
    <mergeCell ref="Z37:AA37"/>
    <mergeCell ref="AB37:AC37"/>
    <mergeCell ref="J37:K37"/>
    <mergeCell ref="L37:M37"/>
    <mergeCell ref="N37:O37"/>
    <mergeCell ref="P37:Q37"/>
    <mergeCell ref="R37:S37"/>
    <mergeCell ref="AN38:AO38"/>
    <mergeCell ref="AP38:AQ38"/>
    <mergeCell ref="AR38:AS38"/>
    <mergeCell ref="AU38:AV38"/>
    <mergeCell ref="AW38:AX38"/>
    <mergeCell ref="AD38:AE38"/>
    <mergeCell ref="AF38:AG38"/>
    <mergeCell ref="AH38:AI38"/>
    <mergeCell ref="AJ38:AK38"/>
    <mergeCell ref="AL38:AM38"/>
    <mergeCell ref="T38:U38"/>
    <mergeCell ref="V38:W38"/>
    <mergeCell ref="X38:Y38"/>
    <mergeCell ref="Z38:AA38"/>
    <mergeCell ref="AB38:AC38"/>
    <mergeCell ref="J38:K38"/>
    <mergeCell ref="L38:M38"/>
    <mergeCell ref="N38:O38"/>
    <mergeCell ref="P38:Q38"/>
    <mergeCell ref="R38:S38"/>
    <mergeCell ref="AN39:AO39"/>
    <mergeCell ref="AP39:AQ39"/>
    <mergeCell ref="AR39:AS39"/>
    <mergeCell ref="AU39:AV39"/>
    <mergeCell ref="AW39:AX39"/>
    <mergeCell ref="AD39:AE39"/>
    <mergeCell ref="AF39:AG39"/>
    <mergeCell ref="AH39:AI39"/>
    <mergeCell ref="AJ39:AK39"/>
    <mergeCell ref="AL39:AM39"/>
    <mergeCell ref="T39:U39"/>
    <mergeCell ref="V39:W39"/>
    <mergeCell ref="X39:Y39"/>
    <mergeCell ref="Z39:AA39"/>
    <mergeCell ref="AB39:AC39"/>
    <mergeCell ref="J39:K39"/>
    <mergeCell ref="L39:M39"/>
    <mergeCell ref="N39:O39"/>
    <mergeCell ref="P39:Q39"/>
    <mergeCell ref="R39:S39"/>
    <mergeCell ref="AN40:AO40"/>
    <mergeCell ref="AP40:AQ40"/>
    <mergeCell ref="AR40:AS40"/>
    <mergeCell ref="AU40:AV40"/>
    <mergeCell ref="AW40:AX40"/>
    <mergeCell ref="AD40:AE40"/>
    <mergeCell ref="AF40:AG40"/>
    <mergeCell ref="AH40:AI40"/>
    <mergeCell ref="AJ40:AK40"/>
    <mergeCell ref="AL40:AM40"/>
    <mergeCell ref="T40:U40"/>
    <mergeCell ref="V40:W40"/>
    <mergeCell ref="X40:Y40"/>
    <mergeCell ref="Z40:AA40"/>
    <mergeCell ref="AB40:AC40"/>
    <mergeCell ref="J40:K40"/>
    <mergeCell ref="L40:M40"/>
    <mergeCell ref="N40:O40"/>
    <mergeCell ref="P40:Q40"/>
    <mergeCell ref="R40:S40"/>
    <mergeCell ref="AN41:AO41"/>
    <mergeCell ref="AP41:AQ41"/>
    <mergeCell ref="AR41:AS41"/>
    <mergeCell ref="AU41:AV41"/>
    <mergeCell ref="AW41:AX41"/>
    <mergeCell ref="AD41:AE41"/>
    <mergeCell ref="AF41:AG41"/>
    <mergeCell ref="AH41:AI41"/>
    <mergeCell ref="AJ41:AK41"/>
    <mergeCell ref="AL41:AM41"/>
    <mergeCell ref="T41:U41"/>
    <mergeCell ref="V41:W41"/>
    <mergeCell ref="X41:Y41"/>
    <mergeCell ref="Z41:AA41"/>
    <mergeCell ref="AB41:AC41"/>
    <mergeCell ref="J41:K41"/>
    <mergeCell ref="L41:M41"/>
    <mergeCell ref="N41:O41"/>
    <mergeCell ref="P41:Q41"/>
    <mergeCell ref="R41:S41"/>
    <mergeCell ref="AN42:AO42"/>
    <mergeCell ref="AP42:AQ42"/>
    <mergeCell ref="AR42:AS42"/>
    <mergeCell ref="AU42:AV42"/>
    <mergeCell ref="AW42:AX42"/>
    <mergeCell ref="AD42:AE42"/>
    <mergeCell ref="AF42:AG42"/>
    <mergeCell ref="AH42:AI42"/>
    <mergeCell ref="AJ42:AK42"/>
    <mergeCell ref="AL42:AM42"/>
    <mergeCell ref="T42:U42"/>
    <mergeCell ref="V42:W42"/>
    <mergeCell ref="X42:Y42"/>
    <mergeCell ref="Z42:AA42"/>
    <mergeCell ref="AB42:AC42"/>
    <mergeCell ref="J42:K42"/>
    <mergeCell ref="L42:M42"/>
    <mergeCell ref="N42:O42"/>
    <mergeCell ref="P42:Q42"/>
    <mergeCell ref="R42:S42"/>
    <mergeCell ref="AN43:AO43"/>
    <mergeCell ref="AP43:AQ43"/>
    <mergeCell ref="AR43:AS43"/>
    <mergeCell ref="AU43:AV43"/>
    <mergeCell ref="AW43:AX43"/>
    <mergeCell ref="AD43:AE43"/>
    <mergeCell ref="AF43:AG43"/>
    <mergeCell ref="AH43:AI43"/>
    <mergeCell ref="AJ43:AK43"/>
    <mergeCell ref="AL43:AM43"/>
    <mergeCell ref="T43:U43"/>
    <mergeCell ref="V43:W43"/>
    <mergeCell ref="X43:Y43"/>
    <mergeCell ref="Z43:AA43"/>
    <mergeCell ref="AB43:AC43"/>
    <mergeCell ref="J43:K43"/>
    <mergeCell ref="L43:M43"/>
    <mergeCell ref="N43:O43"/>
    <mergeCell ref="P43:Q43"/>
    <mergeCell ref="R43:S43"/>
    <mergeCell ref="AN44:AO44"/>
    <mergeCell ref="AP44:AQ44"/>
    <mergeCell ref="AR44:AS44"/>
    <mergeCell ref="AU44:AV44"/>
    <mergeCell ref="AW44:AX44"/>
    <mergeCell ref="AD44:AE44"/>
    <mergeCell ref="AF44:AG44"/>
    <mergeCell ref="AH44:AI44"/>
    <mergeCell ref="AJ44:AK44"/>
    <mergeCell ref="AL44:AM44"/>
    <mergeCell ref="T44:U44"/>
    <mergeCell ref="V44:W44"/>
    <mergeCell ref="X44:Y44"/>
    <mergeCell ref="Z44:AA44"/>
    <mergeCell ref="AB44:AC44"/>
    <mergeCell ref="J44:K44"/>
    <mergeCell ref="L44:M44"/>
    <mergeCell ref="N44:O44"/>
    <mergeCell ref="P44:Q44"/>
    <mergeCell ref="R44:S44"/>
    <mergeCell ref="AN45:AO45"/>
    <mergeCell ref="AP45:AQ45"/>
    <mergeCell ref="AR45:AS45"/>
    <mergeCell ref="AU45:AV45"/>
    <mergeCell ref="AW45:AX45"/>
    <mergeCell ref="AD45:AE45"/>
    <mergeCell ref="AF45:AG45"/>
    <mergeCell ref="AH45:AI45"/>
    <mergeCell ref="AJ45:AK45"/>
    <mergeCell ref="AL45:AM45"/>
    <mergeCell ref="T45:U45"/>
    <mergeCell ref="V45:W45"/>
    <mergeCell ref="X45:Y45"/>
    <mergeCell ref="Z45:AA45"/>
    <mergeCell ref="AB45:AC45"/>
    <mergeCell ref="J45:K45"/>
    <mergeCell ref="L45:M45"/>
    <mergeCell ref="N45:O45"/>
    <mergeCell ref="P45:Q45"/>
    <mergeCell ref="R45:S45"/>
    <mergeCell ref="AN46:AO46"/>
    <mergeCell ref="AP46:AQ46"/>
    <mergeCell ref="AR46:AS46"/>
    <mergeCell ref="AU46:AV46"/>
    <mergeCell ref="AW46:AX46"/>
    <mergeCell ref="AD46:AE46"/>
    <mergeCell ref="AF46:AG46"/>
    <mergeCell ref="AH46:AI46"/>
    <mergeCell ref="AJ46:AK46"/>
    <mergeCell ref="AL46:AM46"/>
    <mergeCell ref="T46:U46"/>
    <mergeCell ref="V46:W46"/>
    <mergeCell ref="X46:Y46"/>
    <mergeCell ref="Z46:AA46"/>
    <mergeCell ref="AB46:AC46"/>
    <mergeCell ref="J46:K46"/>
    <mergeCell ref="L46:M46"/>
    <mergeCell ref="N46:O46"/>
    <mergeCell ref="P46:Q46"/>
    <mergeCell ref="R46:S46"/>
    <mergeCell ref="AN47:AO47"/>
    <mergeCell ref="AP47:AQ47"/>
    <mergeCell ref="AR47:AS47"/>
    <mergeCell ref="AU47:AV47"/>
    <mergeCell ref="AW47:AX47"/>
    <mergeCell ref="AD47:AE47"/>
    <mergeCell ref="AF47:AG47"/>
    <mergeCell ref="AH47:AI47"/>
    <mergeCell ref="AJ47:AK47"/>
    <mergeCell ref="AL47:AM47"/>
    <mergeCell ref="T47:U47"/>
    <mergeCell ref="V47:W47"/>
    <mergeCell ref="X47:Y47"/>
    <mergeCell ref="Z47:AA47"/>
    <mergeCell ref="AB47:AC47"/>
    <mergeCell ref="J47:K47"/>
    <mergeCell ref="L47:M47"/>
    <mergeCell ref="N47:O47"/>
    <mergeCell ref="P47:Q47"/>
    <mergeCell ref="R47:S47"/>
    <mergeCell ref="AN48:AO48"/>
    <mergeCell ref="AP48:AQ48"/>
    <mergeCell ref="AR48:AS48"/>
    <mergeCell ref="AU48:AV48"/>
    <mergeCell ref="AW48:AX48"/>
    <mergeCell ref="AD48:AE48"/>
    <mergeCell ref="AF48:AG48"/>
    <mergeCell ref="AH48:AI48"/>
    <mergeCell ref="AJ48:AK48"/>
    <mergeCell ref="AL48:AM48"/>
    <mergeCell ref="T48:U48"/>
    <mergeCell ref="V48:W48"/>
    <mergeCell ref="X48:Y48"/>
    <mergeCell ref="Z48:AA48"/>
    <mergeCell ref="AB48:AC48"/>
    <mergeCell ref="J48:K48"/>
    <mergeCell ref="L48:M48"/>
    <mergeCell ref="N48:O48"/>
    <mergeCell ref="P48:Q48"/>
    <mergeCell ref="R48:S48"/>
    <mergeCell ref="AN49:AO49"/>
    <mergeCell ref="AP49:AQ49"/>
    <mergeCell ref="AR49:AS49"/>
    <mergeCell ref="AU49:AV49"/>
    <mergeCell ref="AW49:AX49"/>
    <mergeCell ref="AD49:AE49"/>
    <mergeCell ref="AF49:AG49"/>
    <mergeCell ref="AH49:AI49"/>
    <mergeCell ref="AJ49:AK49"/>
    <mergeCell ref="AL49:AM49"/>
    <mergeCell ref="T49:U49"/>
    <mergeCell ref="V49:W49"/>
    <mergeCell ref="X49:Y49"/>
    <mergeCell ref="Z49:AA49"/>
    <mergeCell ref="AB49:AC49"/>
    <mergeCell ref="J49:K49"/>
    <mergeCell ref="L49:M49"/>
    <mergeCell ref="N49:O49"/>
    <mergeCell ref="P49:Q49"/>
    <mergeCell ref="R49:S49"/>
    <mergeCell ref="AN50:AO50"/>
    <mergeCell ref="AP50:AQ50"/>
    <mergeCell ref="AR50:AS50"/>
    <mergeCell ref="AU50:AV50"/>
    <mergeCell ref="AW50:AX50"/>
    <mergeCell ref="AD50:AE50"/>
    <mergeCell ref="AF50:AG50"/>
    <mergeCell ref="AH50:AI50"/>
    <mergeCell ref="AJ50:AK50"/>
    <mergeCell ref="AL50:AM50"/>
    <mergeCell ref="T50:U50"/>
    <mergeCell ref="V50:W50"/>
    <mergeCell ref="X50:Y50"/>
    <mergeCell ref="Z50:AA50"/>
    <mergeCell ref="AB50:AC50"/>
    <mergeCell ref="J50:K50"/>
    <mergeCell ref="L50:M50"/>
    <mergeCell ref="N50:O50"/>
    <mergeCell ref="P50:Q50"/>
    <mergeCell ref="R50:S50"/>
    <mergeCell ref="AN51:AO51"/>
    <mergeCell ref="AP51:AQ51"/>
    <mergeCell ref="AR51:AS51"/>
    <mergeCell ref="AU51:AV51"/>
    <mergeCell ref="AW51:AX51"/>
    <mergeCell ref="AD51:AE51"/>
    <mergeCell ref="AF51:AG51"/>
    <mergeCell ref="AH51:AI51"/>
    <mergeCell ref="AJ51:AK51"/>
    <mergeCell ref="AL51:AM51"/>
    <mergeCell ref="T51:U51"/>
    <mergeCell ref="V51:W51"/>
    <mergeCell ref="X51:Y51"/>
    <mergeCell ref="Z51:AA51"/>
    <mergeCell ref="AB51:AC51"/>
    <mergeCell ref="J51:K51"/>
    <mergeCell ref="L51:M51"/>
    <mergeCell ref="N51:O51"/>
    <mergeCell ref="P51:Q51"/>
    <mergeCell ref="R51:S51"/>
    <mergeCell ref="AN52:AO52"/>
    <mergeCell ref="AP52:AQ52"/>
    <mergeCell ref="AR52:AS52"/>
    <mergeCell ref="AD52:AE52"/>
    <mergeCell ref="AF52:AG52"/>
    <mergeCell ref="AH52:AI52"/>
    <mergeCell ref="AJ52:AK52"/>
    <mergeCell ref="AL52:AM52"/>
    <mergeCell ref="T52:U52"/>
    <mergeCell ref="V52:W52"/>
    <mergeCell ref="X52:Y52"/>
    <mergeCell ref="Z52:AA52"/>
    <mergeCell ref="AB52:AC52"/>
    <mergeCell ref="J52:K52"/>
    <mergeCell ref="L52:M52"/>
    <mergeCell ref="N52:O52"/>
    <mergeCell ref="P52:Q52"/>
    <mergeCell ref="R52:S52"/>
    <mergeCell ref="AN53:AO53"/>
    <mergeCell ref="AP53:AQ53"/>
    <mergeCell ref="AR53:AS53"/>
    <mergeCell ref="AD53:AE53"/>
    <mergeCell ref="AF53:AG53"/>
    <mergeCell ref="AH53:AI53"/>
    <mergeCell ref="AJ53:AK53"/>
    <mergeCell ref="AL53:AM53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</mergeCells>
  <pageMargins left="1" right="1" top="1" bottom="1" header="1" footer="1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15" width="13.7109375" customWidth="1"/>
    <col min="16" max="16" width="0" hidden="1" customWidth="1"/>
    <col min="17" max="17" width="255" customWidth="1"/>
    <col min="18" max="18" width="2.140625" customWidth="1"/>
  </cols>
  <sheetData>
    <row r="1" spans="1:15" ht="2.25" customHeight="1" x14ac:dyDescent="0.25"/>
    <row r="2" spans="1:15" x14ac:dyDescent="0.25">
      <c r="A2" s="85" t="s">
        <v>0</v>
      </c>
      <c r="B2" s="88" t="s">
        <v>1</v>
      </c>
      <c r="C2" s="88" t="s">
        <v>2</v>
      </c>
      <c r="D2" s="23" t="s">
        <v>963</v>
      </c>
      <c r="E2" s="23" t="s">
        <v>964</v>
      </c>
      <c r="F2" s="22" t="s">
        <v>965</v>
      </c>
      <c r="G2" s="23" t="s">
        <v>966</v>
      </c>
      <c r="H2" s="23" t="s">
        <v>967</v>
      </c>
      <c r="I2" s="22" t="s">
        <v>968</v>
      </c>
      <c r="J2" s="23" t="s">
        <v>969</v>
      </c>
      <c r="K2" s="23" t="s">
        <v>970</v>
      </c>
      <c r="L2" s="22" t="s">
        <v>971</v>
      </c>
      <c r="M2" s="23" t="s">
        <v>972</v>
      </c>
      <c r="N2" s="23" t="s">
        <v>973</v>
      </c>
      <c r="O2" s="22" t="s">
        <v>974</v>
      </c>
    </row>
    <row r="3" spans="1:15" ht="15.75" x14ac:dyDescent="0.25">
      <c r="A3" s="86"/>
      <c r="B3" s="76"/>
      <c r="C3" s="76"/>
      <c r="D3" s="113" t="s">
        <v>975</v>
      </c>
      <c r="E3" s="93"/>
      <c r="F3" s="94"/>
      <c r="G3" s="113" t="s">
        <v>976</v>
      </c>
      <c r="H3" s="93"/>
      <c r="I3" s="94"/>
      <c r="J3" s="113" t="s">
        <v>977</v>
      </c>
      <c r="K3" s="93"/>
      <c r="L3" s="94"/>
      <c r="M3" s="113" t="s">
        <v>978</v>
      </c>
      <c r="N3" s="93"/>
      <c r="O3" s="94"/>
    </row>
    <row r="4" spans="1:15" x14ac:dyDescent="0.25">
      <c r="A4" s="86"/>
      <c r="B4" s="76"/>
      <c r="C4" s="76"/>
      <c r="D4" s="95" t="s">
        <v>777</v>
      </c>
      <c r="E4" s="96"/>
      <c r="F4" s="97"/>
      <c r="G4" s="95" t="s">
        <v>777</v>
      </c>
      <c r="H4" s="96"/>
      <c r="I4" s="97"/>
      <c r="J4" s="95" t="s">
        <v>979</v>
      </c>
      <c r="K4" s="96"/>
      <c r="L4" s="97"/>
      <c r="M4" s="95" t="s">
        <v>777</v>
      </c>
      <c r="N4" s="96"/>
      <c r="O4" s="97"/>
    </row>
    <row r="5" spans="1:15" ht="22.5" x14ac:dyDescent="0.25">
      <c r="A5" s="86"/>
      <c r="B5" s="76"/>
      <c r="C5" s="76"/>
      <c r="D5" s="1" t="s">
        <v>948</v>
      </c>
      <c r="E5" s="1" t="s">
        <v>849</v>
      </c>
      <c r="F5" s="2" t="s">
        <v>951</v>
      </c>
      <c r="G5" s="1" t="s">
        <v>948</v>
      </c>
      <c r="H5" s="1" t="s">
        <v>849</v>
      </c>
      <c r="I5" s="2" t="s">
        <v>951</v>
      </c>
      <c r="J5" s="1" t="s">
        <v>948</v>
      </c>
      <c r="K5" s="1" t="s">
        <v>849</v>
      </c>
      <c r="L5" s="2" t="s">
        <v>951</v>
      </c>
      <c r="M5" s="1" t="s">
        <v>948</v>
      </c>
      <c r="N5" s="1" t="s">
        <v>849</v>
      </c>
      <c r="O5" s="2" t="s">
        <v>951</v>
      </c>
    </row>
    <row r="6" spans="1:15" ht="22.5" x14ac:dyDescent="0.25">
      <c r="A6" s="87"/>
      <c r="B6" s="77"/>
      <c r="C6" s="77"/>
      <c r="D6" s="11" t="s">
        <v>307</v>
      </c>
      <c r="E6" s="11" t="s">
        <v>783</v>
      </c>
      <c r="F6" s="12" t="s">
        <v>59</v>
      </c>
      <c r="G6" s="11" t="s">
        <v>307</v>
      </c>
      <c r="H6" s="11" t="s">
        <v>783</v>
      </c>
      <c r="I6" s="12" t="s">
        <v>59</v>
      </c>
      <c r="J6" s="11" t="s">
        <v>307</v>
      </c>
      <c r="K6" s="11" t="s">
        <v>783</v>
      </c>
      <c r="L6" s="12" t="s">
        <v>59</v>
      </c>
      <c r="M6" s="11" t="s">
        <v>307</v>
      </c>
      <c r="N6" s="11" t="s">
        <v>783</v>
      </c>
      <c r="O6" s="12" t="s">
        <v>59</v>
      </c>
    </row>
    <row r="7" spans="1:15" x14ac:dyDescent="0.25">
      <c r="A7" s="13">
        <v>1</v>
      </c>
      <c r="B7" s="14" t="s">
        <v>44</v>
      </c>
      <c r="C7" s="14" t="s">
        <v>60</v>
      </c>
      <c r="D7" s="15">
        <v>1576120</v>
      </c>
      <c r="E7" s="15">
        <v>799</v>
      </c>
      <c r="F7" s="15">
        <v>2887</v>
      </c>
      <c r="G7" s="15">
        <v>93644</v>
      </c>
      <c r="H7" s="15">
        <v>63</v>
      </c>
      <c r="I7" s="15">
        <v>164</v>
      </c>
      <c r="J7" s="15">
        <v>1000572</v>
      </c>
      <c r="K7" s="15">
        <v>855</v>
      </c>
      <c r="L7" s="15">
        <v>1180</v>
      </c>
      <c r="M7" s="15">
        <v>2450343</v>
      </c>
      <c r="N7" s="15">
        <v>3898</v>
      </c>
      <c r="O7" s="15">
        <v>4190</v>
      </c>
    </row>
    <row r="8" spans="1:15" x14ac:dyDescent="0.25">
      <c r="A8" s="13">
        <v>2</v>
      </c>
      <c r="B8" s="14" t="s">
        <v>44</v>
      </c>
      <c r="C8" s="14" t="s">
        <v>61</v>
      </c>
      <c r="D8" s="15">
        <v>519681.89</v>
      </c>
      <c r="E8" s="15">
        <v>236</v>
      </c>
      <c r="F8" s="15">
        <v>837</v>
      </c>
      <c r="G8" s="15">
        <v>2565.12</v>
      </c>
      <c r="H8" s="15">
        <v>17</v>
      </c>
      <c r="I8" s="15">
        <v>49</v>
      </c>
      <c r="J8" s="15">
        <v>236956.9</v>
      </c>
      <c r="K8" s="15">
        <v>261</v>
      </c>
      <c r="L8" s="15">
        <v>343</v>
      </c>
      <c r="M8" s="15">
        <v>656157.98</v>
      </c>
      <c r="N8" s="15">
        <v>864</v>
      </c>
      <c r="O8" s="15">
        <v>924</v>
      </c>
    </row>
    <row r="9" spans="1:15" x14ac:dyDescent="0.25">
      <c r="A9" s="13">
        <v>3</v>
      </c>
      <c r="B9" s="14" t="s">
        <v>44</v>
      </c>
      <c r="C9" s="14" t="s">
        <v>62</v>
      </c>
      <c r="D9" s="15">
        <v>273366.78999999998</v>
      </c>
      <c r="E9" s="15">
        <v>154</v>
      </c>
      <c r="F9" s="15">
        <v>458</v>
      </c>
      <c r="G9" s="15">
        <v>11284.16</v>
      </c>
      <c r="H9" s="15">
        <v>7</v>
      </c>
      <c r="I9" s="15">
        <v>21</v>
      </c>
      <c r="J9" s="15">
        <v>205511.09</v>
      </c>
      <c r="K9" s="15">
        <v>230</v>
      </c>
      <c r="L9" s="15">
        <v>284</v>
      </c>
      <c r="M9" s="15">
        <v>479751.1</v>
      </c>
      <c r="N9" s="15">
        <v>548</v>
      </c>
      <c r="O9" s="15">
        <v>633</v>
      </c>
    </row>
    <row r="10" spans="1:15" x14ac:dyDescent="0.25">
      <c r="A10" s="13">
        <v>4</v>
      </c>
      <c r="B10" s="14" t="s">
        <v>44</v>
      </c>
      <c r="C10" s="14" t="s">
        <v>63</v>
      </c>
      <c r="D10" s="15">
        <v>265890.43</v>
      </c>
      <c r="E10" s="15">
        <v>267</v>
      </c>
      <c r="F10" s="15">
        <v>901</v>
      </c>
      <c r="G10" s="15">
        <v>42426.52</v>
      </c>
      <c r="H10" s="15">
        <v>35</v>
      </c>
      <c r="I10" s="15">
        <v>91</v>
      </c>
      <c r="J10" s="15">
        <v>225322.34</v>
      </c>
      <c r="K10" s="15">
        <v>371</v>
      </c>
      <c r="L10" s="15">
        <v>477</v>
      </c>
      <c r="M10" s="15">
        <v>1010042.89</v>
      </c>
      <c r="N10" s="15">
        <v>1863</v>
      </c>
      <c r="O10" s="15">
        <v>1982</v>
      </c>
    </row>
    <row r="11" spans="1:15" x14ac:dyDescent="0.25">
      <c r="A11" s="13">
        <v>5</v>
      </c>
      <c r="B11" s="14" t="s">
        <v>44</v>
      </c>
      <c r="C11" s="14" t="s">
        <v>64</v>
      </c>
      <c r="D11" s="15">
        <v>649397.53</v>
      </c>
      <c r="E11" s="15">
        <v>430</v>
      </c>
      <c r="F11" s="15">
        <v>1830</v>
      </c>
      <c r="G11" s="15">
        <v>27637.32</v>
      </c>
      <c r="H11" s="15">
        <v>21</v>
      </c>
      <c r="I11" s="15">
        <v>50</v>
      </c>
      <c r="J11" s="15">
        <v>375704.17</v>
      </c>
      <c r="K11" s="15">
        <v>300</v>
      </c>
      <c r="L11" s="15">
        <v>389</v>
      </c>
      <c r="M11" s="15">
        <v>565142.85</v>
      </c>
      <c r="N11" s="15">
        <v>968</v>
      </c>
      <c r="O11" s="15">
        <v>1034</v>
      </c>
    </row>
    <row r="12" spans="1:15" x14ac:dyDescent="0.25">
      <c r="A12" s="13">
        <v>6</v>
      </c>
      <c r="B12" s="14" t="s">
        <v>44</v>
      </c>
      <c r="C12" s="14" t="s">
        <v>65</v>
      </c>
      <c r="D12" s="15">
        <v>8440540.8499999996</v>
      </c>
      <c r="E12" s="15">
        <v>3116</v>
      </c>
      <c r="F12" s="15">
        <v>10134</v>
      </c>
      <c r="G12" s="15">
        <v>648737.78</v>
      </c>
      <c r="H12" s="15">
        <v>235</v>
      </c>
      <c r="I12" s="15">
        <v>643</v>
      </c>
      <c r="J12" s="15">
        <v>4392608.33</v>
      </c>
      <c r="K12" s="15">
        <v>3709</v>
      </c>
      <c r="L12" s="15">
        <v>4987</v>
      </c>
      <c r="M12" s="15">
        <v>12974163.58</v>
      </c>
      <c r="N12" s="15">
        <v>11144</v>
      </c>
      <c r="O12" s="15">
        <v>11981</v>
      </c>
    </row>
    <row r="13" spans="1:15" x14ac:dyDescent="0.25">
      <c r="A13" s="13">
        <v>7</v>
      </c>
      <c r="B13" s="14" t="s">
        <v>44</v>
      </c>
      <c r="C13" s="14" t="s">
        <v>66</v>
      </c>
      <c r="D13" s="15">
        <v>428797.19</v>
      </c>
      <c r="E13" s="15">
        <v>796</v>
      </c>
      <c r="F13" s="15">
        <v>3478</v>
      </c>
      <c r="G13" s="15">
        <v>31051.89</v>
      </c>
      <c r="H13" s="15">
        <v>71</v>
      </c>
      <c r="I13" s="15">
        <v>187</v>
      </c>
      <c r="J13" s="15">
        <v>376586.17</v>
      </c>
      <c r="K13" s="15">
        <v>1361</v>
      </c>
      <c r="L13" s="15">
        <v>3276</v>
      </c>
      <c r="M13" s="15">
        <v>928046.61</v>
      </c>
      <c r="N13" s="15">
        <v>3783</v>
      </c>
      <c r="O13" s="15">
        <v>4493</v>
      </c>
    </row>
    <row r="14" spans="1:15" x14ac:dyDescent="0.25">
      <c r="A14" s="16">
        <v>7</v>
      </c>
      <c r="B14" s="17" t="s">
        <v>44</v>
      </c>
      <c r="C14" s="17" t="s">
        <v>67</v>
      </c>
      <c r="D14" s="18">
        <v>12153794.68</v>
      </c>
      <c r="E14" s="18">
        <v>5798</v>
      </c>
      <c r="F14" s="18">
        <v>20525</v>
      </c>
      <c r="G14" s="18">
        <v>857346.79</v>
      </c>
      <c r="H14" s="18">
        <v>449</v>
      </c>
      <c r="I14" s="18">
        <v>1205</v>
      </c>
      <c r="J14" s="18">
        <v>6813261</v>
      </c>
      <c r="K14" s="18">
        <v>7087</v>
      </c>
      <c r="L14" s="18">
        <v>10936</v>
      </c>
      <c r="M14" s="18">
        <v>19063648.010000002</v>
      </c>
      <c r="N14" s="18">
        <v>23068</v>
      </c>
      <c r="O14" s="18">
        <v>25237</v>
      </c>
    </row>
    <row r="15" spans="1:15" x14ac:dyDescent="0.25">
      <c r="A15" s="13">
        <v>1</v>
      </c>
      <c r="B15" s="14" t="s">
        <v>44</v>
      </c>
      <c r="C15" s="14" t="s">
        <v>68</v>
      </c>
      <c r="D15" s="15">
        <v>305175.43</v>
      </c>
      <c r="E15" s="15">
        <v>189</v>
      </c>
      <c r="F15" s="15">
        <v>706</v>
      </c>
      <c r="G15" s="15">
        <v>17691.990000000002</v>
      </c>
      <c r="H15" s="15">
        <v>18</v>
      </c>
      <c r="I15" s="15">
        <v>50</v>
      </c>
      <c r="J15" s="15">
        <v>402636.5</v>
      </c>
      <c r="K15" s="15">
        <v>347</v>
      </c>
      <c r="L15" s="15">
        <v>494</v>
      </c>
      <c r="M15" s="15">
        <v>627510.82999999996</v>
      </c>
      <c r="N15" s="15">
        <v>840</v>
      </c>
      <c r="O15" s="15">
        <v>928</v>
      </c>
    </row>
    <row r="16" spans="1:15" x14ac:dyDescent="0.25">
      <c r="A16" s="13">
        <v>2</v>
      </c>
      <c r="B16" s="14" t="s">
        <v>44</v>
      </c>
      <c r="C16" s="14" t="s">
        <v>69</v>
      </c>
      <c r="D16" s="15">
        <v>79948.800000000003</v>
      </c>
      <c r="E16" s="15">
        <v>59</v>
      </c>
      <c r="F16" s="15">
        <v>227</v>
      </c>
      <c r="G16" s="15">
        <v>7357.14</v>
      </c>
      <c r="H16" s="15">
        <v>5</v>
      </c>
      <c r="I16" s="15">
        <v>13</v>
      </c>
      <c r="J16" s="15">
        <v>142613.43</v>
      </c>
      <c r="K16" s="15">
        <v>125</v>
      </c>
      <c r="L16" s="15">
        <v>174</v>
      </c>
      <c r="M16" s="15">
        <v>159488.82</v>
      </c>
      <c r="N16" s="15">
        <v>251</v>
      </c>
      <c r="O16" s="15">
        <v>282</v>
      </c>
    </row>
    <row r="17" spans="1:15" x14ac:dyDescent="0.25">
      <c r="A17" s="13">
        <v>3</v>
      </c>
      <c r="B17" s="14" t="s">
        <v>44</v>
      </c>
      <c r="C17" s="14" t="s">
        <v>70</v>
      </c>
      <c r="D17" s="15">
        <v>325313.03999999998</v>
      </c>
      <c r="E17" s="15">
        <v>216</v>
      </c>
      <c r="F17" s="15">
        <v>970</v>
      </c>
      <c r="G17" s="15">
        <v>28499.52</v>
      </c>
      <c r="H17" s="15">
        <v>22</v>
      </c>
      <c r="I17" s="15">
        <v>65</v>
      </c>
      <c r="J17" s="15">
        <v>393829.76</v>
      </c>
      <c r="K17" s="15">
        <v>407</v>
      </c>
      <c r="L17" s="15">
        <v>560</v>
      </c>
      <c r="M17" s="15">
        <v>197832.58</v>
      </c>
      <c r="N17" s="15">
        <v>379</v>
      </c>
      <c r="O17" s="15">
        <v>436</v>
      </c>
    </row>
    <row r="18" spans="1:15" x14ac:dyDescent="0.25">
      <c r="A18" s="13">
        <v>4</v>
      </c>
      <c r="B18" s="14" t="s">
        <v>44</v>
      </c>
      <c r="C18" s="14" t="s">
        <v>71</v>
      </c>
      <c r="D18" s="15">
        <v>37100</v>
      </c>
      <c r="E18" s="15">
        <v>20</v>
      </c>
      <c r="F18" s="15">
        <v>75</v>
      </c>
      <c r="G18" s="15">
        <v>1658</v>
      </c>
      <c r="H18" s="15">
        <v>1</v>
      </c>
      <c r="I18" s="15">
        <v>2</v>
      </c>
      <c r="J18" s="15">
        <v>35877</v>
      </c>
      <c r="K18" s="15">
        <v>48</v>
      </c>
      <c r="L18" s="15">
        <v>65</v>
      </c>
      <c r="M18" s="15">
        <v>139075</v>
      </c>
      <c r="N18" s="15">
        <v>196</v>
      </c>
      <c r="O18" s="15">
        <v>220</v>
      </c>
    </row>
    <row r="19" spans="1:15" x14ac:dyDescent="0.25">
      <c r="A19" s="13">
        <v>5</v>
      </c>
      <c r="B19" s="14" t="s">
        <v>44</v>
      </c>
      <c r="C19" s="14" t="s">
        <v>72</v>
      </c>
      <c r="D19" s="15">
        <v>137571.63</v>
      </c>
      <c r="E19" s="15">
        <v>128</v>
      </c>
      <c r="F19" s="15">
        <v>503</v>
      </c>
      <c r="G19" s="15">
        <v>25261.279999999999</v>
      </c>
      <c r="H19" s="15">
        <v>17</v>
      </c>
      <c r="I19" s="15">
        <v>44</v>
      </c>
      <c r="J19" s="15">
        <v>194700.1</v>
      </c>
      <c r="K19" s="15">
        <v>208</v>
      </c>
      <c r="L19" s="15">
        <v>298</v>
      </c>
      <c r="M19" s="15">
        <v>406779.98</v>
      </c>
      <c r="N19" s="15">
        <v>630</v>
      </c>
      <c r="O19" s="15">
        <v>708</v>
      </c>
    </row>
    <row r="20" spans="1:15" x14ac:dyDescent="0.25">
      <c r="A20" s="13">
        <v>6</v>
      </c>
      <c r="B20" s="14" t="s">
        <v>44</v>
      </c>
      <c r="C20" s="14" t="s">
        <v>73</v>
      </c>
      <c r="D20" s="15">
        <v>261852.22</v>
      </c>
      <c r="E20" s="15">
        <v>173</v>
      </c>
      <c r="F20" s="15">
        <v>658</v>
      </c>
      <c r="G20" s="15">
        <v>12545.69</v>
      </c>
      <c r="H20" s="15">
        <v>11</v>
      </c>
      <c r="I20" s="15">
        <v>30</v>
      </c>
      <c r="J20" s="15">
        <v>180988.13</v>
      </c>
      <c r="K20" s="15">
        <v>249</v>
      </c>
      <c r="L20" s="15">
        <v>340</v>
      </c>
      <c r="M20" s="15">
        <v>587951.09</v>
      </c>
      <c r="N20" s="15">
        <v>881</v>
      </c>
      <c r="O20" s="15">
        <v>990</v>
      </c>
    </row>
    <row r="21" spans="1:15" x14ac:dyDescent="0.25">
      <c r="A21" s="13">
        <v>7</v>
      </c>
      <c r="B21" s="14" t="s">
        <v>44</v>
      </c>
      <c r="C21" s="14" t="s">
        <v>74</v>
      </c>
      <c r="D21" s="15">
        <v>180835.96</v>
      </c>
      <c r="E21" s="15">
        <v>198</v>
      </c>
      <c r="F21" s="15">
        <v>809</v>
      </c>
      <c r="G21" s="15">
        <v>26213.68</v>
      </c>
      <c r="H21" s="15">
        <v>33</v>
      </c>
      <c r="I21" s="15">
        <v>94</v>
      </c>
      <c r="J21" s="15">
        <v>120559.93</v>
      </c>
      <c r="K21" s="15">
        <v>188</v>
      </c>
      <c r="L21" s="15">
        <v>277</v>
      </c>
      <c r="M21" s="15">
        <v>274761.5</v>
      </c>
      <c r="N21" s="15">
        <v>503</v>
      </c>
      <c r="O21" s="15">
        <v>555</v>
      </c>
    </row>
    <row r="22" spans="1:15" x14ac:dyDescent="0.25">
      <c r="A22" s="13">
        <v>8</v>
      </c>
      <c r="B22" s="14" t="s">
        <v>44</v>
      </c>
      <c r="C22" s="14" t="s">
        <v>75</v>
      </c>
      <c r="D22" s="15">
        <v>208651.16</v>
      </c>
      <c r="E22" s="15">
        <v>158</v>
      </c>
      <c r="F22" s="15">
        <v>666</v>
      </c>
      <c r="G22" s="15">
        <v>16970.259999999998</v>
      </c>
      <c r="H22" s="15">
        <v>17</v>
      </c>
      <c r="I22" s="15">
        <v>47</v>
      </c>
      <c r="J22" s="15">
        <v>218662.75</v>
      </c>
      <c r="K22" s="15">
        <v>231</v>
      </c>
      <c r="L22" s="15">
        <v>314</v>
      </c>
      <c r="M22" s="15">
        <v>416816.42</v>
      </c>
      <c r="N22" s="15">
        <v>694</v>
      </c>
      <c r="O22" s="15">
        <v>800</v>
      </c>
    </row>
    <row r="23" spans="1:15" x14ac:dyDescent="0.25">
      <c r="A23" s="13">
        <v>9</v>
      </c>
      <c r="B23" s="14" t="s">
        <v>44</v>
      </c>
      <c r="C23" s="14" t="s">
        <v>76</v>
      </c>
      <c r="D23" s="15">
        <v>144280</v>
      </c>
      <c r="E23" s="15">
        <v>113</v>
      </c>
      <c r="F23" s="15">
        <v>429</v>
      </c>
      <c r="G23" s="15">
        <v>20657</v>
      </c>
      <c r="H23" s="15">
        <v>15</v>
      </c>
      <c r="I23" s="15">
        <v>38</v>
      </c>
      <c r="J23" s="15">
        <v>168914</v>
      </c>
      <c r="K23" s="15">
        <v>200</v>
      </c>
      <c r="L23" s="15">
        <v>271</v>
      </c>
      <c r="M23" s="15">
        <v>359248</v>
      </c>
      <c r="N23" s="15">
        <v>602</v>
      </c>
      <c r="O23" s="15">
        <v>672</v>
      </c>
    </row>
    <row r="24" spans="1:15" x14ac:dyDescent="0.25">
      <c r="A24" s="13">
        <v>10</v>
      </c>
      <c r="B24" s="14" t="s">
        <v>44</v>
      </c>
      <c r="C24" s="14" t="s">
        <v>77</v>
      </c>
      <c r="D24" s="15">
        <v>180076.43</v>
      </c>
      <c r="E24" s="15">
        <v>124</v>
      </c>
      <c r="F24" s="15">
        <v>491</v>
      </c>
      <c r="G24" s="15">
        <v>16464.13</v>
      </c>
      <c r="H24" s="15">
        <v>15</v>
      </c>
      <c r="I24" s="15">
        <v>44</v>
      </c>
      <c r="J24" s="15">
        <v>212565.71</v>
      </c>
      <c r="K24" s="15">
        <v>213</v>
      </c>
      <c r="L24" s="15">
        <v>273</v>
      </c>
      <c r="M24" s="15">
        <v>350997.42</v>
      </c>
      <c r="N24" s="15">
        <v>490</v>
      </c>
      <c r="O24" s="15">
        <v>548</v>
      </c>
    </row>
    <row r="25" spans="1:15" x14ac:dyDescent="0.25">
      <c r="A25" s="13">
        <v>11</v>
      </c>
      <c r="B25" s="14" t="s">
        <v>44</v>
      </c>
      <c r="C25" s="14" t="s">
        <v>78</v>
      </c>
      <c r="D25" s="15">
        <v>105583.57</v>
      </c>
      <c r="E25" s="15">
        <v>87</v>
      </c>
      <c r="F25" s="15">
        <v>352</v>
      </c>
      <c r="G25" s="15">
        <v>20792.36</v>
      </c>
      <c r="H25" s="15">
        <v>15</v>
      </c>
      <c r="I25" s="15">
        <v>42</v>
      </c>
      <c r="J25" s="15">
        <v>68627.320000000007</v>
      </c>
      <c r="K25" s="15">
        <v>106</v>
      </c>
      <c r="L25" s="15">
        <v>149</v>
      </c>
      <c r="M25" s="15">
        <v>330167.69</v>
      </c>
      <c r="N25" s="15">
        <v>447</v>
      </c>
      <c r="O25" s="15">
        <v>523</v>
      </c>
    </row>
    <row r="26" spans="1:15" x14ac:dyDescent="0.25">
      <c r="A26" s="13">
        <v>12</v>
      </c>
      <c r="B26" s="14" t="s">
        <v>44</v>
      </c>
      <c r="C26" s="14" t="s">
        <v>79</v>
      </c>
      <c r="D26" s="15">
        <v>376816</v>
      </c>
      <c r="E26" s="15">
        <v>235</v>
      </c>
      <c r="F26" s="15">
        <v>872</v>
      </c>
      <c r="G26" s="15">
        <v>39409</v>
      </c>
      <c r="H26" s="15">
        <v>32</v>
      </c>
      <c r="I26" s="15">
        <v>100</v>
      </c>
      <c r="J26" s="15">
        <v>340383</v>
      </c>
      <c r="K26" s="15">
        <v>348</v>
      </c>
      <c r="L26" s="15">
        <v>473</v>
      </c>
      <c r="M26" s="15">
        <v>668177</v>
      </c>
      <c r="N26" s="15">
        <v>919</v>
      </c>
      <c r="O26" s="15">
        <v>1011</v>
      </c>
    </row>
    <row r="27" spans="1:15" x14ac:dyDescent="0.25">
      <c r="A27" s="13">
        <v>13</v>
      </c>
      <c r="B27" s="14" t="s">
        <v>44</v>
      </c>
      <c r="C27" s="14" t="s">
        <v>80</v>
      </c>
      <c r="D27" s="15">
        <v>298755.19</v>
      </c>
      <c r="E27" s="15">
        <v>165</v>
      </c>
      <c r="F27" s="15">
        <v>637</v>
      </c>
      <c r="G27" s="15">
        <v>19207.939999999999</v>
      </c>
      <c r="H27" s="15">
        <v>15</v>
      </c>
      <c r="I27" s="15">
        <v>59</v>
      </c>
      <c r="J27" s="15">
        <v>521070.99</v>
      </c>
      <c r="K27" s="15">
        <v>454</v>
      </c>
      <c r="L27" s="15">
        <v>574</v>
      </c>
      <c r="M27" s="15">
        <v>392829.65</v>
      </c>
      <c r="N27" s="15">
        <v>651</v>
      </c>
      <c r="O27" s="15">
        <v>735</v>
      </c>
    </row>
    <row r="28" spans="1:15" x14ac:dyDescent="0.25">
      <c r="A28" s="13">
        <v>14</v>
      </c>
      <c r="B28" s="14" t="s">
        <v>44</v>
      </c>
      <c r="C28" s="14" t="s">
        <v>81</v>
      </c>
      <c r="D28" s="15">
        <v>175845</v>
      </c>
      <c r="E28" s="15">
        <v>139</v>
      </c>
      <c r="F28" s="15">
        <v>515</v>
      </c>
      <c r="G28" s="15">
        <v>37761</v>
      </c>
      <c r="H28" s="15">
        <v>28</v>
      </c>
      <c r="I28" s="15">
        <v>71</v>
      </c>
      <c r="J28" s="15">
        <v>218809</v>
      </c>
      <c r="K28" s="15">
        <v>213</v>
      </c>
      <c r="L28" s="15">
        <v>321</v>
      </c>
      <c r="M28" s="15">
        <v>569783</v>
      </c>
      <c r="N28" s="15">
        <v>826</v>
      </c>
      <c r="O28" s="15">
        <v>931</v>
      </c>
    </row>
    <row r="29" spans="1:15" x14ac:dyDescent="0.25">
      <c r="A29" s="13">
        <v>15</v>
      </c>
      <c r="B29" s="14" t="s">
        <v>44</v>
      </c>
      <c r="C29" s="14" t="s">
        <v>82</v>
      </c>
      <c r="D29" s="15">
        <v>76182.83</v>
      </c>
      <c r="E29" s="15">
        <v>54</v>
      </c>
      <c r="F29" s="15">
        <v>198</v>
      </c>
      <c r="G29" s="15">
        <v>12999.03</v>
      </c>
      <c r="H29" s="15">
        <v>5</v>
      </c>
      <c r="I29" s="15">
        <v>15</v>
      </c>
      <c r="J29" s="15">
        <v>51651.3</v>
      </c>
      <c r="K29" s="15">
        <v>69</v>
      </c>
      <c r="L29" s="15">
        <v>101</v>
      </c>
      <c r="M29" s="15">
        <v>156914.54999999999</v>
      </c>
      <c r="N29" s="15">
        <v>209</v>
      </c>
      <c r="O29" s="15">
        <v>229</v>
      </c>
    </row>
    <row r="30" spans="1:15" x14ac:dyDescent="0.25">
      <c r="A30" s="13">
        <v>16</v>
      </c>
      <c r="B30" s="14" t="s">
        <v>44</v>
      </c>
      <c r="C30" s="14" t="s">
        <v>83</v>
      </c>
      <c r="D30" s="15">
        <v>278370.90999999997</v>
      </c>
      <c r="E30" s="15">
        <v>571</v>
      </c>
      <c r="F30" s="15">
        <v>2810</v>
      </c>
      <c r="G30" s="15">
        <v>21924.68</v>
      </c>
      <c r="H30" s="15">
        <v>28</v>
      </c>
      <c r="I30" s="15">
        <v>79</v>
      </c>
      <c r="J30" s="15">
        <v>107980.14</v>
      </c>
      <c r="K30" s="15">
        <v>231</v>
      </c>
      <c r="L30" s="15">
        <v>377</v>
      </c>
      <c r="M30" s="15">
        <v>347164.15</v>
      </c>
      <c r="N30" s="15">
        <v>705</v>
      </c>
      <c r="O30" s="15">
        <v>818</v>
      </c>
    </row>
    <row r="31" spans="1:15" x14ac:dyDescent="0.25">
      <c r="A31" s="13">
        <v>17</v>
      </c>
      <c r="B31" s="14" t="s">
        <v>44</v>
      </c>
      <c r="C31" s="14" t="s">
        <v>84</v>
      </c>
      <c r="D31" s="15">
        <v>55535.51</v>
      </c>
      <c r="E31" s="15">
        <v>34</v>
      </c>
      <c r="F31" s="15">
        <v>134</v>
      </c>
      <c r="G31" s="15">
        <v>7613.37</v>
      </c>
      <c r="H31" s="15">
        <v>6</v>
      </c>
      <c r="I31" s="15">
        <v>19</v>
      </c>
      <c r="J31" s="15">
        <v>84039.16</v>
      </c>
      <c r="K31" s="15">
        <v>86</v>
      </c>
      <c r="L31" s="15">
        <v>124</v>
      </c>
      <c r="M31" s="15">
        <v>139438.60999999999</v>
      </c>
      <c r="N31" s="15">
        <v>195</v>
      </c>
      <c r="O31" s="15">
        <v>215</v>
      </c>
    </row>
    <row r="32" spans="1:15" x14ac:dyDescent="0.25">
      <c r="A32" s="13">
        <v>18</v>
      </c>
      <c r="B32" s="14" t="s">
        <v>44</v>
      </c>
      <c r="C32" s="14" t="s">
        <v>85</v>
      </c>
      <c r="D32" s="15">
        <v>305593.96000000002</v>
      </c>
      <c r="E32" s="15">
        <v>179</v>
      </c>
      <c r="F32" s="15">
        <v>652</v>
      </c>
      <c r="G32" s="15">
        <v>21185.599999999999</v>
      </c>
      <c r="H32" s="15">
        <v>20</v>
      </c>
      <c r="I32" s="15">
        <v>46</v>
      </c>
      <c r="J32" s="15">
        <v>533283.64</v>
      </c>
      <c r="K32" s="15">
        <v>498</v>
      </c>
      <c r="L32" s="15">
        <v>700</v>
      </c>
      <c r="M32" s="15">
        <v>482463.59</v>
      </c>
      <c r="N32" s="15">
        <v>756</v>
      </c>
      <c r="O32" s="15">
        <v>869</v>
      </c>
    </row>
    <row r="33" spans="1:15" x14ac:dyDescent="0.25">
      <c r="A33" s="13">
        <v>19</v>
      </c>
      <c r="B33" s="14" t="s">
        <v>44</v>
      </c>
      <c r="C33" s="14" t="s">
        <v>86</v>
      </c>
      <c r="D33" s="15">
        <v>126323.96</v>
      </c>
      <c r="E33" s="15">
        <v>106</v>
      </c>
      <c r="F33" s="15">
        <v>410</v>
      </c>
      <c r="G33" s="15">
        <v>24862.82</v>
      </c>
      <c r="H33" s="15">
        <v>19</v>
      </c>
      <c r="I33" s="15">
        <v>51</v>
      </c>
      <c r="J33" s="15">
        <v>222589</v>
      </c>
      <c r="K33" s="15">
        <v>243</v>
      </c>
      <c r="L33" s="15">
        <v>349</v>
      </c>
      <c r="M33" s="15">
        <v>390166.91</v>
      </c>
      <c r="N33" s="15">
        <v>621</v>
      </c>
      <c r="O33" s="15">
        <v>695</v>
      </c>
    </row>
    <row r="34" spans="1:15" x14ac:dyDescent="0.25">
      <c r="A34" s="13">
        <v>20</v>
      </c>
      <c r="B34" s="14" t="s">
        <v>44</v>
      </c>
      <c r="C34" s="14" t="s">
        <v>87</v>
      </c>
      <c r="D34" s="15">
        <v>149573.04999999999</v>
      </c>
      <c r="E34" s="15">
        <v>64</v>
      </c>
      <c r="F34" s="15">
        <v>219</v>
      </c>
      <c r="G34" s="15">
        <v>10003.969999999999</v>
      </c>
      <c r="H34" s="15">
        <v>2</v>
      </c>
      <c r="I34" s="15">
        <v>8</v>
      </c>
      <c r="J34" s="15">
        <v>23815.77</v>
      </c>
      <c r="K34" s="15">
        <v>56</v>
      </c>
      <c r="L34" s="15">
        <v>69</v>
      </c>
      <c r="M34" s="15">
        <v>156070.72</v>
      </c>
      <c r="N34" s="15">
        <v>207</v>
      </c>
      <c r="O34" s="15">
        <v>229</v>
      </c>
    </row>
    <row r="35" spans="1:15" x14ac:dyDescent="0.25">
      <c r="A35" s="13">
        <v>21</v>
      </c>
      <c r="B35" s="14" t="s">
        <v>44</v>
      </c>
      <c r="C35" s="14" t="s">
        <v>88</v>
      </c>
      <c r="D35" s="15">
        <v>275184.58</v>
      </c>
      <c r="E35" s="15">
        <v>189</v>
      </c>
      <c r="F35" s="15">
        <v>672</v>
      </c>
      <c r="G35" s="15">
        <v>13004.97</v>
      </c>
      <c r="H35" s="15">
        <v>16</v>
      </c>
      <c r="I35" s="15">
        <v>43</v>
      </c>
      <c r="J35" s="15">
        <v>121359.76</v>
      </c>
      <c r="K35" s="15">
        <v>181</v>
      </c>
      <c r="L35" s="15">
        <v>239</v>
      </c>
      <c r="M35" s="15">
        <v>521512.13</v>
      </c>
      <c r="N35" s="15">
        <v>901</v>
      </c>
      <c r="O35" s="15">
        <v>988</v>
      </c>
    </row>
    <row r="36" spans="1:15" x14ac:dyDescent="0.25">
      <c r="A36" s="13">
        <v>22</v>
      </c>
      <c r="B36" s="14" t="s">
        <v>44</v>
      </c>
      <c r="C36" s="14" t="s">
        <v>89</v>
      </c>
      <c r="D36" s="15">
        <v>108273.87</v>
      </c>
      <c r="E36" s="15">
        <v>57</v>
      </c>
      <c r="F36" s="15">
        <v>185</v>
      </c>
      <c r="G36" s="15">
        <v>11238.4</v>
      </c>
      <c r="H36" s="15">
        <v>6</v>
      </c>
      <c r="I36" s="15">
        <v>13</v>
      </c>
      <c r="J36" s="15">
        <v>60682.25</v>
      </c>
      <c r="K36" s="15">
        <v>72</v>
      </c>
      <c r="L36" s="15">
        <v>137</v>
      </c>
      <c r="M36" s="15">
        <v>418405.25</v>
      </c>
      <c r="N36" s="15">
        <v>587</v>
      </c>
      <c r="O36" s="15">
        <v>661</v>
      </c>
    </row>
    <row r="37" spans="1:15" x14ac:dyDescent="0.25">
      <c r="A37" s="13">
        <v>23</v>
      </c>
      <c r="B37" s="14" t="s">
        <v>44</v>
      </c>
      <c r="C37" s="14" t="s">
        <v>90</v>
      </c>
      <c r="D37" s="15">
        <v>96935.21</v>
      </c>
      <c r="E37" s="15">
        <v>61</v>
      </c>
      <c r="F37" s="15">
        <v>265</v>
      </c>
      <c r="G37" s="15">
        <v>10641.35</v>
      </c>
      <c r="H37" s="15">
        <v>8</v>
      </c>
      <c r="I37" s="15">
        <v>21</v>
      </c>
      <c r="J37" s="15">
        <v>157741.03</v>
      </c>
      <c r="K37" s="15">
        <v>182</v>
      </c>
      <c r="L37" s="15">
        <v>237</v>
      </c>
      <c r="M37" s="15">
        <v>155381.82</v>
      </c>
      <c r="N37" s="15">
        <v>264</v>
      </c>
      <c r="O37" s="15">
        <v>294</v>
      </c>
    </row>
    <row r="38" spans="1:15" x14ac:dyDescent="0.25">
      <c r="A38" s="13">
        <v>24</v>
      </c>
      <c r="B38" s="14" t="s">
        <v>44</v>
      </c>
      <c r="C38" s="14" t="s">
        <v>91</v>
      </c>
      <c r="D38" s="15">
        <v>423064.67</v>
      </c>
      <c r="E38" s="15">
        <v>242</v>
      </c>
      <c r="F38" s="15">
        <v>911</v>
      </c>
      <c r="G38" s="15">
        <v>27801.24</v>
      </c>
      <c r="H38" s="15">
        <v>23</v>
      </c>
      <c r="I38" s="15">
        <v>65</v>
      </c>
      <c r="J38" s="15">
        <v>682318.94</v>
      </c>
      <c r="K38" s="15">
        <v>581</v>
      </c>
      <c r="L38" s="15">
        <v>795</v>
      </c>
      <c r="M38" s="15">
        <v>403441.23</v>
      </c>
      <c r="N38" s="15">
        <v>699</v>
      </c>
      <c r="O38" s="15">
        <v>786</v>
      </c>
    </row>
    <row r="39" spans="1:15" x14ac:dyDescent="0.25">
      <c r="A39" s="13">
        <v>25</v>
      </c>
      <c r="B39" s="14" t="s">
        <v>44</v>
      </c>
      <c r="C39" s="14" t="s">
        <v>92</v>
      </c>
      <c r="D39" s="15">
        <v>126866.19</v>
      </c>
      <c r="E39" s="15">
        <v>77</v>
      </c>
      <c r="F39" s="15">
        <v>272</v>
      </c>
      <c r="G39" s="15">
        <v>20978.85</v>
      </c>
      <c r="H39" s="15">
        <v>10</v>
      </c>
      <c r="I39" s="15">
        <v>28</v>
      </c>
      <c r="J39" s="15">
        <v>81794.53</v>
      </c>
      <c r="K39" s="15">
        <v>108</v>
      </c>
      <c r="L39" s="15">
        <v>139</v>
      </c>
      <c r="M39" s="15">
        <v>307252.19</v>
      </c>
      <c r="N39" s="15">
        <v>408</v>
      </c>
      <c r="O39" s="15">
        <v>444</v>
      </c>
    </row>
    <row r="40" spans="1:15" x14ac:dyDescent="0.25">
      <c r="A40" s="13">
        <v>26</v>
      </c>
      <c r="B40" s="14" t="s">
        <v>44</v>
      </c>
      <c r="C40" s="14" t="s">
        <v>93</v>
      </c>
      <c r="D40" s="15">
        <v>66319.22</v>
      </c>
      <c r="E40" s="15">
        <v>40</v>
      </c>
      <c r="F40" s="15">
        <v>124</v>
      </c>
      <c r="G40" s="15">
        <v>7789.77</v>
      </c>
      <c r="H40" s="15">
        <v>5</v>
      </c>
      <c r="I40" s="15">
        <v>18</v>
      </c>
      <c r="J40" s="15">
        <v>37997.440000000002</v>
      </c>
      <c r="K40" s="15">
        <v>48</v>
      </c>
      <c r="L40" s="15">
        <v>69</v>
      </c>
      <c r="M40" s="15">
        <v>321081.55</v>
      </c>
      <c r="N40" s="15">
        <v>372</v>
      </c>
      <c r="O40" s="15">
        <v>402</v>
      </c>
    </row>
    <row r="41" spans="1:15" x14ac:dyDescent="0.25">
      <c r="A41" s="13">
        <v>27</v>
      </c>
      <c r="B41" s="14" t="s">
        <v>44</v>
      </c>
      <c r="C41" s="14" t="s">
        <v>94</v>
      </c>
      <c r="D41" s="15">
        <v>247003.6</v>
      </c>
      <c r="E41" s="15">
        <v>139</v>
      </c>
      <c r="F41" s="15">
        <v>525</v>
      </c>
      <c r="G41" s="15">
        <v>30999.61</v>
      </c>
      <c r="H41" s="15">
        <v>22</v>
      </c>
      <c r="I41" s="15">
        <v>68</v>
      </c>
      <c r="J41" s="15">
        <v>130191.12</v>
      </c>
      <c r="K41" s="15">
        <v>150</v>
      </c>
      <c r="L41" s="15">
        <v>218</v>
      </c>
      <c r="M41" s="15">
        <v>499213.5</v>
      </c>
      <c r="N41" s="15">
        <v>708</v>
      </c>
      <c r="O41" s="15">
        <v>812</v>
      </c>
    </row>
    <row r="42" spans="1:15" x14ac:dyDescent="0.25">
      <c r="A42" s="13">
        <v>28</v>
      </c>
      <c r="B42" s="14" t="s">
        <v>44</v>
      </c>
      <c r="C42" s="14" t="s">
        <v>95</v>
      </c>
      <c r="D42" s="15">
        <v>52560.56</v>
      </c>
      <c r="E42" s="15">
        <v>30</v>
      </c>
      <c r="F42" s="15">
        <v>110</v>
      </c>
      <c r="G42" s="15">
        <v>6360.99</v>
      </c>
      <c r="H42" s="15">
        <v>2</v>
      </c>
      <c r="I42" s="15">
        <v>4</v>
      </c>
      <c r="J42" s="15">
        <v>45841.61</v>
      </c>
      <c r="K42" s="15">
        <v>54</v>
      </c>
      <c r="L42" s="15">
        <v>78</v>
      </c>
      <c r="M42" s="15">
        <v>124710.29</v>
      </c>
      <c r="N42" s="15">
        <v>142</v>
      </c>
      <c r="O42" s="15">
        <v>157</v>
      </c>
    </row>
    <row r="43" spans="1:15" x14ac:dyDescent="0.25">
      <c r="A43" s="13">
        <v>29</v>
      </c>
      <c r="B43" s="14" t="s">
        <v>44</v>
      </c>
      <c r="C43" s="14" t="s">
        <v>96</v>
      </c>
      <c r="D43" s="15">
        <v>170311.48</v>
      </c>
      <c r="E43" s="15">
        <v>94</v>
      </c>
      <c r="F43" s="15">
        <v>320</v>
      </c>
      <c r="G43" s="15">
        <v>6626.58</v>
      </c>
      <c r="H43" s="15">
        <v>8</v>
      </c>
      <c r="I43" s="15">
        <v>18</v>
      </c>
      <c r="J43" s="15">
        <v>77995.22</v>
      </c>
      <c r="K43" s="15">
        <v>110</v>
      </c>
      <c r="L43" s="15">
        <v>140</v>
      </c>
      <c r="M43" s="15">
        <v>258050.47</v>
      </c>
      <c r="N43" s="15">
        <v>341</v>
      </c>
      <c r="O43" s="15">
        <v>387</v>
      </c>
    </row>
    <row r="44" spans="1:15" x14ac:dyDescent="0.25">
      <c r="A44" s="13">
        <v>30</v>
      </c>
      <c r="B44" s="14" t="s">
        <v>44</v>
      </c>
      <c r="C44" s="14" t="s">
        <v>97</v>
      </c>
      <c r="D44" s="15">
        <v>152122.07999999999</v>
      </c>
      <c r="E44" s="15">
        <v>403</v>
      </c>
      <c r="F44" s="15">
        <v>2039</v>
      </c>
      <c r="G44" s="15">
        <v>14416.85</v>
      </c>
      <c r="H44" s="15">
        <v>17</v>
      </c>
      <c r="I44" s="15">
        <v>49</v>
      </c>
      <c r="J44" s="15">
        <v>44270.47</v>
      </c>
      <c r="K44" s="15">
        <v>77</v>
      </c>
      <c r="L44" s="15">
        <v>115</v>
      </c>
      <c r="M44" s="15">
        <v>141568.15</v>
      </c>
      <c r="N44" s="15">
        <v>290</v>
      </c>
      <c r="O44" s="15">
        <v>333</v>
      </c>
    </row>
    <row r="45" spans="1:15" x14ac:dyDescent="0.25">
      <c r="A45" s="13">
        <v>31</v>
      </c>
      <c r="B45" s="14" t="s">
        <v>44</v>
      </c>
      <c r="C45" s="14" t="s">
        <v>98</v>
      </c>
      <c r="D45" s="15">
        <v>245201.57</v>
      </c>
      <c r="E45" s="15">
        <v>170</v>
      </c>
      <c r="F45" s="15">
        <v>667</v>
      </c>
      <c r="G45" s="15">
        <v>20622.04</v>
      </c>
      <c r="H45" s="15">
        <v>20</v>
      </c>
      <c r="I45" s="15">
        <v>54</v>
      </c>
      <c r="J45" s="15">
        <v>182535.11</v>
      </c>
      <c r="K45" s="15">
        <v>200</v>
      </c>
      <c r="L45" s="15">
        <v>276</v>
      </c>
      <c r="M45" s="15">
        <v>464322.72</v>
      </c>
      <c r="N45" s="15">
        <v>712</v>
      </c>
      <c r="O45" s="15">
        <v>829</v>
      </c>
    </row>
    <row r="46" spans="1:15" x14ac:dyDescent="0.25">
      <c r="A46" s="13">
        <v>32</v>
      </c>
      <c r="B46" s="14" t="s">
        <v>44</v>
      </c>
      <c r="C46" s="14" t="s">
        <v>99</v>
      </c>
      <c r="D46" s="15">
        <v>414112.64</v>
      </c>
      <c r="E46" s="15">
        <v>251</v>
      </c>
      <c r="F46" s="15">
        <v>920</v>
      </c>
      <c r="G46" s="15">
        <v>24646.91</v>
      </c>
      <c r="H46" s="15">
        <v>17</v>
      </c>
      <c r="I46" s="15">
        <v>49</v>
      </c>
      <c r="J46" s="15">
        <v>265701.98</v>
      </c>
      <c r="K46" s="15">
        <v>307</v>
      </c>
      <c r="L46" s="15">
        <v>412</v>
      </c>
      <c r="M46" s="15">
        <v>533241.47</v>
      </c>
      <c r="N46" s="15">
        <v>825</v>
      </c>
      <c r="O46" s="15">
        <v>904</v>
      </c>
    </row>
    <row r="47" spans="1:15" x14ac:dyDescent="0.25">
      <c r="A47" s="13">
        <v>33</v>
      </c>
      <c r="B47" s="14" t="s">
        <v>44</v>
      </c>
      <c r="C47" s="14" t="s">
        <v>100</v>
      </c>
      <c r="D47" s="15">
        <v>154215.48000000001</v>
      </c>
      <c r="E47" s="15">
        <v>71</v>
      </c>
      <c r="F47" s="15">
        <v>286</v>
      </c>
      <c r="G47" s="15">
        <v>17271.66</v>
      </c>
      <c r="H47" s="15">
        <v>11</v>
      </c>
      <c r="I47" s="15">
        <v>28</v>
      </c>
      <c r="J47" s="15">
        <v>105203.89</v>
      </c>
      <c r="K47" s="15">
        <v>107</v>
      </c>
      <c r="L47" s="15">
        <v>137</v>
      </c>
      <c r="M47" s="15">
        <v>213019.68</v>
      </c>
      <c r="N47" s="15">
        <v>280</v>
      </c>
      <c r="O47" s="15">
        <v>315</v>
      </c>
    </row>
    <row r="48" spans="1:15" x14ac:dyDescent="0.25">
      <c r="A48" s="13">
        <v>34</v>
      </c>
      <c r="B48" s="14" t="s">
        <v>44</v>
      </c>
      <c r="C48" s="14" t="s">
        <v>101</v>
      </c>
      <c r="D48" s="15">
        <v>340318.16</v>
      </c>
      <c r="E48" s="15">
        <v>211</v>
      </c>
      <c r="F48" s="15">
        <v>814</v>
      </c>
      <c r="G48" s="15">
        <v>41447.94</v>
      </c>
      <c r="H48" s="15">
        <v>37</v>
      </c>
      <c r="I48" s="15">
        <v>91</v>
      </c>
      <c r="J48" s="15">
        <v>251414.97</v>
      </c>
      <c r="K48" s="15">
        <v>303</v>
      </c>
      <c r="L48" s="15">
        <v>420</v>
      </c>
      <c r="M48" s="15">
        <v>818568.68</v>
      </c>
      <c r="N48" s="15">
        <v>1345</v>
      </c>
      <c r="O48" s="15">
        <v>1472</v>
      </c>
    </row>
    <row r="49" spans="1:15" x14ac:dyDescent="0.25">
      <c r="A49" s="13">
        <v>35</v>
      </c>
      <c r="B49" s="14" t="s">
        <v>44</v>
      </c>
      <c r="C49" s="14" t="s">
        <v>102</v>
      </c>
      <c r="D49" s="15">
        <v>28351.11</v>
      </c>
      <c r="E49" s="15">
        <v>61</v>
      </c>
      <c r="F49" s="15">
        <v>114</v>
      </c>
      <c r="G49" s="15">
        <v>3135.56</v>
      </c>
      <c r="H49" s="15">
        <v>5</v>
      </c>
      <c r="I49" s="15">
        <v>14</v>
      </c>
      <c r="J49" s="15">
        <v>29244.720000000001</v>
      </c>
      <c r="K49" s="15">
        <v>78</v>
      </c>
      <c r="L49" s="15">
        <v>130</v>
      </c>
      <c r="M49" s="15">
        <v>82753.13</v>
      </c>
      <c r="N49" s="15">
        <v>114</v>
      </c>
      <c r="O49" s="15">
        <v>123</v>
      </c>
    </row>
    <row r="50" spans="1:15" x14ac:dyDescent="0.25">
      <c r="A50" s="13">
        <v>36</v>
      </c>
      <c r="B50" s="14" t="s">
        <v>44</v>
      </c>
      <c r="C50" s="14" t="s">
        <v>103</v>
      </c>
      <c r="D50" s="15">
        <v>68878.59</v>
      </c>
      <c r="E50" s="15">
        <v>55</v>
      </c>
      <c r="F50" s="15">
        <v>187</v>
      </c>
      <c r="G50" s="15">
        <v>5336.53</v>
      </c>
      <c r="H50" s="15">
        <v>8</v>
      </c>
      <c r="I50" s="15">
        <v>18</v>
      </c>
      <c r="J50" s="15">
        <v>95557.83</v>
      </c>
      <c r="K50" s="15">
        <v>98</v>
      </c>
      <c r="L50" s="15">
        <v>124</v>
      </c>
      <c r="M50" s="15">
        <v>207207.4</v>
      </c>
      <c r="N50" s="15">
        <v>349</v>
      </c>
      <c r="O50" s="15">
        <v>377</v>
      </c>
    </row>
    <row r="51" spans="1:15" x14ac:dyDescent="0.25">
      <c r="A51" s="16">
        <v>36</v>
      </c>
      <c r="B51" s="17" t="s">
        <v>44</v>
      </c>
      <c r="C51" s="17" t="s">
        <v>104</v>
      </c>
      <c r="D51" s="18">
        <v>6779103.6600000001</v>
      </c>
      <c r="E51" s="18">
        <v>5163</v>
      </c>
      <c r="F51" s="18">
        <v>20744</v>
      </c>
      <c r="G51" s="18">
        <v>651397.71</v>
      </c>
      <c r="H51" s="18">
        <v>539</v>
      </c>
      <c r="I51" s="18">
        <v>1498</v>
      </c>
      <c r="J51" s="18">
        <v>6613447.5</v>
      </c>
      <c r="K51" s="18">
        <v>7176</v>
      </c>
      <c r="L51" s="18">
        <v>9969</v>
      </c>
      <c r="M51" s="18">
        <v>12623367.17</v>
      </c>
      <c r="N51" s="18">
        <v>19339</v>
      </c>
      <c r="O51" s="18">
        <v>21678</v>
      </c>
    </row>
    <row r="52" spans="1:15" x14ac:dyDescent="0.25">
      <c r="A52" s="19">
        <v>43</v>
      </c>
      <c r="B52" s="20" t="s">
        <v>44</v>
      </c>
      <c r="C52" s="20" t="s">
        <v>105</v>
      </c>
      <c r="D52" s="21">
        <v>18932898.34</v>
      </c>
      <c r="E52" s="21">
        <v>10961</v>
      </c>
      <c r="F52" s="21">
        <v>41269</v>
      </c>
      <c r="G52" s="21">
        <v>1508744.5</v>
      </c>
      <c r="H52" s="21">
        <v>988</v>
      </c>
      <c r="I52" s="21">
        <v>2703</v>
      </c>
      <c r="J52" s="21">
        <v>13426708.5</v>
      </c>
      <c r="K52" s="21">
        <v>14263</v>
      </c>
      <c r="L52" s="21">
        <v>20905</v>
      </c>
      <c r="M52" s="21">
        <v>31687015.18</v>
      </c>
      <c r="N52" s="21">
        <v>42407</v>
      </c>
      <c r="O52" s="21">
        <v>46915</v>
      </c>
    </row>
    <row r="53" spans="1:15" ht="0" hidden="1" customHeight="1" x14ac:dyDescent="0.25"/>
  </sheetData>
  <mergeCells count="11">
    <mergeCell ref="A2:A6"/>
    <mergeCell ref="B2:B6"/>
    <mergeCell ref="C2:C6"/>
    <mergeCell ref="D3:F3"/>
    <mergeCell ref="G3:I3"/>
    <mergeCell ref="J3:L3"/>
    <mergeCell ref="M3:O3"/>
    <mergeCell ref="D4:F4"/>
    <mergeCell ref="G4:I4"/>
    <mergeCell ref="J4:L4"/>
    <mergeCell ref="M4:O4"/>
  </mergeCells>
  <pageMargins left="1" right="1" top="1" bottom="1" header="1" footer="1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Q53"/>
  <sheetViews>
    <sheetView showGridLines="0" topLeftCell="BI1" workbookViewId="0">
      <selection activeCell="BB51" sqref="BB51:BC5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9" width="13.7109375" customWidth="1"/>
    <col min="10" max="10" width="12.28515625" customWidth="1"/>
    <col min="11" max="14" width="13.7109375" customWidth="1"/>
    <col min="15" max="15" width="16.28515625" customWidth="1"/>
    <col min="16" max="26" width="13.7109375" customWidth="1"/>
    <col min="27" max="27" width="20.5703125" customWidth="1"/>
    <col min="28" max="38" width="13.7109375" customWidth="1"/>
    <col min="39" max="39" width="19.85546875" customWidth="1"/>
    <col min="40" max="50" width="13.7109375" customWidth="1"/>
    <col min="51" max="51" width="20" customWidth="1"/>
    <col min="52" max="53" width="13.7109375" customWidth="1"/>
    <col min="54" max="55" width="16.85546875" customWidth="1"/>
    <col min="56" max="69" width="13.7109375" customWidth="1"/>
    <col min="70" max="70" width="2" customWidth="1"/>
    <col min="71" max="71" width="2.140625" customWidth="1"/>
  </cols>
  <sheetData>
    <row r="1" spans="1:69" ht="3" customHeight="1" x14ac:dyDescent="0.25"/>
    <row r="2" spans="1:69" x14ac:dyDescent="0.25">
      <c r="A2" s="85" t="s">
        <v>0</v>
      </c>
      <c r="B2" s="88" t="s">
        <v>1</v>
      </c>
      <c r="C2" s="88" t="s">
        <v>2</v>
      </c>
      <c r="D2" s="23" t="s">
        <v>869</v>
      </c>
      <c r="E2" s="23" t="s">
        <v>870</v>
      </c>
      <c r="F2" s="23" t="s">
        <v>871</v>
      </c>
      <c r="G2" s="23" t="s">
        <v>872</v>
      </c>
      <c r="H2" s="22" t="s">
        <v>873</v>
      </c>
      <c r="I2" s="23" t="s">
        <v>874</v>
      </c>
      <c r="J2" s="23" t="s">
        <v>875</v>
      </c>
      <c r="K2" s="23" t="s">
        <v>876</v>
      </c>
      <c r="L2" s="23" t="s">
        <v>877</v>
      </c>
      <c r="M2" s="23" t="s">
        <v>878</v>
      </c>
      <c r="N2" s="23" t="s">
        <v>879</v>
      </c>
      <c r="O2" s="23" t="s">
        <v>880</v>
      </c>
      <c r="P2" s="23" t="s">
        <v>881</v>
      </c>
      <c r="Q2" s="22" t="s">
        <v>882</v>
      </c>
      <c r="R2" s="23" t="s">
        <v>883</v>
      </c>
      <c r="S2" s="23" t="s">
        <v>884</v>
      </c>
      <c r="T2" s="22" t="s">
        <v>885</v>
      </c>
      <c r="U2" s="23" t="s">
        <v>886</v>
      </c>
      <c r="V2" s="23" t="s">
        <v>887</v>
      </c>
      <c r="W2" s="23" t="s">
        <v>888</v>
      </c>
      <c r="X2" s="23" t="s">
        <v>889</v>
      </c>
      <c r="Y2" s="23" t="s">
        <v>890</v>
      </c>
      <c r="Z2" s="23" t="s">
        <v>891</v>
      </c>
      <c r="AA2" s="23" t="s">
        <v>892</v>
      </c>
      <c r="AB2" s="23" t="s">
        <v>893</v>
      </c>
      <c r="AC2" s="22" t="s">
        <v>894</v>
      </c>
      <c r="AD2" s="23" t="s">
        <v>895</v>
      </c>
      <c r="AE2" s="23" t="s">
        <v>896</v>
      </c>
      <c r="AF2" s="22" t="s">
        <v>897</v>
      </c>
      <c r="AG2" s="23" t="s">
        <v>898</v>
      </c>
      <c r="AH2" s="23" t="s">
        <v>899</v>
      </c>
      <c r="AI2" s="23" t="s">
        <v>900</v>
      </c>
      <c r="AJ2" s="23" t="s">
        <v>901</v>
      </c>
      <c r="AK2" s="23" t="s">
        <v>902</v>
      </c>
      <c r="AL2" s="23" t="s">
        <v>903</v>
      </c>
      <c r="AM2" s="23" t="s">
        <v>904</v>
      </c>
      <c r="AN2" s="23" t="s">
        <v>905</v>
      </c>
      <c r="AO2" s="22" t="s">
        <v>906</v>
      </c>
      <c r="AP2" s="23" t="s">
        <v>907</v>
      </c>
      <c r="AQ2" s="23" t="s">
        <v>908</v>
      </c>
      <c r="AR2" s="22" t="s">
        <v>909</v>
      </c>
      <c r="AS2" s="23" t="s">
        <v>910</v>
      </c>
      <c r="AT2" s="23" t="s">
        <v>911</v>
      </c>
      <c r="AU2" s="23" t="s">
        <v>912</v>
      </c>
      <c r="AV2" s="23" t="s">
        <v>913</v>
      </c>
      <c r="AW2" s="23" t="s">
        <v>914</v>
      </c>
      <c r="AX2" s="23" t="s">
        <v>915</v>
      </c>
      <c r="AY2" s="23" t="s">
        <v>916</v>
      </c>
      <c r="AZ2" s="23" t="s">
        <v>917</v>
      </c>
      <c r="BA2" s="22" t="s">
        <v>918</v>
      </c>
      <c r="BB2" s="22" t="s">
        <v>919</v>
      </c>
      <c r="BC2" s="22" t="s">
        <v>920</v>
      </c>
      <c r="BD2" s="23" t="s">
        <v>921</v>
      </c>
      <c r="BE2" s="23" t="s">
        <v>922</v>
      </c>
      <c r="BF2" s="23" t="s">
        <v>923</v>
      </c>
      <c r="BG2" s="23" t="s">
        <v>924</v>
      </c>
      <c r="BH2" s="23" t="s">
        <v>925</v>
      </c>
      <c r="BI2" s="23" t="s">
        <v>926</v>
      </c>
      <c r="BJ2" s="23" t="s">
        <v>927</v>
      </c>
      <c r="BK2" s="23" t="s">
        <v>928</v>
      </c>
      <c r="BL2" s="23" t="s">
        <v>929</v>
      </c>
      <c r="BM2" s="23" t="s">
        <v>930</v>
      </c>
      <c r="BN2" s="23" t="s">
        <v>931</v>
      </c>
      <c r="BO2" s="23" t="s">
        <v>932</v>
      </c>
      <c r="BP2" s="23" t="s">
        <v>933</v>
      </c>
      <c r="BQ2" s="23" t="s">
        <v>934</v>
      </c>
    </row>
    <row r="3" spans="1:69" ht="15.75" x14ac:dyDescent="0.25">
      <c r="A3" s="86"/>
      <c r="B3" s="76"/>
      <c r="C3" s="76"/>
      <c r="D3" s="113" t="s">
        <v>935</v>
      </c>
      <c r="E3" s="93"/>
      <c r="F3" s="93"/>
      <c r="G3" s="93"/>
      <c r="H3" s="94"/>
      <c r="I3" s="78" t="s">
        <v>194</v>
      </c>
      <c r="J3" s="79"/>
      <c r="K3" s="79"/>
      <c r="L3" s="79"/>
      <c r="M3" s="79"/>
      <c r="N3" s="79"/>
      <c r="O3" s="79"/>
      <c r="P3" s="79"/>
      <c r="Q3" s="80"/>
      <c r="R3" s="113" t="s">
        <v>194</v>
      </c>
      <c r="S3" s="93"/>
      <c r="T3" s="94"/>
      <c r="U3" s="78" t="s">
        <v>194</v>
      </c>
      <c r="V3" s="79"/>
      <c r="W3" s="79"/>
      <c r="X3" s="79"/>
      <c r="Y3" s="79"/>
      <c r="Z3" s="79"/>
      <c r="AA3" s="79"/>
      <c r="AB3" s="79"/>
      <c r="AC3" s="80"/>
      <c r="AD3" s="113" t="s">
        <v>380</v>
      </c>
      <c r="AE3" s="93"/>
      <c r="AF3" s="94"/>
      <c r="AG3" s="78" t="s">
        <v>194</v>
      </c>
      <c r="AH3" s="79"/>
      <c r="AI3" s="79"/>
      <c r="AJ3" s="79"/>
      <c r="AK3" s="79"/>
      <c r="AL3" s="79"/>
      <c r="AM3" s="79"/>
      <c r="AN3" s="79"/>
      <c r="AO3" s="80"/>
      <c r="AP3" s="113" t="s">
        <v>380</v>
      </c>
      <c r="AQ3" s="93"/>
      <c r="AR3" s="94"/>
      <c r="AS3" s="78" t="s">
        <v>194</v>
      </c>
      <c r="AT3" s="79"/>
      <c r="AU3" s="79"/>
      <c r="AV3" s="79"/>
      <c r="AW3" s="79"/>
      <c r="AX3" s="79"/>
      <c r="AY3" s="79"/>
      <c r="AZ3" s="79"/>
      <c r="BA3" s="80"/>
      <c r="BB3" s="5" t="s">
        <v>44</v>
      </c>
      <c r="BC3" s="5" t="s">
        <v>44</v>
      </c>
      <c r="BD3" s="114" t="s">
        <v>936</v>
      </c>
      <c r="BE3" s="93"/>
      <c r="BF3" s="93"/>
      <c r="BG3" s="93"/>
      <c r="BH3" s="104"/>
      <c r="BI3" s="82" t="s">
        <v>194</v>
      </c>
      <c r="BJ3" s="79"/>
      <c r="BK3" s="79"/>
      <c r="BL3" s="79"/>
      <c r="BM3" s="79"/>
      <c r="BN3" s="79"/>
      <c r="BO3" s="79"/>
      <c r="BP3" s="79"/>
      <c r="BQ3" s="81"/>
    </row>
    <row r="4" spans="1:69" ht="23.25" x14ac:dyDescent="0.25">
      <c r="A4" s="86"/>
      <c r="B4" s="76"/>
      <c r="C4" s="76"/>
      <c r="D4" s="95" t="s">
        <v>937</v>
      </c>
      <c r="E4" s="96"/>
      <c r="F4" s="96"/>
      <c r="G4" s="96"/>
      <c r="H4" s="97"/>
      <c r="I4" s="31" t="s">
        <v>298</v>
      </c>
      <c r="J4" s="1" t="s">
        <v>24</v>
      </c>
      <c r="K4" s="31" t="s">
        <v>938</v>
      </c>
      <c r="L4" s="82" t="s">
        <v>194</v>
      </c>
      <c r="M4" s="79"/>
      <c r="N4" s="81"/>
      <c r="O4" s="31" t="s">
        <v>939</v>
      </c>
      <c r="P4" s="31" t="s">
        <v>938</v>
      </c>
      <c r="Q4" s="32" t="s">
        <v>940</v>
      </c>
      <c r="R4" s="95" t="s">
        <v>941</v>
      </c>
      <c r="S4" s="96"/>
      <c r="T4" s="97"/>
      <c r="U4" s="31" t="s">
        <v>298</v>
      </c>
      <c r="V4" s="1" t="s">
        <v>24</v>
      </c>
      <c r="W4" s="31" t="s">
        <v>938</v>
      </c>
      <c r="X4" s="82" t="s">
        <v>194</v>
      </c>
      <c r="Y4" s="79"/>
      <c r="Z4" s="81"/>
      <c r="AA4" s="31" t="s">
        <v>939</v>
      </c>
      <c r="AB4" s="31" t="s">
        <v>938</v>
      </c>
      <c r="AC4" s="32" t="s">
        <v>940</v>
      </c>
      <c r="AD4" s="95" t="s">
        <v>942</v>
      </c>
      <c r="AE4" s="96"/>
      <c r="AF4" s="97"/>
      <c r="AG4" s="31" t="s">
        <v>298</v>
      </c>
      <c r="AH4" s="1" t="s">
        <v>24</v>
      </c>
      <c r="AI4" s="31" t="s">
        <v>938</v>
      </c>
      <c r="AJ4" s="82" t="s">
        <v>194</v>
      </c>
      <c r="AK4" s="79"/>
      <c r="AL4" s="81"/>
      <c r="AM4" s="31" t="s">
        <v>939</v>
      </c>
      <c r="AN4" s="31" t="s">
        <v>938</v>
      </c>
      <c r="AO4" s="32" t="s">
        <v>940</v>
      </c>
      <c r="AP4" s="95" t="s">
        <v>943</v>
      </c>
      <c r="AQ4" s="96"/>
      <c r="AR4" s="97"/>
      <c r="AS4" s="31" t="s">
        <v>298</v>
      </c>
      <c r="AT4" s="1" t="s">
        <v>24</v>
      </c>
      <c r="AU4" s="31" t="s">
        <v>938</v>
      </c>
      <c r="AV4" s="82" t="s">
        <v>194</v>
      </c>
      <c r="AW4" s="79"/>
      <c r="AX4" s="81"/>
      <c r="AY4" s="31" t="s">
        <v>939</v>
      </c>
      <c r="AZ4" s="31" t="s">
        <v>938</v>
      </c>
      <c r="BA4" s="32" t="s">
        <v>940</v>
      </c>
      <c r="BB4" s="53" t="s">
        <v>944</v>
      </c>
      <c r="BC4" s="53" t="s">
        <v>945</v>
      </c>
      <c r="BD4" s="98" t="s">
        <v>946</v>
      </c>
      <c r="BE4" s="96"/>
      <c r="BF4" s="96"/>
      <c r="BG4" s="96"/>
      <c r="BH4" s="99"/>
      <c r="BI4" s="54" t="s">
        <v>298</v>
      </c>
      <c r="BJ4" s="54" t="s">
        <v>24</v>
      </c>
      <c r="BK4" s="54" t="s">
        <v>947</v>
      </c>
      <c r="BL4" s="121" t="s">
        <v>194</v>
      </c>
      <c r="BM4" s="96"/>
      <c r="BN4" s="99"/>
      <c r="BO4" s="54" t="s">
        <v>939</v>
      </c>
      <c r="BP4" s="54" t="s">
        <v>938</v>
      </c>
      <c r="BQ4" s="54" t="s">
        <v>940</v>
      </c>
    </row>
    <row r="5" spans="1:69" ht="45" x14ac:dyDescent="0.25">
      <c r="A5" s="86"/>
      <c r="B5" s="76"/>
      <c r="C5" s="76"/>
      <c r="D5" s="1" t="s">
        <v>948</v>
      </c>
      <c r="E5" s="1" t="s">
        <v>849</v>
      </c>
      <c r="F5" s="1" t="s">
        <v>949</v>
      </c>
      <c r="G5" s="1" t="s">
        <v>950</v>
      </c>
      <c r="H5" s="2" t="s">
        <v>951</v>
      </c>
      <c r="I5" s="43" t="s">
        <v>44</v>
      </c>
      <c r="J5" s="1" t="s">
        <v>952</v>
      </c>
      <c r="K5" s="7" t="s">
        <v>778</v>
      </c>
      <c r="L5" s="1" t="s">
        <v>854</v>
      </c>
      <c r="M5" s="1" t="s">
        <v>855</v>
      </c>
      <c r="N5" s="1" t="s">
        <v>953</v>
      </c>
      <c r="O5" s="7" t="s">
        <v>954</v>
      </c>
      <c r="P5" s="7" t="s">
        <v>781</v>
      </c>
      <c r="Q5" s="8" t="s">
        <v>778</v>
      </c>
      <c r="R5" s="1" t="s">
        <v>948</v>
      </c>
      <c r="S5" s="1" t="s">
        <v>955</v>
      </c>
      <c r="T5" s="2" t="s">
        <v>956</v>
      </c>
      <c r="U5" s="43" t="s">
        <v>44</v>
      </c>
      <c r="V5" s="1" t="s">
        <v>952</v>
      </c>
      <c r="W5" s="7" t="s">
        <v>957</v>
      </c>
      <c r="X5" s="1" t="s">
        <v>854</v>
      </c>
      <c r="Y5" s="1" t="s">
        <v>855</v>
      </c>
      <c r="Z5" s="1" t="s">
        <v>953</v>
      </c>
      <c r="AA5" s="7" t="s">
        <v>954</v>
      </c>
      <c r="AB5" s="7" t="s">
        <v>781</v>
      </c>
      <c r="AC5" s="8" t="s">
        <v>778</v>
      </c>
      <c r="AD5" s="1" t="s">
        <v>948</v>
      </c>
      <c r="AE5" s="1" t="s">
        <v>849</v>
      </c>
      <c r="AF5" s="2" t="s">
        <v>951</v>
      </c>
      <c r="AG5" s="43" t="s">
        <v>44</v>
      </c>
      <c r="AH5" s="1" t="s">
        <v>952</v>
      </c>
      <c r="AI5" s="7" t="s">
        <v>957</v>
      </c>
      <c r="AJ5" s="1" t="s">
        <v>854</v>
      </c>
      <c r="AK5" s="1" t="s">
        <v>855</v>
      </c>
      <c r="AL5" s="1" t="s">
        <v>953</v>
      </c>
      <c r="AM5" s="7" t="s">
        <v>954</v>
      </c>
      <c r="AN5" s="7" t="s">
        <v>781</v>
      </c>
      <c r="AO5" s="8" t="s">
        <v>778</v>
      </c>
      <c r="AP5" s="1" t="s">
        <v>948</v>
      </c>
      <c r="AQ5" s="1" t="s">
        <v>849</v>
      </c>
      <c r="AR5" s="2" t="s">
        <v>951</v>
      </c>
      <c r="AS5" s="43" t="s">
        <v>44</v>
      </c>
      <c r="AT5" s="1" t="s">
        <v>952</v>
      </c>
      <c r="AU5" s="7" t="s">
        <v>957</v>
      </c>
      <c r="AV5" s="1" t="s">
        <v>854</v>
      </c>
      <c r="AW5" s="1" t="s">
        <v>855</v>
      </c>
      <c r="AX5" s="1" t="s">
        <v>953</v>
      </c>
      <c r="AY5" s="7" t="s">
        <v>954</v>
      </c>
      <c r="AZ5" s="7" t="s">
        <v>781</v>
      </c>
      <c r="BA5" s="8" t="s">
        <v>778</v>
      </c>
      <c r="BB5" s="26" t="s">
        <v>958</v>
      </c>
      <c r="BC5" s="26" t="s">
        <v>958</v>
      </c>
      <c r="BD5" s="27" t="s">
        <v>294</v>
      </c>
      <c r="BE5" s="27" t="s">
        <v>849</v>
      </c>
      <c r="BF5" s="27" t="s">
        <v>949</v>
      </c>
      <c r="BG5" s="27" t="s">
        <v>950</v>
      </c>
      <c r="BH5" s="27" t="s">
        <v>959</v>
      </c>
      <c r="BI5" s="27" t="s">
        <v>44</v>
      </c>
      <c r="BJ5" s="27" t="s">
        <v>952</v>
      </c>
      <c r="BK5" s="27" t="s">
        <v>957</v>
      </c>
      <c r="BL5" s="27" t="s">
        <v>854</v>
      </c>
      <c r="BM5" s="27" t="s">
        <v>855</v>
      </c>
      <c r="BN5" s="27" t="s">
        <v>953</v>
      </c>
      <c r="BO5" s="27" t="s">
        <v>954</v>
      </c>
      <c r="BP5" s="27" t="s">
        <v>781</v>
      </c>
      <c r="BQ5" s="27" t="s">
        <v>306</v>
      </c>
    </row>
    <row r="6" spans="1:69" ht="33.75" x14ac:dyDescent="0.25">
      <c r="A6" s="87"/>
      <c r="B6" s="77"/>
      <c r="C6" s="77"/>
      <c r="D6" s="11" t="s">
        <v>307</v>
      </c>
      <c r="E6" s="11" t="s">
        <v>783</v>
      </c>
      <c r="F6" s="11" t="s">
        <v>59</v>
      </c>
      <c r="G6" s="11" t="s">
        <v>59</v>
      </c>
      <c r="H6" s="12" t="s">
        <v>59</v>
      </c>
      <c r="I6" s="11" t="s">
        <v>59</v>
      </c>
      <c r="J6" s="11" t="s">
        <v>59</v>
      </c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2" t="s">
        <v>59</v>
      </c>
      <c r="R6" s="11" t="s">
        <v>307</v>
      </c>
      <c r="S6" s="11" t="s">
        <v>960</v>
      </c>
      <c r="T6" s="12" t="s">
        <v>59</v>
      </c>
      <c r="U6" s="11" t="s">
        <v>59</v>
      </c>
      <c r="V6" s="11" t="s">
        <v>59</v>
      </c>
      <c r="W6" s="11" t="s">
        <v>59</v>
      </c>
      <c r="X6" s="11" t="s">
        <v>59</v>
      </c>
      <c r="Y6" s="11" t="s">
        <v>59</v>
      </c>
      <c r="Z6" s="11" t="s">
        <v>59</v>
      </c>
      <c r="AA6" s="11" t="s">
        <v>59</v>
      </c>
      <c r="AB6" s="11" t="s">
        <v>59</v>
      </c>
      <c r="AC6" s="12" t="s">
        <v>59</v>
      </c>
      <c r="AD6" s="11" t="s">
        <v>307</v>
      </c>
      <c r="AE6" s="11" t="s">
        <v>783</v>
      </c>
      <c r="AF6" s="12" t="s">
        <v>59</v>
      </c>
      <c r="AG6" s="11" t="s">
        <v>59</v>
      </c>
      <c r="AH6" s="11" t="s">
        <v>59</v>
      </c>
      <c r="AI6" s="11" t="s">
        <v>59</v>
      </c>
      <c r="AJ6" s="11" t="s">
        <v>59</v>
      </c>
      <c r="AK6" s="11" t="s">
        <v>59</v>
      </c>
      <c r="AL6" s="11" t="s">
        <v>59</v>
      </c>
      <c r="AM6" s="11" t="s">
        <v>59</v>
      </c>
      <c r="AN6" s="11" t="s">
        <v>59</v>
      </c>
      <c r="AO6" s="12" t="s">
        <v>59</v>
      </c>
      <c r="AP6" s="11" t="s">
        <v>307</v>
      </c>
      <c r="AQ6" s="11" t="s">
        <v>783</v>
      </c>
      <c r="AR6" s="12" t="s">
        <v>59</v>
      </c>
      <c r="AS6" s="11" t="s">
        <v>59</v>
      </c>
      <c r="AT6" s="11" t="s">
        <v>59</v>
      </c>
      <c r="AU6" s="11" t="s">
        <v>59</v>
      </c>
      <c r="AV6" s="11" t="s">
        <v>59</v>
      </c>
      <c r="AW6" s="11" t="s">
        <v>59</v>
      </c>
      <c r="AX6" s="11" t="s">
        <v>59</v>
      </c>
      <c r="AY6" s="11" t="s">
        <v>59</v>
      </c>
      <c r="AZ6" s="11" t="s">
        <v>59</v>
      </c>
      <c r="BA6" s="12" t="s">
        <v>59</v>
      </c>
      <c r="BB6" s="12" t="s">
        <v>307</v>
      </c>
      <c r="BC6" s="12" t="s">
        <v>307</v>
      </c>
      <c r="BD6" s="11" t="s">
        <v>307</v>
      </c>
      <c r="BE6" s="11" t="s">
        <v>783</v>
      </c>
      <c r="BF6" s="11" t="s">
        <v>961</v>
      </c>
      <c r="BG6" s="11" t="s">
        <v>962</v>
      </c>
      <c r="BH6" s="11" t="s">
        <v>59</v>
      </c>
      <c r="BI6" s="11" t="s">
        <v>59</v>
      </c>
      <c r="BJ6" s="11" t="s">
        <v>59</v>
      </c>
      <c r="BK6" s="11" t="s">
        <v>59</v>
      </c>
      <c r="BL6" s="11" t="s">
        <v>59</v>
      </c>
      <c r="BM6" s="11" t="s">
        <v>59</v>
      </c>
      <c r="BN6" s="11" t="s">
        <v>59</v>
      </c>
      <c r="BO6" s="11" t="s">
        <v>59</v>
      </c>
      <c r="BP6" s="11" t="s">
        <v>59</v>
      </c>
      <c r="BQ6" s="11" t="s">
        <v>59</v>
      </c>
    </row>
    <row r="7" spans="1:69" x14ac:dyDescent="0.25">
      <c r="A7" s="13">
        <v>1</v>
      </c>
      <c r="B7" s="14" t="s">
        <v>44</v>
      </c>
      <c r="C7" s="14" t="s">
        <v>60</v>
      </c>
      <c r="D7" s="15">
        <v>3509281</v>
      </c>
      <c r="E7" s="15">
        <v>2308</v>
      </c>
      <c r="F7" s="15">
        <v>2308</v>
      </c>
      <c r="G7" s="15">
        <v>1737</v>
      </c>
      <c r="H7" s="15">
        <v>4045</v>
      </c>
      <c r="I7" s="15">
        <v>1165</v>
      </c>
      <c r="J7" s="15">
        <v>60</v>
      </c>
      <c r="K7" s="15">
        <v>1543</v>
      </c>
      <c r="L7" s="15">
        <v>668</v>
      </c>
      <c r="M7" s="15">
        <v>778</v>
      </c>
      <c r="N7" s="15">
        <v>97</v>
      </c>
      <c r="O7" s="15">
        <v>181</v>
      </c>
      <c r="P7" s="15">
        <v>563</v>
      </c>
      <c r="Q7" s="15">
        <v>774</v>
      </c>
      <c r="R7" s="15">
        <v>2126098</v>
      </c>
      <c r="S7" s="15">
        <v>945</v>
      </c>
      <c r="T7" s="15">
        <v>1869</v>
      </c>
      <c r="U7" s="15">
        <v>665</v>
      </c>
      <c r="V7" s="15">
        <v>30</v>
      </c>
      <c r="W7" s="15">
        <v>1023</v>
      </c>
      <c r="X7" s="15">
        <v>339</v>
      </c>
      <c r="Y7" s="15">
        <v>629</v>
      </c>
      <c r="Z7" s="15">
        <v>55</v>
      </c>
      <c r="AA7" s="15">
        <v>148</v>
      </c>
      <c r="AB7" s="15">
        <v>77</v>
      </c>
      <c r="AC7" s="15">
        <v>104</v>
      </c>
      <c r="AD7" s="15">
        <v>1383183</v>
      </c>
      <c r="AE7" s="15">
        <v>1363</v>
      </c>
      <c r="AF7" s="15">
        <v>2176</v>
      </c>
      <c r="AG7" s="15">
        <v>500</v>
      </c>
      <c r="AH7" s="15">
        <v>30</v>
      </c>
      <c r="AI7" s="15">
        <v>520</v>
      </c>
      <c r="AJ7" s="15">
        <v>329</v>
      </c>
      <c r="AK7" s="15">
        <v>149</v>
      </c>
      <c r="AL7" s="15">
        <v>42</v>
      </c>
      <c r="AM7" s="15">
        <v>33</v>
      </c>
      <c r="AN7" s="15">
        <v>486</v>
      </c>
      <c r="AO7" s="15">
        <v>670</v>
      </c>
      <c r="AP7" s="15">
        <v>1611398</v>
      </c>
      <c r="AQ7" s="15">
        <v>3307</v>
      </c>
      <c r="AR7" s="15">
        <v>4376</v>
      </c>
      <c r="AS7" s="15">
        <v>563</v>
      </c>
      <c r="AT7" s="15">
        <v>17</v>
      </c>
      <c r="AU7" s="15">
        <v>591</v>
      </c>
      <c r="AV7" s="15">
        <v>305</v>
      </c>
      <c r="AW7" s="15">
        <v>267</v>
      </c>
      <c r="AX7" s="15">
        <v>19</v>
      </c>
      <c r="AY7" s="15">
        <v>1</v>
      </c>
      <c r="AZ7" s="15">
        <v>239</v>
      </c>
      <c r="BA7" s="15">
        <v>2983</v>
      </c>
      <c r="BB7" s="15">
        <v>501</v>
      </c>
      <c r="BC7" s="15">
        <v>501</v>
      </c>
      <c r="BD7" s="15">
        <v>2281309</v>
      </c>
      <c r="BE7" s="15">
        <v>3649</v>
      </c>
      <c r="BF7" s="15">
        <v>3649</v>
      </c>
      <c r="BG7" s="15">
        <v>1266</v>
      </c>
      <c r="BH7" s="15">
        <v>4915</v>
      </c>
      <c r="BI7" s="15">
        <v>678</v>
      </c>
      <c r="BJ7" s="15">
        <v>35</v>
      </c>
      <c r="BK7" s="15">
        <v>754</v>
      </c>
      <c r="BL7" s="15">
        <v>573</v>
      </c>
      <c r="BM7" s="15">
        <v>137</v>
      </c>
      <c r="BN7" s="15">
        <v>44</v>
      </c>
      <c r="BO7" s="15">
        <v>30</v>
      </c>
      <c r="BP7" s="15">
        <v>397</v>
      </c>
      <c r="BQ7" s="15">
        <v>3086</v>
      </c>
    </row>
    <row r="8" spans="1:69" x14ac:dyDescent="0.25">
      <c r="A8" s="13">
        <v>2</v>
      </c>
      <c r="B8" s="14" t="s">
        <v>44</v>
      </c>
      <c r="C8" s="14" t="s">
        <v>61</v>
      </c>
      <c r="D8" s="15">
        <v>1094520.95</v>
      </c>
      <c r="E8" s="15">
        <v>765</v>
      </c>
      <c r="F8" s="15">
        <v>765</v>
      </c>
      <c r="G8" s="15">
        <v>596</v>
      </c>
      <c r="H8" s="15">
        <v>1360</v>
      </c>
      <c r="I8" s="15">
        <v>397</v>
      </c>
      <c r="J8" s="15">
        <v>19</v>
      </c>
      <c r="K8" s="15">
        <v>459</v>
      </c>
      <c r="L8" s="15">
        <v>208</v>
      </c>
      <c r="M8" s="15">
        <v>213</v>
      </c>
      <c r="N8" s="15">
        <v>38</v>
      </c>
      <c r="O8" s="15">
        <v>6</v>
      </c>
      <c r="P8" s="15">
        <v>217</v>
      </c>
      <c r="Q8" s="15">
        <v>287</v>
      </c>
      <c r="R8" s="15">
        <v>621715.68999999994</v>
      </c>
      <c r="S8" s="15">
        <v>316</v>
      </c>
      <c r="T8" s="15">
        <v>668</v>
      </c>
      <c r="U8" s="15">
        <v>249</v>
      </c>
      <c r="V8" s="15">
        <v>12</v>
      </c>
      <c r="W8" s="15">
        <v>332</v>
      </c>
      <c r="X8" s="15">
        <v>133</v>
      </c>
      <c r="Y8" s="15">
        <v>170</v>
      </c>
      <c r="Z8" s="15">
        <v>29</v>
      </c>
      <c r="AA8" s="15">
        <v>5</v>
      </c>
      <c r="AB8" s="15">
        <v>32</v>
      </c>
      <c r="AC8" s="15">
        <v>55</v>
      </c>
      <c r="AD8" s="15">
        <v>472805.26</v>
      </c>
      <c r="AE8" s="15">
        <v>449</v>
      </c>
      <c r="AF8" s="15">
        <v>692</v>
      </c>
      <c r="AG8" s="15">
        <v>148</v>
      </c>
      <c r="AH8" s="15">
        <v>7</v>
      </c>
      <c r="AI8" s="15">
        <v>127</v>
      </c>
      <c r="AJ8" s="15">
        <v>75</v>
      </c>
      <c r="AK8" s="15">
        <v>43</v>
      </c>
      <c r="AL8" s="15">
        <v>9</v>
      </c>
      <c r="AM8" s="15">
        <v>1</v>
      </c>
      <c r="AN8" s="15">
        <v>185</v>
      </c>
      <c r="AO8" s="15">
        <v>232</v>
      </c>
      <c r="AP8" s="15">
        <v>320840.94</v>
      </c>
      <c r="AQ8" s="15">
        <v>613</v>
      </c>
      <c r="AR8" s="15">
        <v>793</v>
      </c>
      <c r="AS8" s="15">
        <v>88</v>
      </c>
      <c r="AT8" s="15">
        <v>0</v>
      </c>
      <c r="AU8" s="15">
        <v>192</v>
      </c>
      <c r="AV8" s="15">
        <v>39</v>
      </c>
      <c r="AW8" s="15">
        <v>150</v>
      </c>
      <c r="AX8" s="15">
        <v>3</v>
      </c>
      <c r="AY8" s="15">
        <v>0</v>
      </c>
      <c r="AZ8" s="15">
        <v>42</v>
      </c>
      <c r="BA8" s="15">
        <v>471</v>
      </c>
      <c r="BB8" s="15">
        <v>439</v>
      </c>
      <c r="BC8" s="15">
        <v>439</v>
      </c>
      <c r="BD8" s="15">
        <v>451346.14</v>
      </c>
      <c r="BE8" s="15">
        <v>562</v>
      </c>
      <c r="BF8" s="15">
        <v>562</v>
      </c>
      <c r="BG8" s="15">
        <v>187</v>
      </c>
      <c r="BH8" s="15">
        <v>749</v>
      </c>
      <c r="BI8" s="15">
        <v>107</v>
      </c>
      <c r="BJ8" s="15">
        <v>3</v>
      </c>
      <c r="BK8" s="15">
        <v>96</v>
      </c>
      <c r="BL8" s="15">
        <v>70</v>
      </c>
      <c r="BM8" s="15">
        <v>19</v>
      </c>
      <c r="BN8" s="15">
        <v>7</v>
      </c>
      <c r="BO8" s="15">
        <v>1</v>
      </c>
      <c r="BP8" s="15">
        <v>88</v>
      </c>
      <c r="BQ8" s="15">
        <v>458</v>
      </c>
    </row>
    <row r="9" spans="1:69" x14ac:dyDescent="0.25">
      <c r="A9" s="13">
        <v>3</v>
      </c>
      <c r="B9" s="14" t="s">
        <v>44</v>
      </c>
      <c r="C9" s="14" t="s">
        <v>62</v>
      </c>
      <c r="D9" s="15">
        <v>582475.19999999995</v>
      </c>
      <c r="E9" s="15">
        <v>530</v>
      </c>
      <c r="F9" s="15">
        <v>530</v>
      </c>
      <c r="G9" s="15">
        <v>325</v>
      </c>
      <c r="H9" s="15">
        <v>855</v>
      </c>
      <c r="I9" s="15">
        <v>211</v>
      </c>
      <c r="J9" s="15">
        <v>7</v>
      </c>
      <c r="K9" s="15">
        <v>292</v>
      </c>
      <c r="L9" s="15">
        <v>93</v>
      </c>
      <c r="M9" s="15">
        <v>176</v>
      </c>
      <c r="N9" s="15">
        <v>23</v>
      </c>
      <c r="O9" s="15">
        <v>23</v>
      </c>
      <c r="P9" s="15">
        <v>140</v>
      </c>
      <c r="Q9" s="15">
        <v>212</v>
      </c>
      <c r="R9" s="15">
        <v>304998.65000000002</v>
      </c>
      <c r="S9" s="15">
        <v>213</v>
      </c>
      <c r="T9" s="15">
        <v>397</v>
      </c>
      <c r="U9" s="15">
        <v>130</v>
      </c>
      <c r="V9" s="15">
        <v>2</v>
      </c>
      <c r="W9" s="15">
        <v>199</v>
      </c>
      <c r="X9" s="15">
        <v>47</v>
      </c>
      <c r="Y9" s="15">
        <v>138</v>
      </c>
      <c r="Z9" s="15">
        <v>14</v>
      </c>
      <c r="AA9" s="15">
        <v>23</v>
      </c>
      <c r="AB9" s="15">
        <v>24</v>
      </c>
      <c r="AC9" s="15">
        <v>44</v>
      </c>
      <c r="AD9" s="15">
        <v>277476.55</v>
      </c>
      <c r="AE9" s="15">
        <v>317</v>
      </c>
      <c r="AF9" s="15">
        <v>458</v>
      </c>
      <c r="AG9" s="15">
        <v>81</v>
      </c>
      <c r="AH9" s="15">
        <v>5</v>
      </c>
      <c r="AI9" s="15">
        <v>93</v>
      </c>
      <c r="AJ9" s="15">
        <v>46</v>
      </c>
      <c r="AK9" s="15">
        <v>38</v>
      </c>
      <c r="AL9" s="15">
        <v>9</v>
      </c>
      <c r="AM9" s="15">
        <v>0</v>
      </c>
      <c r="AN9" s="15">
        <v>116</v>
      </c>
      <c r="AO9" s="15">
        <v>168</v>
      </c>
      <c r="AP9" s="15">
        <v>387437.94</v>
      </c>
      <c r="AQ9" s="15">
        <v>409</v>
      </c>
      <c r="AR9" s="15">
        <v>541</v>
      </c>
      <c r="AS9" s="15">
        <v>68</v>
      </c>
      <c r="AT9" s="15">
        <v>3</v>
      </c>
      <c r="AU9" s="15">
        <v>153</v>
      </c>
      <c r="AV9" s="15">
        <v>23</v>
      </c>
      <c r="AW9" s="15">
        <v>126</v>
      </c>
      <c r="AX9" s="15">
        <v>4</v>
      </c>
      <c r="AY9" s="15">
        <v>0</v>
      </c>
      <c r="AZ9" s="15">
        <v>32</v>
      </c>
      <c r="BA9" s="15">
        <v>288</v>
      </c>
      <c r="BB9" s="15">
        <v>549</v>
      </c>
      <c r="BC9" s="15">
        <v>549</v>
      </c>
      <c r="BD9" s="15">
        <v>274042.59000000003</v>
      </c>
      <c r="BE9" s="15">
        <v>382</v>
      </c>
      <c r="BF9" s="15">
        <v>382</v>
      </c>
      <c r="BG9" s="15">
        <v>142</v>
      </c>
      <c r="BH9" s="15">
        <v>524</v>
      </c>
      <c r="BI9" s="15">
        <v>71</v>
      </c>
      <c r="BJ9" s="15">
        <v>3</v>
      </c>
      <c r="BK9" s="15">
        <v>75</v>
      </c>
      <c r="BL9" s="15">
        <v>50</v>
      </c>
      <c r="BM9" s="15">
        <v>14</v>
      </c>
      <c r="BN9" s="15">
        <v>11</v>
      </c>
      <c r="BO9" s="15">
        <v>1</v>
      </c>
      <c r="BP9" s="15">
        <v>71</v>
      </c>
      <c r="BQ9" s="15">
        <v>307</v>
      </c>
    </row>
    <row r="10" spans="1:69" x14ac:dyDescent="0.25">
      <c r="A10" s="13">
        <v>4</v>
      </c>
      <c r="B10" s="14" t="s">
        <v>44</v>
      </c>
      <c r="C10" s="14" t="s">
        <v>63</v>
      </c>
      <c r="D10" s="15">
        <v>970835.17</v>
      </c>
      <c r="E10" s="15">
        <v>1224</v>
      </c>
      <c r="F10" s="15">
        <v>1224</v>
      </c>
      <c r="G10" s="15">
        <v>646</v>
      </c>
      <c r="H10" s="15">
        <v>1870</v>
      </c>
      <c r="I10" s="15">
        <v>471</v>
      </c>
      <c r="J10" s="15">
        <v>30</v>
      </c>
      <c r="K10" s="15">
        <v>514</v>
      </c>
      <c r="L10" s="15">
        <v>232</v>
      </c>
      <c r="M10" s="15">
        <v>243</v>
      </c>
      <c r="N10" s="15">
        <v>39</v>
      </c>
      <c r="O10" s="15">
        <v>0</v>
      </c>
      <c r="P10" s="15">
        <v>350</v>
      </c>
      <c r="Q10" s="15">
        <v>535</v>
      </c>
      <c r="R10" s="15">
        <v>333574.8</v>
      </c>
      <c r="S10" s="15">
        <v>294</v>
      </c>
      <c r="T10" s="15">
        <v>536</v>
      </c>
      <c r="U10" s="15">
        <v>201</v>
      </c>
      <c r="V10" s="15">
        <v>14</v>
      </c>
      <c r="W10" s="15">
        <v>261</v>
      </c>
      <c r="X10" s="15">
        <v>92</v>
      </c>
      <c r="Y10" s="15">
        <v>150</v>
      </c>
      <c r="Z10" s="15">
        <v>19</v>
      </c>
      <c r="AA10" s="15">
        <v>0</v>
      </c>
      <c r="AB10" s="15">
        <v>35</v>
      </c>
      <c r="AC10" s="15">
        <v>39</v>
      </c>
      <c r="AD10" s="15">
        <v>637260.37</v>
      </c>
      <c r="AE10" s="15">
        <v>930</v>
      </c>
      <c r="AF10" s="15">
        <v>1334</v>
      </c>
      <c r="AG10" s="15">
        <v>270</v>
      </c>
      <c r="AH10" s="15">
        <v>16</v>
      </c>
      <c r="AI10" s="15">
        <v>253</v>
      </c>
      <c r="AJ10" s="15">
        <v>140</v>
      </c>
      <c r="AK10" s="15">
        <v>93</v>
      </c>
      <c r="AL10" s="15">
        <v>20</v>
      </c>
      <c r="AM10" s="15">
        <v>0</v>
      </c>
      <c r="AN10" s="15">
        <v>315</v>
      </c>
      <c r="AO10" s="15">
        <v>496</v>
      </c>
      <c r="AP10" s="15">
        <v>572847.01</v>
      </c>
      <c r="AQ10" s="15">
        <v>1312</v>
      </c>
      <c r="AR10" s="15">
        <v>1581</v>
      </c>
      <c r="AS10" s="15">
        <v>119</v>
      </c>
      <c r="AT10" s="15">
        <v>2</v>
      </c>
      <c r="AU10" s="15">
        <v>247</v>
      </c>
      <c r="AV10" s="15">
        <v>58</v>
      </c>
      <c r="AW10" s="15">
        <v>186</v>
      </c>
      <c r="AX10" s="15">
        <v>3</v>
      </c>
      <c r="AY10" s="15">
        <v>0</v>
      </c>
      <c r="AZ10" s="15">
        <v>88</v>
      </c>
      <c r="BA10" s="15">
        <v>1127</v>
      </c>
      <c r="BB10" s="15">
        <v>480</v>
      </c>
      <c r="BC10" s="15">
        <v>480</v>
      </c>
      <c r="BD10" s="15">
        <v>721474.05</v>
      </c>
      <c r="BE10" s="15">
        <v>1271</v>
      </c>
      <c r="BF10" s="15">
        <v>1271</v>
      </c>
      <c r="BG10" s="15">
        <v>274</v>
      </c>
      <c r="BH10" s="15">
        <v>1545</v>
      </c>
      <c r="BI10" s="15">
        <v>143</v>
      </c>
      <c r="BJ10" s="15">
        <v>8</v>
      </c>
      <c r="BK10" s="15">
        <v>139</v>
      </c>
      <c r="BL10" s="15">
        <v>94</v>
      </c>
      <c r="BM10" s="15">
        <v>36</v>
      </c>
      <c r="BN10" s="15">
        <v>9</v>
      </c>
      <c r="BO10" s="15">
        <v>0</v>
      </c>
      <c r="BP10" s="15">
        <v>185</v>
      </c>
      <c r="BQ10" s="15">
        <v>1078</v>
      </c>
    </row>
    <row r="11" spans="1:69" x14ac:dyDescent="0.25">
      <c r="A11" s="13">
        <v>5</v>
      </c>
      <c r="B11" s="14" t="s">
        <v>44</v>
      </c>
      <c r="C11" s="14" t="s">
        <v>64</v>
      </c>
      <c r="D11" s="15">
        <v>1240903.3500000001</v>
      </c>
      <c r="E11" s="15">
        <v>852</v>
      </c>
      <c r="F11" s="15">
        <v>852</v>
      </c>
      <c r="G11" s="15">
        <v>577</v>
      </c>
      <c r="H11" s="15">
        <v>1429</v>
      </c>
      <c r="I11" s="15">
        <v>366</v>
      </c>
      <c r="J11" s="15">
        <v>20</v>
      </c>
      <c r="K11" s="15">
        <v>569</v>
      </c>
      <c r="L11" s="15">
        <v>188</v>
      </c>
      <c r="M11" s="15">
        <v>353</v>
      </c>
      <c r="N11" s="15">
        <v>28</v>
      </c>
      <c r="O11" s="15">
        <v>79</v>
      </c>
      <c r="P11" s="15">
        <v>231</v>
      </c>
      <c r="Q11" s="15">
        <v>263</v>
      </c>
      <c r="R11" s="15">
        <v>812162.99</v>
      </c>
      <c r="S11" s="15">
        <v>382</v>
      </c>
      <c r="T11" s="15">
        <v>692</v>
      </c>
      <c r="U11" s="15">
        <v>215</v>
      </c>
      <c r="V11" s="15">
        <v>14</v>
      </c>
      <c r="W11" s="15">
        <v>396</v>
      </c>
      <c r="X11" s="15">
        <v>88</v>
      </c>
      <c r="Y11" s="15">
        <v>292</v>
      </c>
      <c r="Z11" s="15">
        <v>16</v>
      </c>
      <c r="AA11" s="15">
        <v>69</v>
      </c>
      <c r="AB11" s="15">
        <v>40</v>
      </c>
      <c r="AC11" s="15">
        <v>41</v>
      </c>
      <c r="AD11" s="15">
        <v>428740.36</v>
      </c>
      <c r="AE11" s="15">
        <v>470</v>
      </c>
      <c r="AF11" s="15">
        <v>737</v>
      </c>
      <c r="AG11" s="15">
        <v>151</v>
      </c>
      <c r="AH11" s="15">
        <v>6</v>
      </c>
      <c r="AI11" s="15">
        <v>173</v>
      </c>
      <c r="AJ11" s="15">
        <v>100</v>
      </c>
      <c r="AK11" s="15">
        <v>61</v>
      </c>
      <c r="AL11" s="15">
        <v>12</v>
      </c>
      <c r="AM11" s="15">
        <v>10</v>
      </c>
      <c r="AN11" s="15">
        <v>191</v>
      </c>
      <c r="AO11" s="15">
        <v>222</v>
      </c>
      <c r="AP11" s="15">
        <v>376978.52</v>
      </c>
      <c r="AQ11" s="15">
        <v>867</v>
      </c>
      <c r="AR11" s="15">
        <v>1874</v>
      </c>
      <c r="AS11" s="15">
        <v>680</v>
      </c>
      <c r="AT11" s="15">
        <v>32</v>
      </c>
      <c r="AU11" s="15">
        <v>496</v>
      </c>
      <c r="AV11" s="15">
        <v>55</v>
      </c>
      <c r="AW11" s="15">
        <v>435</v>
      </c>
      <c r="AX11" s="15">
        <v>6</v>
      </c>
      <c r="AY11" s="15">
        <v>3</v>
      </c>
      <c r="AZ11" s="15">
        <v>45</v>
      </c>
      <c r="BA11" s="15">
        <v>653</v>
      </c>
      <c r="BB11" s="15">
        <v>439</v>
      </c>
      <c r="BC11" s="15">
        <v>439</v>
      </c>
      <c r="BD11" s="15">
        <v>419459.53</v>
      </c>
      <c r="BE11" s="15">
        <v>716</v>
      </c>
      <c r="BF11" s="15">
        <v>716</v>
      </c>
      <c r="BG11" s="15">
        <v>251</v>
      </c>
      <c r="BH11" s="15">
        <v>967</v>
      </c>
      <c r="BI11" s="15">
        <v>126</v>
      </c>
      <c r="BJ11" s="15">
        <v>8</v>
      </c>
      <c r="BK11" s="15">
        <v>159</v>
      </c>
      <c r="BL11" s="15">
        <v>110</v>
      </c>
      <c r="BM11" s="15">
        <v>35</v>
      </c>
      <c r="BN11" s="15">
        <v>14</v>
      </c>
      <c r="BO11" s="15">
        <v>7</v>
      </c>
      <c r="BP11" s="15">
        <v>90</v>
      </c>
      <c r="BQ11" s="15">
        <v>592</v>
      </c>
    </row>
    <row r="12" spans="1:69" x14ac:dyDescent="0.25">
      <c r="A12" s="13">
        <v>6</v>
      </c>
      <c r="B12" s="14" t="s">
        <v>44</v>
      </c>
      <c r="C12" s="14" t="s">
        <v>65</v>
      </c>
      <c r="D12" s="15">
        <v>20291341.129999999</v>
      </c>
      <c r="E12" s="15">
        <v>9435</v>
      </c>
      <c r="F12" s="15">
        <v>9435</v>
      </c>
      <c r="G12" s="15">
        <v>6684</v>
      </c>
      <c r="H12" s="15">
        <v>16119</v>
      </c>
      <c r="I12" s="15">
        <v>4431</v>
      </c>
      <c r="J12" s="15">
        <v>223</v>
      </c>
      <c r="K12" s="15">
        <v>5783</v>
      </c>
      <c r="L12" s="15">
        <v>3212</v>
      </c>
      <c r="M12" s="15">
        <v>2165</v>
      </c>
      <c r="N12" s="15">
        <v>406</v>
      </c>
      <c r="O12" s="15">
        <v>55</v>
      </c>
      <c r="P12" s="15">
        <v>2401</v>
      </c>
      <c r="Q12" s="15">
        <v>3504</v>
      </c>
      <c r="R12" s="15">
        <v>10406649.619999999</v>
      </c>
      <c r="S12" s="15">
        <v>3823</v>
      </c>
      <c r="T12" s="15">
        <v>7878</v>
      </c>
      <c r="U12" s="15">
        <v>2887</v>
      </c>
      <c r="V12" s="15">
        <v>140</v>
      </c>
      <c r="W12" s="15">
        <v>4067</v>
      </c>
      <c r="X12" s="15">
        <v>2027</v>
      </c>
      <c r="Y12" s="15">
        <v>1788</v>
      </c>
      <c r="Z12" s="15">
        <v>252</v>
      </c>
      <c r="AA12" s="15">
        <v>49</v>
      </c>
      <c r="AB12" s="15">
        <v>335</v>
      </c>
      <c r="AC12" s="15">
        <v>589</v>
      </c>
      <c r="AD12" s="15">
        <v>9884691.5099999998</v>
      </c>
      <c r="AE12" s="15">
        <v>5612</v>
      </c>
      <c r="AF12" s="15">
        <v>8241</v>
      </c>
      <c r="AG12" s="15">
        <v>1544</v>
      </c>
      <c r="AH12" s="15">
        <v>83</v>
      </c>
      <c r="AI12" s="15">
        <v>1716</v>
      </c>
      <c r="AJ12" s="15">
        <v>1185</v>
      </c>
      <c r="AK12" s="15">
        <v>377</v>
      </c>
      <c r="AL12" s="15">
        <v>154</v>
      </c>
      <c r="AM12" s="15">
        <v>6</v>
      </c>
      <c r="AN12" s="15">
        <v>2066</v>
      </c>
      <c r="AO12" s="15">
        <v>2915</v>
      </c>
      <c r="AP12" s="15">
        <v>6164709.4100000001</v>
      </c>
      <c r="AQ12" s="15">
        <v>8769</v>
      </c>
      <c r="AR12" s="15">
        <v>11626</v>
      </c>
      <c r="AS12" s="15">
        <v>1253</v>
      </c>
      <c r="AT12" s="15">
        <v>29</v>
      </c>
      <c r="AU12" s="15">
        <v>3217</v>
      </c>
      <c r="AV12" s="15">
        <v>739</v>
      </c>
      <c r="AW12" s="15">
        <v>2434</v>
      </c>
      <c r="AX12" s="15">
        <v>44</v>
      </c>
      <c r="AY12" s="15">
        <v>0</v>
      </c>
      <c r="AZ12" s="15">
        <v>816</v>
      </c>
      <c r="BA12" s="15">
        <v>6340</v>
      </c>
      <c r="BB12" s="15">
        <v>439</v>
      </c>
      <c r="BC12" s="15">
        <v>439</v>
      </c>
      <c r="BD12" s="15">
        <v>9115084.7400000002</v>
      </c>
      <c r="BE12" s="15">
        <v>8261</v>
      </c>
      <c r="BF12" s="15">
        <v>8261</v>
      </c>
      <c r="BG12" s="15">
        <v>3114</v>
      </c>
      <c r="BH12" s="15">
        <v>11375</v>
      </c>
      <c r="BI12" s="15">
        <v>1654</v>
      </c>
      <c r="BJ12" s="15">
        <v>84</v>
      </c>
      <c r="BK12" s="15">
        <v>2017</v>
      </c>
      <c r="BL12" s="15">
        <v>1621</v>
      </c>
      <c r="BM12" s="15">
        <v>264</v>
      </c>
      <c r="BN12" s="15">
        <v>132</v>
      </c>
      <c r="BO12" s="15">
        <v>1</v>
      </c>
      <c r="BP12" s="15">
        <v>1123</v>
      </c>
      <c r="BQ12" s="15">
        <v>6581</v>
      </c>
    </row>
    <row r="13" spans="1:69" x14ac:dyDescent="0.25">
      <c r="A13" s="13">
        <v>7</v>
      </c>
      <c r="B13" s="14" t="s">
        <v>44</v>
      </c>
      <c r="C13" s="14" t="s">
        <v>66</v>
      </c>
      <c r="D13" s="15">
        <v>1015874.19</v>
      </c>
      <c r="E13" s="15">
        <v>788</v>
      </c>
      <c r="F13" s="15">
        <v>788</v>
      </c>
      <c r="G13" s="15">
        <v>555</v>
      </c>
      <c r="H13" s="15">
        <v>1343</v>
      </c>
      <c r="I13" s="15">
        <v>380</v>
      </c>
      <c r="J13" s="15">
        <v>15</v>
      </c>
      <c r="K13" s="15">
        <v>463</v>
      </c>
      <c r="L13" s="15">
        <v>216</v>
      </c>
      <c r="M13" s="15">
        <v>207</v>
      </c>
      <c r="N13" s="15">
        <v>40</v>
      </c>
      <c r="O13" s="15">
        <v>31</v>
      </c>
      <c r="P13" s="15">
        <v>224</v>
      </c>
      <c r="Q13" s="15">
        <v>276</v>
      </c>
      <c r="R13" s="15">
        <v>596232.79</v>
      </c>
      <c r="S13" s="15">
        <v>357</v>
      </c>
      <c r="T13" s="15">
        <v>682</v>
      </c>
      <c r="U13" s="15">
        <v>238</v>
      </c>
      <c r="V13" s="15">
        <v>12</v>
      </c>
      <c r="W13" s="15">
        <v>343</v>
      </c>
      <c r="X13" s="15">
        <v>142</v>
      </c>
      <c r="Y13" s="15">
        <v>173</v>
      </c>
      <c r="Z13" s="15">
        <v>28</v>
      </c>
      <c r="AA13" s="15">
        <v>27</v>
      </c>
      <c r="AB13" s="15">
        <v>34</v>
      </c>
      <c r="AC13" s="15">
        <v>67</v>
      </c>
      <c r="AD13" s="15">
        <v>419641.4</v>
      </c>
      <c r="AE13" s="15">
        <v>431</v>
      </c>
      <c r="AF13" s="15">
        <v>661</v>
      </c>
      <c r="AG13" s="15">
        <v>142</v>
      </c>
      <c r="AH13" s="15">
        <v>3</v>
      </c>
      <c r="AI13" s="15">
        <v>120</v>
      </c>
      <c r="AJ13" s="15">
        <v>74</v>
      </c>
      <c r="AK13" s="15">
        <v>34</v>
      </c>
      <c r="AL13" s="15">
        <v>12</v>
      </c>
      <c r="AM13" s="15">
        <v>4</v>
      </c>
      <c r="AN13" s="15">
        <v>190</v>
      </c>
      <c r="AO13" s="15">
        <v>209</v>
      </c>
      <c r="AP13" s="15">
        <v>748607.67</v>
      </c>
      <c r="AQ13" s="15">
        <v>5223</v>
      </c>
      <c r="AR13" s="15">
        <v>10091</v>
      </c>
      <c r="AS13" s="15">
        <v>1026</v>
      </c>
      <c r="AT13" s="15">
        <v>45</v>
      </c>
      <c r="AU13" s="15">
        <v>3060</v>
      </c>
      <c r="AV13" s="15">
        <v>26</v>
      </c>
      <c r="AW13" s="15">
        <v>3027</v>
      </c>
      <c r="AX13" s="15">
        <v>7</v>
      </c>
      <c r="AY13" s="15">
        <v>0</v>
      </c>
      <c r="AZ13" s="15">
        <v>1136</v>
      </c>
      <c r="BA13" s="15">
        <v>4869</v>
      </c>
      <c r="BB13" s="15">
        <v>480</v>
      </c>
      <c r="BC13" s="15">
        <v>480</v>
      </c>
      <c r="BD13" s="15">
        <v>359004.99</v>
      </c>
      <c r="BE13" s="15">
        <v>574</v>
      </c>
      <c r="BF13" s="15">
        <v>574</v>
      </c>
      <c r="BG13" s="15">
        <v>184</v>
      </c>
      <c r="BH13" s="15">
        <v>758</v>
      </c>
      <c r="BI13" s="15">
        <v>94</v>
      </c>
      <c r="BJ13" s="15">
        <v>3</v>
      </c>
      <c r="BK13" s="15">
        <v>84</v>
      </c>
      <c r="BL13" s="15">
        <v>65</v>
      </c>
      <c r="BM13" s="15">
        <v>14</v>
      </c>
      <c r="BN13" s="15">
        <v>5</v>
      </c>
      <c r="BO13" s="15">
        <v>2</v>
      </c>
      <c r="BP13" s="15">
        <v>110</v>
      </c>
      <c r="BQ13" s="15">
        <v>470</v>
      </c>
    </row>
    <row r="14" spans="1:69" x14ac:dyDescent="0.25">
      <c r="A14" s="17" t="s">
        <v>270</v>
      </c>
      <c r="B14" s="17" t="s">
        <v>44</v>
      </c>
      <c r="C14" s="17" t="s">
        <v>67</v>
      </c>
      <c r="D14" s="18">
        <v>28705230.989999998</v>
      </c>
      <c r="E14" s="18">
        <v>15902</v>
      </c>
      <c r="F14" s="18">
        <v>15902</v>
      </c>
      <c r="G14" s="18">
        <v>11120</v>
      </c>
      <c r="H14" s="18">
        <v>27021</v>
      </c>
      <c r="I14" s="18">
        <v>7421</v>
      </c>
      <c r="J14" s="18">
        <v>374</v>
      </c>
      <c r="K14" s="18">
        <v>9623</v>
      </c>
      <c r="L14" s="18">
        <v>4817</v>
      </c>
      <c r="M14" s="18">
        <v>4135</v>
      </c>
      <c r="N14" s="18">
        <v>671</v>
      </c>
      <c r="O14" s="18">
        <v>375</v>
      </c>
      <c r="P14" s="18">
        <v>4126</v>
      </c>
      <c r="Q14" s="18">
        <v>5851</v>
      </c>
      <c r="R14" s="18">
        <v>15201432.539999999</v>
      </c>
      <c r="S14" s="18">
        <v>6330</v>
      </c>
      <c r="T14" s="18">
        <v>12722</v>
      </c>
      <c r="U14" s="18">
        <v>4585</v>
      </c>
      <c r="V14" s="18">
        <v>224</v>
      </c>
      <c r="W14" s="18">
        <v>6621</v>
      </c>
      <c r="X14" s="18">
        <v>2868</v>
      </c>
      <c r="Y14" s="18">
        <v>3340</v>
      </c>
      <c r="Z14" s="18">
        <v>413</v>
      </c>
      <c r="AA14" s="18">
        <v>321</v>
      </c>
      <c r="AB14" s="18">
        <v>577</v>
      </c>
      <c r="AC14" s="18">
        <v>939</v>
      </c>
      <c r="AD14" s="18">
        <v>13503798.449999999</v>
      </c>
      <c r="AE14" s="18">
        <v>9572</v>
      </c>
      <c r="AF14" s="18">
        <v>14299</v>
      </c>
      <c r="AG14" s="18">
        <v>2836</v>
      </c>
      <c r="AH14" s="18">
        <v>150</v>
      </c>
      <c r="AI14" s="18">
        <v>3002</v>
      </c>
      <c r="AJ14" s="18">
        <v>1949</v>
      </c>
      <c r="AK14" s="18">
        <v>795</v>
      </c>
      <c r="AL14" s="18">
        <v>258</v>
      </c>
      <c r="AM14" s="18">
        <v>54</v>
      </c>
      <c r="AN14" s="18">
        <v>3549</v>
      </c>
      <c r="AO14" s="18">
        <v>4912</v>
      </c>
      <c r="AP14" s="18">
        <v>10182819.49</v>
      </c>
      <c r="AQ14" s="18">
        <v>20500</v>
      </c>
      <c r="AR14" s="18">
        <v>30882</v>
      </c>
      <c r="AS14" s="18">
        <v>3797</v>
      </c>
      <c r="AT14" s="18">
        <v>128</v>
      </c>
      <c r="AU14" s="18">
        <v>7956</v>
      </c>
      <c r="AV14" s="18">
        <v>1245</v>
      </c>
      <c r="AW14" s="18">
        <v>6625</v>
      </c>
      <c r="AX14" s="18">
        <v>86</v>
      </c>
      <c r="AY14" s="18">
        <v>4</v>
      </c>
      <c r="AZ14" s="18">
        <v>2398</v>
      </c>
      <c r="BA14" s="18">
        <v>16731</v>
      </c>
      <c r="BB14" s="18"/>
      <c r="BC14" s="18"/>
      <c r="BD14" s="18">
        <v>13621721.039999999</v>
      </c>
      <c r="BE14" s="18">
        <v>15415</v>
      </c>
      <c r="BF14" s="18">
        <v>15415</v>
      </c>
      <c r="BG14" s="18">
        <v>5418</v>
      </c>
      <c r="BH14" s="18">
        <v>20833</v>
      </c>
      <c r="BI14" s="18">
        <v>2873</v>
      </c>
      <c r="BJ14" s="18">
        <v>144</v>
      </c>
      <c r="BK14" s="18">
        <v>3324</v>
      </c>
      <c r="BL14" s="18">
        <v>2583</v>
      </c>
      <c r="BM14" s="18">
        <v>519</v>
      </c>
      <c r="BN14" s="18">
        <v>222</v>
      </c>
      <c r="BO14" s="18">
        <v>42</v>
      </c>
      <c r="BP14" s="18">
        <v>2064</v>
      </c>
      <c r="BQ14" s="18">
        <v>12572</v>
      </c>
    </row>
    <row r="15" spans="1:69" x14ac:dyDescent="0.25">
      <c r="A15" s="13">
        <v>1</v>
      </c>
      <c r="B15" s="14" t="s">
        <v>44</v>
      </c>
      <c r="C15" s="14" t="s">
        <v>68</v>
      </c>
      <c r="D15" s="15">
        <v>1137299.1200000001</v>
      </c>
      <c r="E15" s="15">
        <v>989</v>
      </c>
      <c r="F15" s="15">
        <v>989</v>
      </c>
      <c r="G15" s="15">
        <v>556</v>
      </c>
      <c r="H15" s="15">
        <v>1545</v>
      </c>
      <c r="I15" s="15">
        <v>319</v>
      </c>
      <c r="J15" s="15">
        <v>19</v>
      </c>
      <c r="K15" s="15">
        <v>550</v>
      </c>
      <c r="L15" s="15">
        <v>188</v>
      </c>
      <c r="M15" s="15">
        <v>326</v>
      </c>
      <c r="N15" s="15">
        <v>36</v>
      </c>
      <c r="O15" s="15">
        <v>48</v>
      </c>
      <c r="P15" s="15">
        <v>280</v>
      </c>
      <c r="Q15" s="15">
        <v>396</v>
      </c>
      <c r="R15" s="15">
        <v>595634.47</v>
      </c>
      <c r="S15" s="15">
        <v>363</v>
      </c>
      <c r="T15" s="15">
        <v>586</v>
      </c>
      <c r="U15" s="15">
        <v>146</v>
      </c>
      <c r="V15" s="15">
        <v>9</v>
      </c>
      <c r="W15" s="15">
        <v>350</v>
      </c>
      <c r="X15" s="15">
        <v>84</v>
      </c>
      <c r="Y15" s="15">
        <v>247</v>
      </c>
      <c r="Z15" s="15">
        <v>19</v>
      </c>
      <c r="AA15" s="15">
        <v>42</v>
      </c>
      <c r="AB15" s="15">
        <v>42</v>
      </c>
      <c r="AC15" s="15">
        <v>48</v>
      </c>
      <c r="AD15" s="15">
        <v>541664.65</v>
      </c>
      <c r="AE15" s="15">
        <v>626</v>
      </c>
      <c r="AF15" s="15">
        <v>959</v>
      </c>
      <c r="AG15" s="15">
        <v>173</v>
      </c>
      <c r="AH15" s="15">
        <v>10</v>
      </c>
      <c r="AI15" s="15">
        <v>200</v>
      </c>
      <c r="AJ15" s="15">
        <v>104</v>
      </c>
      <c r="AK15" s="15">
        <v>79</v>
      </c>
      <c r="AL15" s="15">
        <v>17</v>
      </c>
      <c r="AM15" s="15">
        <v>6</v>
      </c>
      <c r="AN15" s="15">
        <v>238</v>
      </c>
      <c r="AO15" s="15">
        <v>348</v>
      </c>
      <c r="AP15" s="15">
        <v>215715.63</v>
      </c>
      <c r="AQ15" s="15">
        <v>405</v>
      </c>
      <c r="AR15" s="15">
        <v>633</v>
      </c>
      <c r="AS15" s="15">
        <v>114</v>
      </c>
      <c r="AT15" s="15">
        <v>7</v>
      </c>
      <c r="AU15" s="15">
        <v>143</v>
      </c>
      <c r="AV15" s="15">
        <v>53</v>
      </c>
      <c r="AW15" s="15">
        <v>83</v>
      </c>
      <c r="AX15" s="15">
        <v>7</v>
      </c>
      <c r="AY15" s="15">
        <v>0</v>
      </c>
      <c r="AZ15" s="15">
        <v>46</v>
      </c>
      <c r="BA15" s="15">
        <v>330</v>
      </c>
      <c r="BB15" s="15">
        <v>376</v>
      </c>
      <c r="BC15" s="15">
        <v>376</v>
      </c>
      <c r="BD15" s="15">
        <v>297697.38</v>
      </c>
      <c r="BE15" s="15">
        <v>335</v>
      </c>
      <c r="BF15" s="15">
        <v>335</v>
      </c>
      <c r="BG15" s="15">
        <v>193</v>
      </c>
      <c r="BH15" s="15">
        <v>528</v>
      </c>
      <c r="BI15" s="15">
        <v>103</v>
      </c>
      <c r="BJ15" s="15">
        <v>7</v>
      </c>
      <c r="BK15" s="15">
        <v>110</v>
      </c>
      <c r="BL15" s="15">
        <v>79</v>
      </c>
      <c r="BM15" s="15">
        <v>18</v>
      </c>
      <c r="BN15" s="15">
        <v>13</v>
      </c>
      <c r="BO15" s="15">
        <v>3</v>
      </c>
      <c r="BP15" s="15">
        <v>76</v>
      </c>
      <c r="BQ15" s="15">
        <v>239</v>
      </c>
    </row>
    <row r="16" spans="1:69" x14ac:dyDescent="0.25">
      <c r="A16" s="13">
        <v>2</v>
      </c>
      <c r="B16" s="14" t="s">
        <v>44</v>
      </c>
      <c r="C16" s="14" t="s">
        <v>69</v>
      </c>
      <c r="D16" s="15">
        <v>332359.14</v>
      </c>
      <c r="E16" s="15">
        <v>335</v>
      </c>
      <c r="F16" s="15">
        <v>335</v>
      </c>
      <c r="G16" s="15">
        <v>213</v>
      </c>
      <c r="H16" s="15">
        <v>548</v>
      </c>
      <c r="I16" s="15">
        <v>119</v>
      </c>
      <c r="J16" s="15">
        <v>8</v>
      </c>
      <c r="K16" s="15">
        <v>211</v>
      </c>
      <c r="L16" s="15">
        <v>39</v>
      </c>
      <c r="M16" s="15">
        <v>164</v>
      </c>
      <c r="N16" s="15">
        <v>8</v>
      </c>
      <c r="O16" s="15">
        <v>58</v>
      </c>
      <c r="P16" s="15">
        <v>83</v>
      </c>
      <c r="Q16" s="15">
        <v>135</v>
      </c>
      <c r="R16" s="15">
        <v>201399.94</v>
      </c>
      <c r="S16" s="15">
        <v>142</v>
      </c>
      <c r="T16" s="15">
        <v>253</v>
      </c>
      <c r="U16" s="15">
        <v>69</v>
      </c>
      <c r="V16" s="15">
        <v>6</v>
      </c>
      <c r="W16" s="15">
        <v>155</v>
      </c>
      <c r="X16" s="15">
        <v>20</v>
      </c>
      <c r="Y16" s="15">
        <v>130</v>
      </c>
      <c r="Z16" s="15">
        <v>5</v>
      </c>
      <c r="AA16" s="15">
        <v>50</v>
      </c>
      <c r="AB16" s="15">
        <v>21</v>
      </c>
      <c r="AC16" s="15">
        <v>8</v>
      </c>
      <c r="AD16" s="15">
        <v>130959.2</v>
      </c>
      <c r="AE16" s="15">
        <v>193</v>
      </c>
      <c r="AF16" s="15">
        <v>295</v>
      </c>
      <c r="AG16" s="15">
        <v>50</v>
      </c>
      <c r="AH16" s="15">
        <v>2</v>
      </c>
      <c r="AI16" s="15">
        <v>56</v>
      </c>
      <c r="AJ16" s="15">
        <v>19</v>
      </c>
      <c r="AK16" s="15">
        <v>34</v>
      </c>
      <c r="AL16" s="15">
        <v>3</v>
      </c>
      <c r="AM16" s="15">
        <v>8</v>
      </c>
      <c r="AN16" s="15">
        <v>62</v>
      </c>
      <c r="AO16" s="15">
        <v>127</v>
      </c>
      <c r="AP16" s="15">
        <v>57049.05</v>
      </c>
      <c r="AQ16" s="15">
        <v>105</v>
      </c>
      <c r="AR16" s="15">
        <v>148</v>
      </c>
      <c r="AS16" s="15">
        <v>15</v>
      </c>
      <c r="AT16" s="15">
        <v>1</v>
      </c>
      <c r="AU16" s="15">
        <v>26</v>
      </c>
      <c r="AV16" s="15">
        <v>7</v>
      </c>
      <c r="AW16" s="15">
        <v>19</v>
      </c>
      <c r="AX16" s="15">
        <v>0</v>
      </c>
      <c r="AY16" s="15">
        <v>0</v>
      </c>
      <c r="AZ16" s="15">
        <v>18</v>
      </c>
      <c r="BA16" s="15">
        <v>89</v>
      </c>
      <c r="BB16" s="15">
        <v>376</v>
      </c>
      <c r="BC16" s="15">
        <v>376</v>
      </c>
      <c r="BD16" s="15">
        <v>88679.74</v>
      </c>
      <c r="BE16" s="15">
        <v>123</v>
      </c>
      <c r="BF16" s="15">
        <v>123</v>
      </c>
      <c r="BG16" s="15">
        <v>80</v>
      </c>
      <c r="BH16" s="15">
        <v>203</v>
      </c>
      <c r="BI16" s="15">
        <v>43</v>
      </c>
      <c r="BJ16" s="15">
        <v>3</v>
      </c>
      <c r="BK16" s="15">
        <v>38</v>
      </c>
      <c r="BL16" s="15">
        <v>21</v>
      </c>
      <c r="BM16" s="15">
        <v>15</v>
      </c>
      <c r="BN16" s="15">
        <v>2</v>
      </c>
      <c r="BO16" s="15">
        <v>7</v>
      </c>
      <c r="BP16" s="15">
        <v>31</v>
      </c>
      <c r="BQ16" s="15">
        <v>91</v>
      </c>
    </row>
    <row r="17" spans="1:69" x14ac:dyDescent="0.25">
      <c r="A17" s="13">
        <v>3</v>
      </c>
      <c r="B17" s="14" t="s">
        <v>44</v>
      </c>
      <c r="C17" s="14" t="s">
        <v>70</v>
      </c>
      <c r="D17" s="15">
        <v>929919.71</v>
      </c>
      <c r="E17" s="15">
        <v>885</v>
      </c>
      <c r="F17" s="15">
        <v>885</v>
      </c>
      <c r="G17" s="15">
        <v>793</v>
      </c>
      <c r="H17" s="15">
        <v>1678</v>
      </c>
      <c r="I17" s="15">
        <v>468</v>
      </c>
      <c r="J17" s="15">
        <v>20</v>
      </c>
      <c r="K17" s="15">
        <v>728</v>
      </c>
      <c r="L17" s="15">
        <v>165</v>
      </c>
      <c r="M17" s="15">
        <v>533</v>
      </c>
      <c r="N17" s="15">
        <v>30</v>
      </c>
      <c r="O17" s="15">
        <v>233</v>
      </c>
      <c r="P17" s="15">
        <v>177</v>
      </c>
      <c r="Q17" s="15">
        <v>305</v>
      </c>
      <c r="R17" s="15">
        <v>736856.86</v>
      </c>
      <c r="S17" s="15">
        <v>533</v>
      </c>
      <c r="T17" s="15">
        <v>1032</v>
      </c>
      <c r="U17" s="15">
        <v>308</v>
      </c>
      <c r="V17" s="15">
        <v>13</v>
      </c>
      <c r="W17" s="15">
        <v>586</v>
      </c>
      <c r="X17" s="15">
        <v>92</v>
      </c>
      <c r="Y17" s="15">
        <v>470</v>
      </c>
      <c r="Z17" s="15">
        <v>24</v>
      </c>
      <c r="AA17" s="15">
        <v>212</v>
      </c>
      <c r="AB17" s="15">
        <v>54</v>
      </c>
      <c r="AC17" s="15">
        <v>84</v>
      </c>
      <c r="AD17" s="15">
        <v>193062.85</v>
      </c>
      <c r="AE17" s="15">
        <v>352</v>
      </c>
      <c r="AF17" s="15">
        <v>646</v>
      </c>
      <c r="AG17" s="15">
        <v>160</v>
      </c>
      <c r="AH17" s="15">
        <v>7</v>
      </c>
      <c r="AI17" s="15">
        <v>142</v>
      </c>
      <c r="AJ17" s="15">
        <v>73</v>
      </c>
      <c r="AK17" s="15">
        <v>63</v>
      </c>
      <c r="AL17" s="15">
        <v>6</v>
      </c>
      <c r="AM17" s="15">
        <v>21</v>
      </c>
      <c r="AN17" s="15">
        <v>123</v>
      </c>
      <c r="AO17" s="15">
        <v>221</v>
      </c>
      <c r="AP17" s="15">
        <v>15555.19</v>
      </c>
      <c r="AQ17" s="15">
        <v>139</v>
      </c>
      <c r="AR17" s="15">
        <v>353</v>
      </c>
      <c r="AS17" s="15">
        <v>133</v>
      </c>
      <c r="AT17" s="15">
        <v>7</v>
      </c>
      <c r="AU17" s="15">
        <v>97</v>
      </c>
      <c r="AV17" s="15">
        <v>6</v>
      </c>
      <c r="AW17" s="15">
        <v>89</v>
      </c>
      <c r="AX17" s="15">
        <v>2</v>
      </c>
      <c r="AY17" s="15">
        <v>0</v>
      </c>
      <c r="AZ17" s="15">
        <v>7</v>
      </c>
      <c r="BA17" s="15">
        <v>116</v>
      </c>
      <c r="BB17" s="15">
        <v>376</v>
      </c>
      <c r="BC17" s="15">
        <v>376</v>
      </c>
      <c r="BD17" s="15">
        <v>106557.86</v>
      </c>
      <c r="BE17" s="15">
        <v>178</v>
      </c>
      <c r="BF17" s="15">
        <v>178</v>
      </c>
      <c r="BG17" s="15">
        <v>146</v>
      </c>
      <c r="BH17" s="15">
        <v>324</v>
      </c>
      <c r="BI17" s="15">
        <v>84</v>
      </c>
      <c r="BJ17" s="15">
        <v>1</v>
      </c>
      <c r="BK17" s="15">
        <v>68</v>
      </c>
      <c r="BL17" s="15">
        <v>51</v>
      </c>
      <c r="BM17" s="15">
        <v>14</v>
      </c>
      <c r="BN17" s="15">
        <v>3</v>
      </c>
      <c r="BO17" s="15">
        <v>7</v>
      </c>
      <c r="BP17" s="15">
        <v>50</v>
      </c>
      <c r="BQ17" s="15">
        <v>122</v>
      </c>
    </row>
    <row r="18" spans="1:69" x14ac:dyDescent="0.25">
      <c r="A18" s="13">
        <v>4</v>
      </c>
      <c r="B18" s="14" t="s">
        <v>44</v>
      </c>
      <c r="C18" s="14" t="s">
        <v>71</v>
      </c>
      <c r="D18" s="15">
        <v>115395</v>
      </c>
      <c r="E18" s="15">
        <v>98</v>
      </c>
      <c r="F18" s="15">
        <v>98</v>
      </c>
      <c r="G18" s="15">
        <v>42</v>
      </c>
      <c r="H18" s="15">
        <v>140</v>
      </c>
      <c r="I18" s="15">
        <v>27</v>
      </c>
      <c r="J18" s="15">
        <v>0</v>
      </c>
      <c r="K18" s="15">
        <v>42</v>
      </c>
      <c r="L18" s="15">
        <v>24</v>
      </c>
      <c r="M18" s="15">
        <v>16</v>
      </c>
      <c r="N18" s="15">
        <v>2</v>
      </c>
      <c r="O18" s="15">
        <v>1</v>
      </c>
      <c r="P18" s="15">
        <v>21</v>
      </c>
      <c r="Q18" s="15">
        <v>50</v>
      </c>
      <c r="R18" s="15">
        <v>47285</v>
      </c>
      <c r="S18" s="15">
        <v>35</v>
      </c>
      <c r="T18" s="15">
        <v>47</v>
      </c>
      <c r="U18" s="15">
        <v>7</v>
      </c>
      <c r="V18" s="15">
        <v>0</v>
      </c>
      <c r="W18" s="15">
        <v>29</v>
      </c>
      <c r="X18" s="15">
        <v>14</v>
      </c>
      <c r="Y18" s="15">
        <v>14</v>
      </c>
      <c r="Z18" s="15">
        <v>1</v>
      </c>
      <c r="AA18" s="15">
        <v>1</v>
      </c>
      <c r="AB18" s="15">
        <v>2</v>
      </c>
      <c r="AC18" s="15">
        <v>9</v>
      </c>
      <c r="AD18" s="15">
        <v>68110</v>
      </c>
      <c r="AE18" s="15">
        <v>63</v>
      </c>
      <c r="AF18" s="15">
        <v>93</v>
      </c>
      <c r="AG18" s="15">
        <v>20</v>
      </c>
      <c r="AH18" s="15">
        <v>0</v>
      </c>
      <c r="AI18" s="15">
        <v>13</v>
      </c>
      <c r="AJ18" s="15">
        <v>10</v>
      </c>
      <c r="AK18" s="15">
        <v>2</v>
      </c>
      <c r="AL18" s="15">
        <v>1</v>
      </c>
      <c r="AM18" s="15">
        <v>0</v>
      </c>
      <c r="AN18" s="15">
        <v>19</v>
      </c>
      <c r="AO18" s="15">
        <v>41</v>
      </c>
      <c r="AP18" s="15">
        <v>98315</v>
      </c>
      <c r="AQ18" s="15">
        <v>167</v>
      </c>
      <c r="AR18" s="15">
        <v>222</v>
      </c>
      <c r="AS18" s="15">
        <v>19</v>
      </c>
      <c r="AT18" s="15">
        <v>0</v>
      </c>
      <c r="AU18" s="15">
        <v>39</v>
      </c>
      <c r="AV18" s="15">
        <v>13</v>
      </c>
      <c r="AW18" s="15">
        <v>25</v>
      </c>
      <c r="AX18" s="15">
        <v>1</v>
      </c>
      <c r="AY18" s="15">
        <v>0</v>
      </c>
      <c r="AZ18" s="15">
        <v>9</v>
      </c>
      <c r="BA18" s="15">
        <v>155</v>
      </c>
      <c r="BB18" s="15">
        <v>501</v>
      </c>
      <c r="BC18" s="15">
        <v>501</v>
      </c>
      <c r="BD18" s="15">
        <v>128535</v>
      </c>
      <c r="BE18" s="15">
        <v>164</v>
      </c>
      <c r="BF18" s="15">
        <v>164</v>
      </c>
      <c r="BG18" s="15">
        <v>58</v>
      </c>
      <c r="BH18" s="15">
        <v>222</v>
      </c>
      <c r="BI18" s="15">
        <v>27</v>
      </c>
      <c r="BJ18" s="15">
        <v>0</v>
      </c>
      <c r="BK18" s="15">
        <v>31</v>
      </c>
      <c r="BL18" s="15">
        <v>22</v>
      </c>
      <c r="BM18" s="15">
        <v>8</v>
      </c>
      <c r="BN18" s="15">
        <v>1</v>
      </c>
      <c r="BO18" s="15">
        <v>0</v>
      </c>
      <c r="BP18" s="15">
        <v>14</v>
      </c>
      <c r="BQ18" s="15">
        <v>150</v>
      </c>
    </row>
    <row r="19" spans="1:69" x14ac:dyDescent="0.25">
      <c r="A19" s="13">
        <v>5</v>
      </c>
      <c r="B19" s="14" t="s">
        <v>44</v>
      </c>
      <c r="C19" s="14" t="s">
        <v>72</v>
      </c>
      <c r="D19" s="15">
        <v>665797.64</v>
      </c>
      <c r="E19" s="15">
        <v>781</v>
      </c>
      <c r="F19" s="15">
        <v>781</v>
      </c>
      <c r="G19" s="15">
        <v>485</v>
      </c>
      <c r="H19" s="15">
        <v>1266</v>
      </c>
      <c r="I19" s="15">
        <v>256</v>
      </c>
      <c r="J19" s="15">
        <v>18</v>
      </c>
      <c r="K19" s="15">
        <v>379</v>
      </c>
      <c r="L19" s="15">
        <v>97</v>
      </c>
      <c r="M19" s="15">
        <v>255</v>
      </c>
      <c r="N19" s="15">
        <v>27</v>
      </c>
      <c r="O19" s="15">
        <v>85</v>
      </c>
      <c r="P19" s="15">
        <v>290</v>
      </c>
      <c r="Q19" s="15">
        <v>341</v>
      </c>
      <c r="R19" s="15">
        <v>273784.94</v>
      </c>
      <c r="S19" s="15">
        <v>222</v>
      </c>
      <c r="T19" s="15">
        <v>409</v>
      </c>
      <c r="U19" s="15">
        <v>113</v>
      </c>
      <c r="V19" s="15">
        <v>6</v>
      </c>
      <c r="W19" s="15">
        <v>226</v>
      </c>
      <c r="X19" s="15">
        <v>40</v>
      </c>
      <c r="Y19" s="15">
        <v>174</v>
      </c>
      <c r="Z19" s="15">
        <v>12</v>
      </c>
      <c r="AA19" s="15">
        <v>65</v>
      </c>
      <c r="AB19" s="15">
        <v>41</v>
      </c>
      <c r="AC19" s="15">
        <v>29</v>
      </c>
      <c r="AD19" s="15">
        <v>392012.7</v>
      </c>
      <c r="AE19" s="15">
        <v>559</v>
      </c>
      <c r="AF19" s="15">
        <v>857</v>
      </c>
      <c r="AG19" s="15">
        <v>143</v>
      </c>
      <c r="AH19" s="15">
        <v>12</v>
      </c>
      <c r="AI19" s="15">
        <v>153</v>
      </c>
      <c r="AJ19" s="15">
        <v>57</v>
      </c>
      <c r="AK19" s="15">
        <v>81</v>
      </c>
      <c r="AL19" s="15">
        <v>15</v>
      </c>
      <c r="AM19" s="15">
        <v>20</v>
      </c>
      <c r="AN19" s="15">
        <v>249</v>
      </c>
      <c r="AO19" s="15">
        <v>312</v>
      </c>
      <c r="AP19" s="15">
        <v>98515.35</v>
      </c>
      <c r="AQ19" s="15">
        <v>202</v>
      </c>
      <c r="AR19" s="15">
        <v>287</v>
      </c>
      <c r="AS19" s="15">
        <v>36</v>
      </c>
      <c r="AT19" s="15">
        <v>5</v>
      </c>
      <c r="AU19" s="15">
        <v>59</v>
      </c>
      <c r="AV19" s="15">
        <v>13</v>
      </c>
      <c r="AW19" s="15">
        <v>44</v>
      </c>
      <c r="AX19" s="15">
        <v>2</v>
      </c>
      <c r="AY19" s="15">
        <v>1</v>
      </c>
      <c r="AZ19" s="15">
        <v>22</v>
      </c>
      <c r="BA19" s="15">
        <v>170</v>
      </c>
      <c r="BB19" s="15">
        <v>376</v>
      </c>
      <c r="BC19" s="15">
        <v>376</v>
      </c>
      <c r="BD19" s="15">
        <v>182633.31</v>
      </c>
      <c r="BE19" s="15">
        <v>282</v>
      </c>
      <c r="BF19" s="15">
        <v>282</v>
      </c>
      <c r="BG19" s="15">
        <v>131</v>
      </c>
      <c r="BH19" s="15">
        <v>413</v>
      </c>
      <c r="BI19" s="15">
        <v>50</v>
      </c>
      <c r="BJ19" s="15">
        <v>3</v>
      </c>
      <c r="BK19" s="15">
        <v>64</v>
      </c>
      <c r="BL19" s="15">
        <v>31</v>
      </c>
      <c r="BM19" s="15">
        <v>28</v>
      </c>
      <c r="BN19" s="15">
        <v>5</v>
      </c>
      <c r="BO19" s="15">
        <v>12</v>
      </c>
      <c r="BP19" s="15">
        <v>91</v>
      </c>
      <c r="BQ19" s="15">
        <v>208</v>
      </c>
    </row>
    <row r="20" spans="1:69" x14ac:dyDescent="0.25">
      <c r="A20" s="13">
        <v>6</v>
      </c>
      <c r="B20" s="14" t="s">
        <v>44</v>
      </c>
      <c r="C20" s="14" t="s">
        <v>73</v>
      </c>
      <c r="D20" s="15">
        <v>805221.07</v>
      </c>
      <c r="E20" s="15">
        <v>890</v>
      </c>
      <c r="F20" s="15">
        <v>890</v>
      </c>
      <c r="G20" s="15">
        <v>581</v>
      </c>
      <c r="H20" s="15">
        <v>1471</v>
      </c>
      <c r="I20" s="15">
        <v>366</v>
      </c>
      <c r="J20" s="15">
        <v>18</v>
      </c>
      <c r="K20" s="15">
        <v>434</v>
      </c>
      <c r="L20" s="15">
        <v>128</v>
      </c>
      <c r="M20" s="15">
        <v>261</v>
      </c>
      <c r="N20" s="15">
        <v>45</v>
      </c>
      <c r="O20" s="15">
        <v>32</v>
      </c>
      <c r="P20" s="15">
        <v>225</v>
      </c>
      <c r="Q20" s="15">
        <v>446</v>
      </c>
      <c r="R20" s="15">
        <v>357535.04</v>
      </c>
      <c r="S20" s="15">
        <v>275</v>
      </c>
      <c r="T20" s="15">
        <v>536</v>
      </c>
      <c r="U20" s="15">
        <v>186</v>
      </c>
      <c r="V20" s="15">
        <v>8</v>
      </c>
      <c r="W20" s="15">
        <v>272</v>
      </c>
      <c r="X20" s="15">
        <v>69</v>
      </c>
      <c r="Y20" s="15">
        <v>180</v>
      </c>
      <c r="Z20" s="15">
        <v>23</v>
      </c>
      <c r="AA20" s="15">
        <v>21</v>
      </c>
      <c r="AB20" s="15">
        <v>33</v>
      </c>
      <c r="AC20" s="15">
        <v>45</v>
      </c>
      <c r="AD20" s="15">
        <v>447686.03</v>
      </c>
      <c r="AE20" s="15">
        <v>615</v>
      </c>
      <c r="AF20" s="15">
        <v>935</v>
      </c>
      <c r="AG20" s="15">
        <v>180</v>
      </c>
      <c r="AH20" s="15">
        <v>10</v>
      </c>
      <c r="AI20" s="15">
        <v>162</v>
      </c>
      <c r="AJ20" s="15">
        <v>59</v>
      </c>
      <c r="AK20" s="15">
        <v>81</v>
      </c>
      <c r="AL20" s="15">
        <v>22</v>
      </c>
      <c r="AM20" s="15">
        <v>11</v>
      </c>
      <c r="AN20" s="15">
        <v>192</v>
      </c>
      <c r="AO20" s="15">
        <v>401</v>
      </c>
      <c r="AP20" s="15">
        <v>238116.06</v>
      </c>
      <c r="AQ20" s="15">
        <v>424</v>
      </c>
      <c r="AR20" s="15">
        <v>547</v>
      </c>
      <c r="AS20" s="15">
        <v>49</v>
      </c>
      <c r="AT20" s="15">
        <v>5</v>
      </c>
      <c r="AU20" s="15">
        <v>77</v>
      </c>
      <c r="AV20" s="15">
        <v>21</v>
      </c>
      <c r="AW20" s="15">
        <v>52</v>
      </c>
      <c r="AX20" s="15">
        <v>4</v>
      </c>
      <c r="AY20" s="15">
        <v>0</v>
      </c>
      <c r="AZ20" s="15">
        <v>57</v>
      </c>
      <c r="BA20" s="15">
        <v>364</v>
      </c>
      <c r="BB20" s="15">
        <v>501</v>
      </c>
      <c r="BC20" s="15">
        <v>501</v>
      </c>
      <c r="BD20" s="15">
        <v>264244.73</v>
      </c>
      <c r="BE20" s="15">
        <v>350</v>
      </c>
      <c r="BF20" s="15">
        <v>350</v>
      </c>
      <c r="BG20" s="15">
        <v>161</v>
      </c>
      <c r="BH20" s="15">
        <v>511</v>
      </c>
      <c r="BI20" s="15">
        <v>77</v>
      </c>
      <c r="BJ20" s="15">
        <v>5</v>
      </c>
      <c r="BK20" s="15">
        <v>64</v>
      </c>
      <c r="BL20" s="15">
        <v>40</v>
      </c>
      <c r="BM20" s="15">
        <v>19</v>
      </c>
      <c r="BN20" s="15">
        <v>5</v>
      </c>
      <c r="BO20" s="15">
        <v>3</v>
      </c>
      <c r="BP20" s="15">
        <v>77</v>
      </c>
      <c r="BQ20" s="15">
        <v>293</v>
      </c>
    </row>
    <row r="21" spans="1:69" x14ac:dyDescent="0.25">
      <c r="A21" s="13">
        <v>7</v>
      </c>
      <c r="B21" s="14" t="s">
        <v>44</v>
      </c>
      <c r="C21" s="14" t="s">
        <v>74</v>
      </c>
      <c r="D21" s="15">
        <v>439440.23</v>
      </c>
      <c r="E21" s="15">
        <v>578</v>
      </c>
      <c r="F21" s="15">
        <v>567</v>
      </c>
      <c r="G21" s="15">
        <v>407</v>
      </c>
      <c r="H21" s="15">
        <v>974</v>
      </c>
      <c r="I21" s="15">
        <v>252</v>
      </c>
      <c r="J21" s="15">
        <v>16</v>
      </c>
      <c r="K21" s="15">
        <v>309</v>
      </c>
      <c r="L21" s="15">
        <v>107</v>
      </c>
      <c r="M21" s="15">
        <v>178</v>
      </c>
      <c r="N21" s="15">
        <v>24</v>
      </c>
      <c r="O21" s="15">
        <v>13</v>
      </c>
      <c r="P21" s="15">
        <v>186</v>
      </c>
      <c r="Q21" s="15">
        <v>227</v>
      </c>
      <c r="R21" s="15">
        <v>195389.98</v>
      </c>
      <c r="S21" s="15">
        <v>192</v>
      </c>
      <c r="T21" s="15">
        <v>384</v>
      </c>
      <c r="U21" s="15">
        <v>132</v>
      </c>
      <c r="V21" s="15">
        <v>7</v>
      </c>
      <c r="W21" s="15">
        <v>203</v>
      </c>
      <c r="X21" s="15">
        <v>55</v>
      </c>
      <c r="Y21" s="15">
        <v>136</v>
      </c>
      <c r="Z21" s="15">
        <v>12</v>
      </c>
      <c r="AA21" s="15">
        <v>11</v>
      </c>
      <c r="AB21" s="15">
        <v>22</v>
      </c>
      <c r="AC21" s="15">
        <v>27</v>
      </c>
      <c r="AD21" s="15">
        <v>244050.25</v>
      </c>
      <c r="AE21" s="15">
        <v>386</v>
      </c>
      <c r="AF21" s="15">
        <v>590</v>
      </c>
      <c r="AG21" s="15">
        <v>120</v>
      </c>
      <c r="AH21" s="15">
        <v>9</v>
      </c>
      <c r="AI21" s="15">
        <v>106</v>
      </c>
      <c r="AJ21" s="15">
        <v>52</v>
      </c>
      <c r="AK21" s="15">
        <v>42</v>
      </c>
      <c r="AL21" s="15">
        <v>12</v>
      </c>
      <c r="AM21" s="15">
        <v>2</v>
      </c>
      <c r="AN21" s="15">
        <v>164</v>
      </c>
      <c r="AO21" s="15">
        <v>200</v>
      </c>
      <c r="AP21" s="15">
        <v>162930.84</v>
      </c>
      <c r="AQ21" s="15">
        <v>344</v>
      </c>
      <c r="AR21" s="15">
        <v>761</v>
      </c>
      <c r="AS21" s="15">
        <v>231</v>
      </c>
      <c r="AT21" s="15">
        <v>9</v>
      </c>
      <c r="AU21" s="15">
        <v>249</v>
      </c>
      <c r="AV21" s="15">
        <v>27</v>
      </c>
      <c r="AW21" s="15">
        <v>218</v>
      </c>
      <c r="AX21" s="15">
        <v>4</v>
      </c>
      <c r="AY21" s="15">
        <v>0</v>
      </c>
      <c r="AZ21" s="15">
        <v>32</v>
      </c>
      <c r="BA21" s="15">
        <v>249</v>
      </c>
      <c r="BB21" s="15">
        <v>376</v>
      </c>
      <c r="BC21" s="15">
        <v>376</v>
      </c>
      <c r="BD21" s="15">
        <v>161698.21</v>
      </c>
      <c r="BE21" s="15">
        <v>249</v>
      </c>
      <c r="BF21" s="15">
        <v>246</v>
      </c>
      <c r="BG21" s="15">
        <v>119</v>
      </c>
      <c r="BH21" s="15">
        <v>365</v>
      </c>
      <c r="BI21" s="15">
        <v>61</v>
      </c>
      <c r="BJ21" s="15">
        <v>6</v>
      </c>
      <c r="BK21" s="15">
        <v>57</v>
      </c>
      <c r="BL21" s="15">
        <v>42</v>
      </c>
      <c r="BM21" s="15">
        <v>9</v>
      </c>
      <c r="BN21" s="15">
        <v>6</v>
      </c>
      <c r="BO21" s="15">
        <v>2</v>
      </c>
      <c r="BP21" s="15">
        <v>56</v>
      </c>
      <c r="BQ21" s="15">
        <v>191</v>
      </c>
    </row>
    <row r="22" spans="1:69" x14ac:dyDescent="0.25">
      <c r="A22" s="13">
        <v>8</v>
      </c>
      <c r="B22" s="14" t="s">
        <v>44</v>
      </c>
      <c r="C22" s="14" t="s">
        <v>75</v>
      </c>
      <c r="D22" s="15">
        <v>737361.48</v>
      </c>
      <c r="E22" s="15">
        <v>832</v>
      </c>
      <c r="F22" s="15">
        <v>832</v>
      </c>
      <c r="G22" s="15">
        <v>604</v>
      </c>
      <c r="H22" s="15">
        <v>1436</v>
      </c>
      <c r="I22" s="15">
        <v>382</v>
      </c>
      <c r="J22" s="15">
        <v>17</v>
      </c>
      <c r="K22" s="15">
        <v>443</v>
      </c>
      <c r="L22" s="15">
        <v>114</v>
      </c>
      <c r="M22" s="15">
        <v>294</v>
      </c>
      <c r="N22" s="15">
        <v>35</v>
      </c>
      <c r="O22" s="15">
        <v>36</v>
      </c>
      <c r="P22" s="15">
        <v>203</v>
      </c>
      <c r="Q22" s="15">
        <v>408</v>
      </c>
      <c r="R22" s="15">
        <v>391625.9</v>
      </c>
      <c r="S22" s="15">
        <v>297</v>
      </c>
      <c r="T22" s="15">
        <v>576</v>
      </c>
      <c r="U22" s="15">
        <v>201</v>
      </c>
      <c r="V22" s="15">
        <v>10</v>
      </c>
      <c r="W22" s="15">
        <v>296</v>
      </c>
      <c r="X22" s="15">
        <v>56</v>
      </c>
      <c r="Y22" s="15">
        <v>221</v>
      </c>
      <c r="Z22" s="15">
        <v>19</v>
      </c>
      <c r="AA22" s="15">
        <v>30</v>
      </c>
      <c r="AB22" s="15">
        <v>38</v>
      </c>
      <c r="AC22" s="15">
        <v>41</v>
      </c>
      <c r="AD22" s="15">
        <v>345735.58</v>
      </c>
      <c r="AE22" s="15">
        <v>535</v>
      </c>
      <c r="AF22" s="15">
        <v>860</v>
      </c>
      <c r="AG22" s="15">
        <v>181</v>
      </c>
      <c r="AH22" s="15">
        <v>7</v>
      </c>
      <c r="AI22" s="15">
        <v>147</v>
      </c>
      <c r="AJ22" s="15">
        <v>58</v>
      </c>
      <c r="AK22" s="15">
        <v>73</v>
      </c>
      <c r="AL22" s="15">
        <v>16</v>
      </c>
      <c r="AM22" s="15">
        <v>6</v>
      </c>
      <c r="AN22" s="15">
        <v>165</v>
      </c>
      <c r="AO22" s="15">
        <v>367</v>
      </c>
      <c r="AP22" s="15">
        <v>123739.11</v>
      </c>
      <c r="AQ22" s="15">
        <v>268</v>
      </c>
      <c r="AR22" s="15">
        <v>391</v>
      </c>
      <c r="AS22" s="15">
        <v>44</v>
      </c>
      <c r="AT22" s="15">
        <v>0</v>
      </c>
      <c r="AU22" s="15">
        <v>62</v>
      </c>
      <c r="AV22" s="15">
        <v>19</v>
      </c>
      <c r="AW22" s="15">
        <v>41</v>
      </c>
      <c r="AX22" s="15">
        <v>2</v>
      </c>
      <c r="AY22" s="15">
        <v>0</v>
      </c>
      <c r="AZ22" s="15">
        <v>23</v>
      </c>
      <c r="BA22" s="15">
        <v>262</v>
      </c>
      <c r="BB22" s="15">
        <v>411</v>
      </c>
      <c r="BC22" s="15">
        <v>411</v>
      </c>
      <c r="BD22" s="15">
        <v>196197.1</v>
      </c>
      <c r="BE22" s="15">
        <v>329</v>
      </c>
      <c r="BF22" s="15">
        <v>329</v>
      </c>
      <c r="BG22" s="15">
        <v>170</v>
      </c>
      <c r="BH22" s="15">
        <v>499</v>
      </c>
      <c r="BI22" s="15">
        <v>78</v>
      </c>
      <c r="BJ22" s="15">
        <v>0</v>
      </c>
      <c r="BK22" s="15">
        <v>67</v>
      </c>
      <c r="BL22" s="15">
        <v>36</v>
      </c>
      <c r="BM22" s="15">
        <v>26</v>
      </c>
      <c r="BN22" s="15">
        <v>5</v>
      </c>
      <c r="BO22" s="15">
        <v>6</v>
      </c>
      <c r="BP22" s="15">
        <v>59</v>
      </c>
      <c r="BQ22" s="15">
        <v>295</v>
      </c>
    </row>
    <row r="23" spans="1:69" x14ac:dyDescent="0.25">
      <c r="A23" s="13">
        <v>9</v>
      </c>
      <c r="B23" s="14" t="s">
        <v>44</v>
      </c>
      <c r="C23" s="14" t="s">
        <v>76</v>
      </c>
      <c r="D23" s="15">
        <v>534265</v>
      </c>
      <c r="E23" s="15">
        <v>594</v>
      </c>
      <c r="F23" s="15">
        <v>594</v>
      </c>
      <c r="G23" s="15">
        <v>330</v>
      </c>
      <c r="H23" s="15">
        <v>924</v>
      </c>
      <c r="I23" s="15">
        <v>215</v>
      </c>
      <c r="J23" s="15">
        <v>8</v>
      </c>
      <c r="K23" s="15">
        <v>275</v>
      </c>
      <c r="L23" s="15">
        <v>55</v>
      </c>
      <c r="M23" s="15">
        <v>200</v>
      </c>
      <c r="N23" s="15">
        <v>20</v>
      </c>
      <c r="O23" s="15">
        <v>34</v>
      </c>
      <c r="P23" s="15">
        <v>155</v>
      </c>
      <c r="Q23" s="15">
        <v>279</v>
      </c>
      <c r="R23" s="15">
        <v>256983</v>
      </c>
      <c r="S23" s="15">
        <v>194</v>
      </c>
      <c r="T23" s="15">
        <v>316</v>
      </c>
      <c r="U23" s="15">
        <v>84</v>
      </c>
      <c r="V23" s="15">
        <v>4</v>
      </c>
      <c r="W23" s="15">
        <v>180</v>
      </c>
      <c r="X23" s="15">
        <v>20</v>
      </c>
      <c r="Y23" s="15">
        <v>155</v>
      </c>
      <c r="Z23" s="15">
        <v>5</v>
      </c>
      <c r="AA23" s="15">
        <v>30</v>
      </c>
      <c r="AB23" s="15">
        <v>23</v>
      </c>
      <c r="AC23" s="15">
        <v>29</v>
      </c>
      <c r="AD23" s="15">
        <v>277282</v>
      </c>
      <c r="AE23" s="15">
        <v>400</v>
      </c>
      <c r="AF23" s="15">
        <v>608</v>
      </c>
      <c r="AG23" s="15">
        <v>131</v>
      </c>
      <c r="AH23" s="15">
        <v>4</v>
      </c>
      <c r="AI23" s="15">
        <v>95</v>
      </c>
      <c r="AJ23" s="15">
        <v>35</v>
      </c>
      <c r="AK23" s="15">
        <v>45</v>
      </c>
      <c r="AL23" s="15">
        <v>15</v>
      </c>
      <c r="AM23" s="15">
        <v>4</v>
      </c>
      <c r="AN23" s="15">
        <v>132</v>
      </c>
      <c r="AO23" s="15">
        <v>250</v>
      </c>
      <c r="AP23" s="15">
        <v>158834</v>
      </c>
      <c r="AQ23" s="15">
        <v>336</v>
      </c>
      <c r="AR23" s="15">
        <v>486</v>
      </c>
      <c r="AS23" s="15">
        <v>66</v>
      </c>
      <c r="AT23" s="15">
        <v>2</v>
      </c>
      <c r="AU23" s="15">
        <v>110</v>
      </c>
      <c r="AV23" s="15">
        <v>23</v>
      </c>
      <c r="AW23" s="15">
        <v>85</v>
      </c>
      <c r="AX23" s="15">
        <v>2</v>
      </c>
      <c r="AY23" s="15">
        <v>0</v>
      </c>
      <c r="AZ23" s="15">
        <v>28</v>
      </c>
      <c r="BA23" s="15">
        <v>282</v>
      </c>
      <c r="BB23" s="15">
        <v>480</v>
      </c>
      <c r="BC23" s="15">
        <v>480</v>
      </c>
      <c r="BD23" s="15">
        <v>222098</v>
      </c>
      <c r="BE23" s="15">
        <v>366</v>
      </c>
      <c r="BF23" s="15">
        <v>366</v>
      </c>
      <c r="BG23" s="15">
        <v>175</v>
      </c>
      <c r="BH23" s="15">
        <v>541</v>
      </c>
      <c r="BI23" s="15">
        <v>95</v>
      </c>
      <c r="BJ23" s="15">
        <v>4</v>
      </c>
      <c r="BK23" s="15">
        <v>81</v>
      </c>
      <c r="BL23" s="15">
        <v>39</v>
      </c>
      <c r="BM23" s="15">
        <v>35</v>
      </c>
      <c r="BN23" s="15">
        <v>7</v>
      </c>
      <c r="BO23" s="15">
        <v>2</v>
      </c>
      <c r="BP23" s="15">
        <v>53</v>
      </c>
      <c r="BQ23" s="15">
        <v>312</v>
      </c>
    </row>
    <row r="24" spans="1:69" x14ac:dyDescent="0.25">
      <c r="A24" s="13">
        <v>10</v>
      </c>
      <c r="B24" s="14" t="s">
        <v>44</v>
      </c>
      <c r="C24" s="14" t="s">
        <v>77</v>
      </c>
      <c r="D24" s="15">
        <v>650468.80000000005</v>
      </c>
      <c r="E24" s="15">
        <v>633</v>
      </c>
      <c r="F24" s="15">
        <v>633</v>
      </c>
      <c r="G24" s="15">
        <v>441</v>
      </c>
      <c r="H24" s="15">
        <v>1074</v>
      </c>
      <c r="I24" s="15">
        <v>284</v>
      </c>
      <c r="J24" s="15">
        <v>13</v>
      </c>
      <c r="K24" s="15">
        <v>362</v>
      </c>
      <c r="L24" s="15">
        <v>134</v>
      </c>
      <c r="M24" s="15">
        <v>206</v>
      </c>
      <c r="N24" s="15">
        <v>22</v>
      </c>
      <c r="O24" s="15">
        <v>54</v>
      </c>
      <c r="P24" s="15">
        <v>196</v>
      </c>
      <c r="Q24" s="15">
        <v>232</v>
      </c>
      <c r="R24" s="15">
        <v>348456.62</v>
      </c>
      <c r="S24" s="15">
        <v>240</v>
      </c>
      <c r="T24" s="15">
        <v>466</v>
      </c>
      <c r="U24" s="15">
        <v>159</v>
      </c>
      <c r="V24" s="15">
        <v>6</v>
      </c>
      <c r="W24" s="15">
        <v>247</v>
      </c>
      <c r="X24" s="15">
        <v>69</v>
      </c>
      <c r="Y24" s="15">
        <v>166</v>
      </c>
      <c r="Z24" s="15">
        <v>12</v>
      </c>
      <c r="AA24" s="15">
        <v>45</v>
      </c>
      <c r="AB24" s="15">
        <v>25</v>
      </c>
      <c r="AC24" s="15">
        <v>35</v>
      </c>
      <c r="AD24" s="15">
        <v>302012.18</v>
      </c>
      <c r="AE24" s="15">
        <v>393</v>
      </c>
      <c r="AF24" s="15">
        <v>608</v>
      </c>
      <c r="AG24" s="15">
        <v>125</v>
      </c>
      <c r="AH24" s="15">
        <v>7</v>
      </c>
      <c r="AI24" s="15">
        <v>115</v>
      </c>
      <c r="AJ24" s="15">
        <v>65</v>
      </c>
      <c r="AK24" s="15">
        <v>40</v>
      </c>
      <c r="AL24" s="15">
        <v>10</v>
      </c>
      <c r="AM24" s="15">
        <v>9</v>
      </c>
      <c r="AN24" s="15">
        <v>171</v>
      </c>
      <c r="AO24" s="15">
        <v>197</v>
      </c>
      <c r="AP24" s="15">
        <v>109634.89</v>
      </c>
      <c r="AQ24" s="15">
        <v>209</v>
      </c>
      <c r="AR24" s="15">
        <v>282</v>
      </c>
      <c r="AS24" s="15">
        <v>36</v>
      </c>
      <c r="AT24" s="15">
        <v>0</v>
      </c>
      <c r="AU24" s="15">
        <v>57</v>
      </c>
      <c r="AV24" s="15">
        <v>23</v>
      </c>
      <c r="AW24" s="15">
        <v>31</v>
      </c>
      <c r="AX24" s="15">
        <v>3</v>
      </c>
      <c r="AY24" s="15">
        <v>0</v>
      </c>
      <c r="AZ24" s="15">
        <v>23</v>
      </c>
      <c r="BA24" s="15">
        <v>166</v>
      </c>
      <c r="BB24" s="15">
        <v>411</v>
      </c>
      <c r="BC24" s="15">
        <v>411</v>
      </c>
      <c r="BD24" s="15">
        <v>165146.37</v>
      </c>
      <c r="BE24" s="15">
        <v>231</v>
      </c>
      <c r="BF24" s="15">
        <v>231</v>
      </c>
      <c r="BG24" s="15">
        <v>141</v>
      </c>
      <c r="BH24" s="15">
        <v>372</v>
      </c>
      <c r="BI24" s="15">
        <v>74</v>
      </c>
      <c r="BJ24" s="15">
        <v>2</v>
      </c>
      <c r="BK24" s="15">
        <v>81</v>
      </c>
      <c r="BL24" s="15">
        <v>63</v>
      </c>
      <c r="BM24" s="15">
        <v>12</v>
      </c>
      <c r="BN24" s="15">
        <v>6</v>
      </c>
      <c r="BO24" s="15">
        <v>3</v>
      </c>
      <c r="BP24" s="15">
        <v>53</v>
      </c>
      <c r="BQ24" s="15">
        <v>164</v>
      </c>
    </row>
    <row r="25" spans="1:69" x14ac:dyDescent="0.25">
      <c r="A25" s="13">
        <v>11</v>
      </c>
      <c r="B25" s="14" t="s">
        <v>44</v>
      </c>
      <c r="C25" s="14" t="s">
        <v>78</v>
      </c>
      <c r="D25" s="15">
        <v>400318.67</v>
      </c>
      <c r="E25" s="15">
        <v>443</v>
      </c>
      <c r="F25" s="15">
        <v>443</v>
      </c>
      <c r="G25" s="15">
        <v>314</v>
      </c>
      <c r="H25" s="15">
        <v>757</v>
      </c>
      <c r="I25" s="15">
        <v>194</v>
      </c>
      <c r="J25" s="15">
        <v>5</v>
      </c>
      <c r="K25" s="15">
        <v>196</v>
      </c>
      <c r="L25" s="15">
        <v>64</v>
      </c>
      <c r="M25" s="15">
        <v>119</v>
      </c>
      <c r="N25" s="15">
        <v>13</v>
      </c>
      <c r="O25" s="15">
        <v>12</v>
      </c>
      <c r="P25" s="15">
        <v>122</v>
      </c>
      <c r="Q25" s="15">
        <v>245</v>
      </c>
      <c r="R25" s="15">
        <v>131654.37</v>
      </c>
      <c r="S25" s="15">
        <v>108</v>
      </c>
      <c r="T25" s="15">
        <v>215</v>
      </c>
      <c r="U25" s="15">
        <v>79</v>
      </c>
      <c r="V25" s="15">
        <v>4</v>
      </c>
      <c r="W25" s="15">
        <v>108</v>
      </c>
      <c r="X25" s="15">
        <v>22</v>
      </c>
      <c r="Y25" s="15">
        <v>80</v>
      </c>
      <c r="Z25" s="15">
        <v>6</v>
      </c>
      <c r="AA25" s="15">
        <v>6</v>
      </c>
      <c r="AB25" s="15">
        <v>14</v>
      </c>
      <c r="AC25" s="15">
        <v>14</v>
      </c>
      <c r="AD25" s="15">
        <v>268664.3</v>
      </c>
      <c r="AE25" s="15">
        <v>335</v>
      </c>
      <c r="AF25" s="15">
        <v>542</v>
      </c>
      <c r="AG25" s="15">
        <v>115</v>
      </c>
      <c r="AH25" s="15">
        <v>1</v>
      </c>
      <c r="AI25" s="15">
        <v>88</v>
      </c>
      <c r="AJ25" s="15">
        <v>42</v>
      </c>
      <c r="AK25" s="15">
        <v>39</v>
      </c>
      <c r="AL25" s="15">
        <v>7</v>
      </c>
      <c r="AM25" s="15">
        <v>6</v>
      </c>
      <c r="AN25" s="15">
        <v>108</v>
      </c>
      <c r="AO25" s="15">
        <v>231</v>
      </c>
      <c r="AP25" s="15">
        <v>124852.27</v>
      </c>
      <c r="AQ25" s="15">
        <v>212</v>
      </c>
      <c r="AR25" s="15">
        <v>309</v>
      </c>
      <c r="AS25" s="15">
        <v>34</v>
      </c>
      <c r="AT25" s="15">
        <v>1</v>
      </c>
      <c r="AU25" s="15">
        <v>51</v>
      </c>
      <c r="AV25" s="15">
        <v>22</v>
      </c>
      <c r="AW25" s="15">
        <v>26</v>
      </c>
      <c r="AX25" s="15">
        <v>3</v>
      </c>
      <c r="AY25" s="15">
        <v>0</v>
      </c>
      <c r="AZ25" s="15">
        <v>28</v>
      </c>
      <c r="BA25" s="15">
        <v>196</v>
      </c>
      <c r="BB25" s="15">
        <v>439</v>
      </c>
      <c r="BC25" s="15">
        <v>439</v>
      </c>
      <c r="BD25" s="15">
        <v>212686.87</v>
      </c>
      <c r="BE25" s="15">
        <v>275</v>
      </c>
      <c r="BF25" s="15">
        <v>275</v>
      </c>
      <c r="BG25" s="15">
        <v>161</v>
      </c>
      <c r="BH25" s="15">
        <v>436</v>
      </c>
      <c r="BI25" s="15">
        <v>77</v>
      </c>
      <c r="BJ25" s="15">
        <v>1</v>
      </c>
      <c r="BK25" s="15">
        <v>70</v>
      </c>
      <c r="BL25" s="15">
        <v>45</v>
      </c>
      <c r="BM25" s="15">
        <v>18</v>
      </c>
      <c r="BN25" s="15">
        <v>7</v>
      </c>
      <c r="BO25" s="15">
        <v>2</v>
      </c>
      <c r="BP25" s="15">
        <v>49</v>
      </c>
      <c r="BQ25" s="15">
        <v>240</v>
      </c>
    </row>
    <row r="26" spans="1:69" x14ac:dyDescent="0.25">
      <c r="A26" s="13">
        <v>12</v>
      </c>
      <c r="B26" s="14" t="s">
        <v>44</v>
      </c>
      <c r="C26" s="14" t="s">
        <v>79</v>
      </c>
      <c r="D26" s="15">
        <v>1170153</v>
      </c>
      <c r="E26" s="15">
        <v>1082</v>
      </c>
      <c r="F26" s="15">
        <v>1082</v>
      </c>
      <c r="G26" s="15">
        <v>768</v>
      </c>
      <c r="H26" s="15">
        <v>1850</v>
      </c>
      <c r="I26" s="15">
        <v>490</v>
      </c>
      <c r="J26" s="15">
        <v>26</v>
      </c>
      <c r="K26" s="15">
        <v>635</v>
      </c>
      <c r="L26" s="15">
        <v>215</v>
      </c>
      <c r="M26" s="15">
        <v>378</v>
      </c>
      <c r="N26" s="15">
        <v>42</v>
      </c>
      <c r="O26" s="15">
        <v>85</v>
      </c>
      <c r="P26" s="15">
        <v>306</v>
      </c>
      <c r="Q26" s="15">
        <v>419</v>
      </c>
      <c r="R26" s="15">
        <v>621470</v>
      </c>
      <c r="S26" s="15">
        <v>451</v>
      </c>
      <c r="T26" s="15">
        <v>901</v>
      </c>
      <c r="U26" s="15">
        <v>322</v>
      </c>
      <c r="V26" s="15">
        <v>13</v>
      </c>
      <c r="W26" s="15">
        <v>479</v>
      </c>
      <c r="X26" s="15">
        <v>141</v>
      </c>
      <c r="Y26" s="15">
        <v>305</v>
      </c>
      <c r="Z26" s="15">
        <v>33</v>
      </c>
      <c r="AA26" s="15">
        <v>71</v>
      </c>
      <c r="AB26" s="15">
        <v>51</v>
      </c>
      <c r="AC26" s="15">
        <v>49</v>
      </c>
      <c r="AD26" s="15">
        <v>548683</v>
      </c>
      <c r="AE26" s="15">
        <v>631</v>
      </c>
      <c r="AF26" s="15">
        <v>949</v>
      </c>
      <c r="AG26" s="15">
        <v>168</v>
      </c>
      <c r="AH26" s="15">
        <v>13</v>
      </c>
      <c r="AI26" s="15">
        <v>156</v>
      </c>
      <c r="AJ26" s="15">
        <v>74</v>
      </c>
      <c r="AK26" s="15">
        <v>73</v>
      </c>
      <c r="AL26" s="15">
        <v>9</v>
      </c>
      <c r="AM26" s="15">
        <v>14</v>
      </c>
      <c r="AN26" s="15">
        <v>255</v>
      </c>
      <c r="AO26" s="15">
        <v>370</v>
      </c>
      <c r="AP26" s="15">
        <v>254632</v>
      </c>
      <c r="AQ26" s="15">
        <v>452</v>
      </c>
      <c r="AR26" s="15">
        <v>606</v>
      </c>
      <c r="AS26" s="15">
        <v>67</v>
      </c>
      <c r="AT26" s="15">
        <v>4</v>
      </c>
      <c r="AU26" s="15">
        <v>98</v>
      </c>
      <c r="AV26" s="15">
        <v>39</v>
      </c>
      <c r="AW26" s="15">
        <v>55</v>
      </c>
      <c r="AX26" s="15">
        <v>4</v>
      </c>
      <c r="AY26" s="15">
        <v>0</v>
      </c>
      <c r="AZ26" s="15">
        <v>44</v>
      </c>
      <c r="BA26" s="15">
        <v>397</v>
      </c>
      <c r="BB26" s="15">
        <v>414</v>
      </c>
      <c r="BC26" s="15">
        <v>414</v>
      </c>
      <c r="BD26" s="15">
        <v>409292</v>
      </c>
      <c r="BE26" s="15">
        <v>544</v>
      </c>
      <c r="BF26" s="15">
        <v>544</v>
      </c>
      <c r="BG26" s="15">
        <v>266</v>
      </c>
      <c r="BH26" s="15">
        <v>810</v>
      </c>
      <c r="BI26" s="15">
        <v>131</v>
      </c>
      <c r="BJ26" s="15">
        <v>6</v>
      </c>
      <c r="BK26" s="15">
        <v>133</v>
      </c>
      <c r="BL26" s="15">
        <v>86</v>
      </c>
      <c r="BM26" s="15">
        <v>38</v>
      </c>
      <c r="BN26" s="15">
        <v>9</v>
      </c>
      <c r="BO26" s="15">
        <v>5</v>
      </c>
      <c r="BP26" s="15">
        <v>116</v>
      </c>
      <c r="BQ26" s="15">
        <v>430</v>
      </c>
    </row>
    <row r="27" spans="1:69" x14ac:dyDescent="0.25">
      <c r="A27" s="13">
        <v>13</v>
      </c>
      <c r="B27" s="14" t="s">
        <v>44</v>
      </c>
      <c r="C27" s="14" t="s">
        <v>80</v>
      </c>
      <c r="D27" s="15">
        <v>1125278.1100000001</v>
      </c>
      <c r="E27" s="15">
        <v>1065</v>
      </c>
      <c r="F27" s="15">
        <v>1065</v>
      </c>
      <c r="G27" s="15">
        <v>664</v>
      </c>
      <c r="H27" s="15">
        <v>1729</v>
      </c>
      <c r="I27" s="15">
        <v>376</v>
      </c>
      <c r="J27" s="15">
        <v>13</v>
      </c>
      <c r="K27" s="15">
        <v>728</v>
      </c>
      <c r="L27" s="15">
        <v>100</v>
      </c>
      <c r="M27" s="15">
        <v>607</v>
      </c>
      <c r="N27" s="15">
        <v>21</v>
      </c>
      <c r="O27" s="15">
        <v>238</v>
      </c>
      <c r="P27" s="15">
        <v>238</v>
      </c>
      <c r="Q27" s="15">
        <v>387</v>
      </c>
      <c r="R27" s="15">
        <v>765175.24</v>
      </c>
      <c r="S27" s="15">
        <v>518</v>
      </c>
      <c r="T27" s="15">
        <v>868</v>
      </c>
      <c r="U27" s="15">
        <v>218</v>
      </c>
      <c r="V27" s="15">
        <v>8</v>
      </c>
      <c r="W27" s="15">
        <v>548</v>
      </c>
      <c r="X27" s="15">
        <v>46</v>
      </c>
      <c r="Y27" s="15">
        <v>487</v>
      </c>
      <c r="Z27" s="15">
        <v>15</v>
      </c>
      <c r="AA27" s="15">
        <v>197</v>
      </c>
      <c r="AB27" s="15">
        <v>47</v>
      </c>
      <c r="AC27" s="15">
        <v>55</v>
      </c>
      <c r="AD27" s="15">
        <v>360102.87</v>
      </c>
      <c r="AE27" s="15">
        <v>547</v>
      </c>
      <c r="AF27" s="15">
        <v>861</v>
      </c>
      <c r="AG27" s="15">
        <v>158</v>
      </c>
      <c r="AH27" s="15">
        <v>5</v>
      </c>
      <c r="AI27" s="15">
        <v>180</v>
      </c>
      <c r="AJ27" s="15">
        <v>54</v>
      </c>
      <c r="AK27" s="15">
        <v>120</v>
      </c>
      <c r="AL27" s="15">
        <v>6</v>
      </c>
      <c r="AM27" s="15">
        <v>41</v>
      </c>
      <c r="AN27" s="15">
        <v>191</v>
      </c>
      <c r="AO27" s="15">
        <v>332</v>
      </c>
      <c r="AP27" s="15">
        <v>106585.66</v>
      </c>
      <c r="AQ27" s="15">
        <v>220</v>
      </c>
      <c r="AR27" s="15">
        <v>276</v>
      </c>
      <c r="AS27" s="15">
        <v>13</v>
      </c>
      <c r="AT27" s="15">
        <v>0</v>
      </c>
      <c r="AU27" s="15">
        <v>27</v>
      </c>
      <c r="AV27" s="15">
        <v>5</v>
      </c>
      <c r="AW27" s="15">
        <v>22</v>
      </c>
      <c r="AX27" s="15">
        <v>0</v>
      </c>
      <c r="AY27" s="15">
        <v>0</v>
      </c>
      <c r="AZ27" s="15">
        <v>21</v>
      </c>
      <c r="BA27" s="15">
        <v>215</v>
      </c>
      <c r="BB27" s="15">
        <v>320</v>
      </c>
      <c r="BC27" s="15">
        <v>320</v>
      </c>
      <c r="BD27" s="15">
        <v>118321.65</v>
      </c>
      <c r="BE27" s="15">
        <v>186</v>
      </c>
      <c r="BF27" s="15">
        <v>186</v>
      </c>
      <c r="BG27" s="15">
        <v>89</v>
      </c>
      <c r="BH27" s="15">
        <v>275</v>
      </c>
      <c r="BI27" s="15">
        <v>38</v>
      </c>
      <c r="BJ27" s="15">
        <v>0</v>
      </c>
      <c r="BK27" s="15">
        <v>41</v>
      </c>
      <c r="BL27" s="15">
        <v>18</v>
      </c>
      <c r="BM27" s="15">
        <v>23</v>
      </c>
      <c r="BN27" s="15">
        <v>0</v>
      </c>
      <c r="BO27" s="15">
        <v>10</v>
      </c>
      <c r="BP27" s="15">
        <v>35</v>
      </c>
      <c r="BQ27" s="15">
        <v>161</v>
      </c>
    </row>
    <row r="28" spans="1:69" x14ac:dyDescent="0.25">
      <c r="A28" s="13">
        <v>14</v>
      </c>
      <c r="B28" s="14" t="s">
        <v>44</v>
      </c>
      <c r="C28" s="14" t="s">
        <v>81</v>
      </c>
      <c r="D28" s="15">
        <v>762871</v>
      </c>
      <c r="E28" s="15">
        <v>764</v>
      </c>
      <c r="F28" s="15">
        <v>764</v>
      </c>
      <c r="G28" s="15">
        <v>495</v>
      </c>
      <c r="H28" s="15">
        <v>1259</v>
      </c>
      <c r="I28" s="15">
        <v>279</v>
      </c>
      <c r="J28" s="15">
        <v>14</v>
      </c>
      <c r="K28" s="15">
        <v>385</v>
      </c>
      <c r="L28" s="15">
        <v>118</v>
      </c>
      <c r="M28" s="15">
        <v>234</v>
      </c>
      <c r="N28" s="15">
        <v>33</v>
      </c>
      <c r="O28" s="15">
        <v>54</v>
      </c>
      <c r="P28" s="15">
        <v>242</v>
      </c>
      <c r="Q28" s="15">
        <v>353</v>
      </c>
      <c r="R28" s="15">
        <v>326785</v>
      </c>
      <c r="S28" s="15">
        <v>230</v>
      </c>
      <c r="T28" s="15">
        <v>434</v>
      </c>
      <c r="U28" s="15">
        <v>143</v>
      </c>
      <c r="V28" s="15">
        <v>8</v>
      </c>
      <c r="W28" s="15">
        <v>218</v>
      </c>
      <c r="X28" s="15">
        <v>59</v>
      </c>
      <c r="Y28" s="15">
        <v>146</v>
      </c>
      <c r="Z28" s="15">
        <v>13</v>
      </c>
      <c r="AA28" s="15">
        <v>44</v>
      </c>
      <c r="AB28" s="15">
        <v>34</v>
      </c>
      <c r="AC28" s="15">
        <v>39</v>
      </c>
      <c r="AD28" s="15">
        <v>436086</v>
      </c>
      <c r="AE28" s="15">
        <v>534</v>
      </c>
      <c r="AF28" s="15">
        <v>825</v>
      </c>
      <c r="AG28" s="15">
        <v>136</v>
      </c>
      <c r="AH28" s="15">
        <v>6</v>
      </c>
      <c r="AI28" s="15">
        <v>167</v>
      </c>
      <c r="AJ28" s="15">
        <v>59</v>
      </c>
      <c r="AK28" s="15">
        <v>88</v>
      </c>
      <c r="AL28" s="15">
        <v>20</v>
      </c>
      <c r="AM28" s="15">
        <v>10</v>
      </c>
      <c r="AN28" s="15">
        <v>208</v>
      </c>
      <c r="AO28" s="15">
        <v>314</v>
      </c>
      <c r="AP28" s="15">
        <v>239327</v>
      </c>
      <c r="AQ28" s="15">
        <v>442</v>
      </c>
      <c r="AR28" s="15">
        <v>579</v>
      </c>
      <c r="AS28" s="15">
        <v>45</v>
      </c>
      <c r="AT28" s="15">
        <v>2</v>
      </c>
      <c r="AU28" s="15">
        <v>74</v>
      </c>
      <c r="AV28" s="15">
        <v>35</v>
      </c>
      <c r="AW28" s="15">
        <v>34</v>
      </c>
      <c r="AX28" s="15">
        <v>5</v>
      </c>
      <c r="AY28" s="15">
        <v>1</v>
      </c>
      <c r="AZ28" s="15">
        <v>48</v>
      </c>
      <c r="BA28" s="15">
        <v>412</v>
      </c>
      <c r="BB28" s="15">
        <v>407</v>
      </c>
      <c r="BC28" s="15">
        <v>407</v>
      </c>
      <c r="BD28" s="15">
        <v>354670</v>
      </c>
      <c r="BE28" s="15">
        <v>531</v>
      </c>
      <c r="BF28" s="15">
        <v>531</v>
      </c>
      <c r="BG28" s="15">
        <v>220</v>
      </c>
      <c r="BH28" s="15">
        <v>751</v>
      </c>
      <c r="BI28" s="15">
        <v>92</v>
      </c>
      <c r="BJ28" s="15">
        <v>5</v>
      </c>
      <c r="BK28" s="15">
        <v>117</v>
      </c>
      <c r="BL28" s="15">
        <v>71</v>
      </c>
      <c r="BM28" s="15">
        <v>37</v>
      </c>
      <c r="BN28" s="15">
        <v>9</v>
      </c>
      <c r="BO28" s="15">
        <v>8</v>
      </c>
      <c r="BP28" s="15">
        <v>104</v>
      </c>
      <c r="BQ28" s="15">
        <v>438</v>
      </c>
    </row>
    <row r="29" spans="1:69" x14ac:dyDescent="0.25">
      <c r="A29" s="13">
        <v>15</v>
      </c>
      <c r="B29" s="14" t="s">
        <v>44</v>
      </c>
      <c r="C29" s="14" t="s">
        <v>82</v>
      </c>
      <c r="D29" s="15">
        <v>182496.71</v>
      </c>
      <c r="E29" s="15">
        <v>160</v>
      </c>
      <c r="F29" s="15">
        <v>160</v>
      </c>
      <c r="G29" s="15">
        <v>117</v>
      </c>
      <c r="H29" s="15">
        <v>277</v>
      </c>
      <c r="I29" s="15">
        <v>78</v>
      </c>
      <c r="J29" s="15">
        <v>4</v>
      </c>
      <c r="K29" s="15">
        <v>93</v>
      </c>
      <c r="L29" s="15">
        <v>40</v>
      </c>
      <c r="M29" s="15">
        <v>41</v>
      </c>
      <c r="N29" s="15">
        <v>12</v>
      </c>
      <c r="O29" s="15">
        <v>0</v>
      </c>
      <c r="P29" s="15">
        <v>38</v>
      </c>
      <c r="Q29" s="15">
        <v>68</v>
      </c>
      <c r="R29" s="15">
        <v>85303.64</v>
      </c>
      <c r="S29" s="15">
        <v>58</v>
      </c>
      <c r="T29" s="15">
        <v>109</v>
      </c>
      <c r="U29" s="15">
        <v>35</v>
      </c>
      <c r="V29" s="15">
        <v>1</v>
      </c>
      <c r="W29" s="15">
        <v>55</v>
      </c>
      <c r="X29" s="15">
        <v>15</v>
      </c>
      <c r="Y29" s="15">
        <v>36</v>
      </c>
      <c r="Z29" s="15">
        <v>4</v>
      </c>
      <c r="AA29" s="15">
        <v>0</v>
      </c>
      <c r="AB29" s="15">
        <v>6</v>
      </c>
      <c r="AC29" s="15">
        <v>13</v>
      </c>
      <c r="AD29" s="15">
        <v>97193.07</v>
      </c>
      <c r="AE29" s="15">
        <v>102</v>
      </c>
      <c r="AF29" s="15">
        <v>168</v>
      </c>
      <c r="AG29" s="15">
        <v>43</v>
      </c>
      <c r="AH29" s="15">
        <v>3</v>
      </c>
      <c r="AI29" s="15">
        <v>38</v>
      </c>
      <c r="AJ29" s="15">
        <v>25</v>
      </c>
      <c r="AK29" s="15">
        <v>5</v>
      </c>
      <c r="AL29" s="15">
        <v>8</v>
      </c>
      <c r="AM29" s="15">
        <v>0</v>
      </c>
      <c r="AN29" s="15">
        <v>32</v>
      </c>
      <c r="AO29" s="15">
        <v>55</v>
      </c>
      <c r="AP29" s="15">
        <v>115251</v>
      </c>
      <c r="AQ29" s="15">
        <v>177</v>
      </c>
      <c r="AR29" s="15">
        <v>266</v>
      </c>
      <c r="AS29" s="15">
        <v>40</v>
      </c>
      <c r="AT29" s="15">
        <v>1</v>
      </c>
      <c r="AU29" s="15">
        <v>70</v>
      </c>
      <c r="AV29" s="15">
        <v>15</v>
      </c>
      <c r="AW29" s="15">
        <v>54</v>
      </c>
      <c r="AX29" s="15">
        <v>1</v>
      </c>
      <c r="AY29" s="15">
        <v>0</v>
      </c>
      <c r="AZ29" s="15">
        <v>27</v>
      </c>
      <c r="BA29" s="15">
        <v>129</v>
      </c>
      <c r="BB29" s="15">
        <v>439</v>
      </c>
      <c r="BC29" s="15">
        <v>439</v>
      </c>
      <c r="BD29" s="15">
        <v>145223.26999999999</v>
      </c>
      <c r="BE29" s="15">
        <v>167</v>
      </c>
      <c r="BF29" s="15">
        <v>167</v>
      </c>
      <c r="BG29" s="15">
        <v>79</v>
      </c>
      <c r="BH29" s="15">
        <v>246</v>
      </c>
      <c r="BI29" s="15">
        <v>36</v>
      </c>
      <c r="BJ29" s="15">
        <v>1</v>
      </c>
      <c r="BK29" s="15">
        <v>43</v>
      </c>
      <c r="BL29" s="15">
        <v>18</v>
      </c>
      <c r="BM29" s="15">
        <v>21</v>
      </c>
      <c r="BN29" s="15">
        <v>4</v>
      </c>
      <c r="BO29" s="15">
        <v>0</v>
      </c>
      <c r="BP29" s="15">
        <v>33</v>
      </c>
      <c r="BQ29" s="15">
        <v>134</v>
      </c>
    </row>
    <row r="30" spans="1:69" x14ac:dyDescent="0.25">
      <c r="A30" s="13">
        <v>16</v>
      </c>
      <c r="B30" s="14" t="s">
        <v>44</v>
      </c>
      <c r="C30" s="14" t="s">
        <v>83</v>
      </c>
      <c r="D30" s="15">
        <v>475266.71</v>
      </c>
      <c r="E30" s="15">
        <v>581</v>
      </c>
      <c r="F30" s="15">
        <v>581</v>
      </c>
      <c r="G30" s="15">
        <v>403</v>
      </c>
      <c r="H30" s="15">
        <v>984</v>
      </c>
      <c r="I30" s="15">
        <v>266</v>
      </c>
      <c r="J30" s="15">
        <v>12</v>
      </c>
      <c r="K30" s="15">
        <v>296</v>
      </c>
      <c r="L30" s="15">
        <v>109</v>
      </c>
      <c r="M30" s="15">
        <v>163</v>
      </c>
      <c r="N30" s="15">
        <v>24</v>
      </c>
      <c r="O30" s="15">
        <v>19</v>
      </c>
      <c r="P30" s="15">
        <v>194</v>
      </c>
      <c r="Q30" s="15">
        <v>228</v>
      </c>
      <c r="R30" s="15">
        <v>234900.1</v>
      </c>
      <c r="S30" s="15">
        <v>210</v>
      </c>
      <c r="T30" s="15">
        <v>387</v>
      </c>
      <c r="U30" s="15">
        <v>133</v>
      </c>
      <c r="V30" s="15">
        <v>5</v>
      </c>
      <c r="W30" s="15">
        <v>189</v>
      </c>
      <c r="X30" s="15">
        <v>50</v>
      </c>
      <c r="Y30" s="15">
        <v>127</v>
      </c>
      <c r="Z30" s="15">
        <v>12</v>
      </c>
      <c r="AA30" s="15">
        <v>17</v>
      </c>
      <c r="AB30" s="15">
        <v>24</v>
      </c>
      <c r="AC30" s="15">
        <v>41</v>
      </c>
      <c r="AD30" s="15">
        <v>240366.61</v>
      </c>
      <c r="AE30" s="15">
        <v>371</v>
      </c>
      <c r="AF30" s="15">
        <v>597</v>
      </c>
      <c r="AG30" s="15">
        <v>133</v>
      </c>
      <c r="AH30" s="15">
        <v>7</v>
      </c>
      <c r="AI30" s="15">
        <v>107</v>
      </c>
      <c r="AJ30" s="15">
        <v>59</v>
      </c>
      <c r="AK30" s="15">
        <v>36</v>
      </c>
      <c r="AL30" s="15">
        <v>12</v>
      </c>
      <c r="AM30" s="15">
        <v>2</v>
      </c>
      <c r="AN30" s="15">
        <v>170</v>
      </c>
      <c r="AO30" s="15">
        <v>187</v>
      </c>
      <c r="AP30" s="15">
        <v>280173.17</v>
      </c>
      <c r="AQ30" s="15">
        <v>954</v>
      </c>
      <c r="AR30" s="15">
        <v>3100</v>
      </c>
      <c r="AS30" s="15">
        <v>1407</v>
      </c>
      <c r="AT30" s="15">
        <v>26</v>
      </c>
      <c r="AU30" s="15">
        <v>1097</v>
      </c>
      <c r="AV30" s="15">
        <v>30</v>
      </c>
      <c r="AW30" s="15">
        <v>1055</v>
      </c>
      <c r="AX30" s="15">
        <v>12</v>
      </c>
      <c r="AY30" s="15">
        <v>1</v>
      </c>
      <c r="AZ30" s="15">
        <v>48</v>
      </c>
      <c r="BA30" s="15">
        <v>548</v>
      </c>
      <c r="BB30" s="15">
        <v>439</v>
      </c>
      <c r="BC30" s="15">
        <v>439</v>
      </c>
      <c r="BD30" s="15">
        <v>143631.16</v>
      </c>
      <c r="BE30" s="15">
        <v>212</v>
      </c>
      <c r="BF30" s="15">
        <v>212</v>
      </c>
      <c r="BG30" s="15">
        <v>119</v>
      </c>
      <c r="BH30" s="15">
        <v>331</v>
      </c>
      <c r="BI30" s="15">
        <v>58</v>
      </c>
      <c r="BJ30" s="15">
        <v>0</v>
      </c>
      <c r="BK30" s="15">
        <v>52</v>
      </c>
      <c r="BL30" s="15">
        <v>34</v>
      </c>
      <c r="BM30" s="15">
        <v>10</v>
      </c>
      <c r="BN30" s="15">
        <v>8</v>
      </c>
      <c r="BO30" s="15">
        <v>3</v>
      </c>
      <c r="BP30" s="15">
        <v>54</v>
      </c>
      <c r="BQ30" s="15">
        <v>167</v>
      </c>
    </row>
    <row r="31" spans="1:69" x14ac:dyDescent="0.25">
      <c r="A31" s="13">
        <v>17</v>
      </c>
      <c r="B31" s="14" t="s">
        <v>44</v>
      </c>
      <c r="C31" s="14" t="s">
        <v>84</v>
      </c>
      <c r="D31" s="15">
        <v>252995.38</v>
      </c>
      <c r="E31" s="15">
        <v>263</v>
      </c>
      <c r="F31" s="15">
        <v>263</v>
      </c>
      <c r="G31" s="15">
        <v>158</v>
      </c>
      <c r="H31" s="15">
        <v>421</v>
      </c>
      <c r="I31" s="15">
        <v>90</v>
      </c>
      <c r="J31" s="15">
        <v>6</v>
      </c>
      <c r="K31" s="15">
        <v>138</v>
      </c>
      <c r="L31" s="15">
        <v>17</v>
      </c>
      <c r="M31" s="15">
        <v>104</v>
      </c>
      <c r="N31" s="15">
        <v>17</v>
      </c>
      <c r="O31" s="15">
        <v>40</v>
      </c>
      <c r="P31" s="15">
        <v>84</v>
      </c>
      <c r="Q31" s="15">
        <v>109</v>
      </c>
      <c r="R31" s="15">
        <v>133096.16</v>
      </c>
      <c r="S31" s="15">
        <v>100</v>
      </c>
      <c r="T31" s="15">
        <v>168</v>
      </c>
      <c r="U31" s="15">
        <v>49</v>
      </c>
      <c r="V31" s="15">
        <v>1</v>
      </c>
      <c r="W31" s="15">
        <v>93</v>
      </c>
      <c r="X31" s="15">
        <v>8</v>
      </c>
      <c r="Y31" s="15">
        <v>76</v>
      </c>
      <c r="Z31" s="15">
        <v>9</v>
      </c>
      <c r="AA31" s="15">
        <v>32</v>
      </c>
      <c r="AB31" s="15">
        <v>17</v>
      </c>
      <c r="AC31" s="15">
        <v>9</v>
      </c>
      <c r="AD31" s="15">
        <v>119899.22</v>
      </c>
      <c r="AE31" s="15">
        <v>163</v>
      </c>
      <c r="AF31" s="15">
        <v>253</v>
      </c>
      <c r="AG31" s="15">
        <v>41</v>
      </c>
      <c r="AH31" s="15">
        <v>5</v>
      </c>
      <c r="AI31" s="15">
        <v>45</v>
      </c>
      <c r="AJ31" s="15">
        <v>9</v>
      </c>
      <c r="AK31" s="15">
        <v>28</v>
      </c>
      <c r="AL31" s="15">
        <v>8</v>
      </c>
      <c r="AM31" s="15">
        <v>8</v>
      </c>
      <c r="AN31" s="15">
        <v>67</v>
      </c>
      <c r="AO31" s="15">
        <v>100</v>
      </c>
      <c r="AP31" s="15">
        <v>33631.269999999997</v>
      </c>
      <c r="AQ31" s="15">
        <v>58</v>
      </c>
      <c r="AR31" s="15">
        <v>71</v>
      </c>
      <c r="AS31" s="15">
        <v>3</v>
      </c>
      <c r="AT31" s="15">
        <v>0</v>
      </c>
      <c r="AU31" s="15">
        <v>6</v>
      </c>
      <c r="AV31" s="15">
        <v>0</v>
      </c>
      <c r="AW31" s="15">
        <v>6</v>
      </c>
      <c r="AX31" s="15">
        <v>0</v>
      </c>
      <c r="AY31" s="15">
        <v>0</v>
      </c>
      <c r="AZ31" s="15">
        <v>10</v>
      </c>
      <c r="BA31" s="15">
        <v>52</v>
      </c>
      <c r="BB31" s="15">
        <v>376</v>
      </c>
      <c r="BC31" s="15">
        <v>376</v>
      </c>
      <c r="BD31" s="15">
        <v>54536.7</v>
      </c>
      <c r="BE31" s="15">
        <v>74</v>
      </c>
      <c r="BF31" s="15">
        <v>74</v>
      </c>
      <c r="BG31" s="15">
        <v>20</v>
      </c>
      <c r="BH31" s="15">
        <v>94</v>
      </c>
      <c r="BI31" s="15">
        <v>6</v>
      </c>
      <c r="BJ31" s="15">
        <v>0</v>
      </c>
      <c r="BK31" s="15">
        <v>6</v>
      </c>
      <c r="BL31" s="15">
        <v>1</v>
      </c>
      <c r="BM31" s="15">
        <v>5</v>
      </c>
      <c r="BN31" s="15">
        <v>0</v>
      </c>
      <c r="BO31" s="15">
        <v>1</v>
      </c>
      <c r="BP31" s="15">
        <v>19</v>
      </c>
      <c r="BQ31" s="15">
        <v>63</v>
      </c>
    </row>
    <row r="32" spans="1:69" x14ac:dyDescent="0.25">
      <c r="A32" s="13">
        <v>18</v>
      </c>
      <c r="B32" s="14" t="s">
        <v>44</v>
      </c>
      <c r="C32" s="14" t="s">
        <v>85</v>
      </c>
      <c r="D32" s="15">
        <v>1243997.3600000001</v>
      </c>
      <c r="E32" s="15">
        <v>1248</v>
      </c>
      <c r="F32" s="15">
        <v>1248</v>
      </c>
      <c r="G32" s="15">
        <v>727</v>
      </c>
      <c r="H32" s="15">
        <v>1975</v>
      </c>
      <c r="I32" s="15">
        <v>337</v>
      </c>
      <c r="J32" s="15">
        <v>16</v>
      </c>
      <c r="K32" s="15">
        <v>799</v>
      </c>
      <c r="L32" s="15">
        <v>102</v>
      </c>
      <c r="M32" s="15">
        <v>661</v>
      </c>
      <c r="N32" s="15">
        <v>36</v>
      </c>
      <c r="O32" s="15">
        <v>236</v>
      </c>
      <c r="P32" s="15">
        <v>358</v>
      </c>
      <c r="Q32" s="15">
        <v>481</v>
      </c>
      <c r="R32" s="15">
        <v>760242.32</v>
      </c>
      <c r="S32" s="15">
        <v>543</v>
      </c>
      <c r="T32" s="15">
        <v>900</v>
      </c>
      <c r="U32" s="15">
        <v>185</v>
      </c>
      <c r="V32" s="15">
        <v>5</v>
      </c>
      <c r="W32" s="15">
        <v>580</v>
      </c>
      <c r="X32" s="15">
        <v>42</v>
      </c>
      <c r="Y32" s="15">
        <v>520</v>
      </c>
      <c r="Z32" s="15">
        <v>18</v>
      </c>
      <c r="AA32" s="15">
        <v>196</v>
      </c>
      <c r="AB32" s="15">
        <v>63</v>
      </c>
      <c r="AC32" s="15">
        <v>72</v>
      </c>
      <c r="AD32" s="15">
        <v>483755.04</v>
      </c>
      <c r="AE32" s="15">
        <v>705</v>
      </c>
      <c r="AF32" s="15">
        <v>1075</v>
      </c>
      <c r="AG32" s="15">
        <v>152</v>
      </c>
      <c r="AH32" s="15">
        <v>11</v>
      </c>
      <c r="AI32" s="15">
        <v>219</v>
      </c>
      <c r="AJ32" s="15">
        <v>60</v>
      </c>
      <c r="AK32" s="15">
        <v>141</v>
      </c>
      <c r="AL32" s="15">
        <v>18</v>
      </c>
      <c r="AM32" s="15">
        <v>40</v>
      </c>
      <c r="AN32" s="15">
        <v>295</v>
      </c>
      <c r="AO32" s="15">
        <v>409</v>
      </c>
      <c r="AP32" s="15">
        <v>98529.43</v>
      </c>
      <c r="AQ32" s="15">
        <v>205</v>
      </c>
      <c r="AR32" s="15">
        <v>292</v>
      </c>
      <c r="AS32" s="15">
        <v>21</v>
      </c>
      <c r="AT32" s="15">
        <v>0</v>
      </c>
      <c r="AU32" s="15">
        <v>50</v>
      </c>
      <c r="AV32" s="15">
        <v>6</v>
      </c>
      <c r="AW32" s="15">
        <v>41</v>
      </c>
      <c r="AX32" s="15">
        <v>3</v>
      </c>
      <c r="AY32" s="15">
        <v>1</v>
      </c>
      <c r="AZ32" s="15">
        <v>30</v>
      </c>
      <c r="BA32" s="15">
        <v>191</v>
      </c>
      <c r="BB32" s="15">
        <v>411</v>
      </c>
      <c r="BC32" s="15">
        <v>411</v>
      </c>
      <c r="BD32" s="15">
        <v>179664.93</v>
      </c>
      <c r="BE32" s="15">
        <v>280</v>
      </c>
      <c r="BF32" s="15">
        <v>280</v>
      </c>
      <c r="BG32" s="15">
        <v>129</v>
      </c>
      <c r="BH32" s="15">
        <v>409</v>
      </c>
      <c r="BI32" s="15">
        <v>42</v>
      </c>
      <c r="BJ32" s="15">
        <v>1</v>
      </c>
      <c r="BK32" s="15">
        <v>75</v>
      </c>
      <c r="BL32" s="15">
        <v>27</v>
      </c>
      <c r="BM32" s="15">
        <v>40</v>
      </c>
      <c r="BN32" s="15">
        <v>8</v>
      </c>
      <c r="BO32" s="15">
        <v>20</v>
      </c>
      <c r="BP32" s="15">
        <v>70</v>
      </c>
      <c r="BQ32" s="15">
        <v>222</v>
      </c>
    </row>
    <row r="33" spans="1:69" x14ac:dyDescent="0.25">
      <c r="A33" s="13">
        <v>19</v>
      </c>
      <c r="B33" s="14" t="s">
        <v>44</v>
      </c>
      <c r="C33" s="14" t="s">
        <v>86</v>
      </c>
      <c r="D33" s="15">
        <v>618986.98</v>
      </c>
      <c r="E33" s="15">
        <v>727</v>
      </c>
      <c r="F33" s="15">
        <v>727</v>
      </c>
      <c r="G33" s="15">
        <v>404</v>
      </c>
      <c r="H33" s="15">
        <v>1131</v>
      </c>
      <c r="I33" s="15">
        <v>220</v>
      </c>
      <c r="J33" s="15">
        <v>13</v>
      </c>
      <c r="K33" s="15">
        <v>368</v>
      </c>
      <c r="L33" s="15">
        <v>78</v>
      </c>
      <c r="M33" s="15">
        <v>270</v>
      </c>
      <c r="N33" s="15">
        <v>20</v>
      </c>
      <c r="O33" s="15">
        <v>88</v>
      </c>
      <c r="P33" s="15">
        <v>237</v>
      </c>
      <c r="Q33" s="15">
        <v>306</v>
      </c>
      <c r="R33" s="15">
        <v>291607.90000000002</v>
      </c>
      <c r="S33" s="15">
        <v>250</v>
      </c>
      <c r="T33" s="15">
        <v>372</v>
      </c>
      <c r="U33" s="15">
        <v>76</v>
      </c>
      <c r="V33" s="15">
        <v>4</v>
      </c>
      <c r="W33" s="15">
        <v>224</v>
      </c>
      <c r="X33" s="15">
        <v>31</v>
      </c>
      <c r="Y33" s="15">
        <v>187</v>
      </c>
      <c r="Z33" s="15">
        <v>6</v>
      </c>
      <c r="AA33" s="15">
        <v>60</v>
      </c>
      <c r="AB33" s="15">
        <v>38</v>
      </c>
      <c r="AC33" s="15">
        <v>34</v>
      </c>
      <c r="AD33" s="15">
        <v>327379.08</v>
      </c>
      <c r="AE33" s="15">
        <v>477</v>
      </c>
      <c r="AF33" s="15">
        <v>759</v>
      </c>
      <c r="AG33" s="15">
        <v>144</v>
      </c>
      <c r="AH33" s="15">
        <v>9</v>
      </c>
      <c r="AI33" s="15">
        <v>144</v>
      </c>
      <c r="AJ33" s="15">
        <v>47</v>
      </c>
      <c r="AK33" s="15">
        <v>83</v>
      </c>
      <c r="AL33" s="15">
        <v>14</v>
      </c>
      <c r="AM33" s="15">
        <v>28</v>
      </c>
      <c r="AN33" s="15">
        <v>199</v>
      </c>
      <c r="AO33" s="15">
        <v>272</v>
      </c>
      <c r="AP33" s="15">
        <v>144955.71</v>
      </c>
      <c r="AQ33" s="15">
        <v>262</v>
      </c>
      <c r="AR33" s="15">
        <v>374</v>
      </c>
      <c r="AS33" s="15">
        <v>39</v>
      </c>
      <c r="AT33" s="15">
        <v>1</v>
      </c>
      <c r="AU33" s="15">
        <v>63</v>
      </c>
      <c r="AV33" s="15">
        <v>16</v>
      </c>
      <c r="AW33" s="15">
        <v>46</v>
      </c>
      <c r="AX33" s="15">
        <v>1</v>
      </c>
      <c r="AY33" s="15">
        <v>0</v>
      </c>
      <c r="AZ33" s="15">
        <v>36</v>
      </c>
      <c r="BA33" s="15">
        <v>236</v>
      </c>
      <c r="BB33" s="15">
        <v>376</v>
      </c>
      <c r="BC33" s="15">
        <v>376</v>
      </c>
      <c r="BD33" s="15">
        <v>250541.2</v>
      </c>
      <c r="BE33" s="15">
        <v>363</v>
      </c>
      <c r="BF33" s="15">
        <v>363</v>
      </c>
      <c r="BG33" s="15">
        <v>174</v>
      </c>
      <c r="BH33" s="15">
        <v>537</v>
      </c>
      <c r="BI33" s="15">
        <v>63</v>
      </c>
      <c r="BJ33" s="15">
        <v>1</v>
      </c>
      <c r="BK33" s="15">
        <v>95</v>
      </c>
      <c r="BL33" s="15">
        <v>39</v>
      </c>
      <c r="BM33" s="15">
        <v>52</v>
      </c>
      <c r="BN33" s="15">
        <v>4</v>
      </c>
      <c r="BO33" s="15">
        <v>18</v>
      </c>
      <c r="BP33" s="15">
        <v>102</v>
      </c>
      <c r="BQ33" s="15">
        <v>277</v>
      </c>
    </row>
    <row r="34" spans="1:69" x14ac:dyDescent="0.25">
      <c r="A34" s="13">
        <v>20</v>
      </c>
      <c r="B34" s="14" t="s">
        <v>44</v>
      </c>
      <c r="C34" s="14" t="s">
        <v>87</v>
      </c>
      <c r="D34" s="15">
        <v>231263.51</v>
      </c>
      <c r="E34" s="15">
        <v>142</v>
      </c>
      <c r="F34" s="15">
        <v>142</v>
      </c>
      <c r="G34" s="15">
        <v>126</v>
      </c>
      <c r="H34" s="15">
        <v>268</v>
      </c>
      <c r="I34" s="15">
        <v>90</v>
      </c>
      <c r="J34" s="15">
        <v>5</v>
      </c>
      <c r="K34" s="15">
        <v>82</v>
      </c>
      <c r="L34" s="15">
        <v>46</v>
      </c>
      <c r="M34" s="15">
        <v>25</v>
      </c>
      <c r="N34" s="15">
        <v>11</v>
      </c>
      <c r="O34" s="15">
        <v>0</v>
      </c>
      <c r="P34" s="15">
        <v>24</v>
      </c>
      <c r="Q34" s="15">
        <v>72</v>
      </c>
      <c r="R34" s="15">
        <v>102202.65</v>
      </c>
      <c r="S34" s="15">
        <v>47</v>
      </c>
      <c r="T34" s="15">
        <v>116</v>
      </c>
      <c r="U34" s="15">
        <v>51</v>
      </c>
      <c r="V34" s="15">
        <v>3</v>
      </c>
      <c r="W34" s="15">
        <v>52</v>
      </c>
      <c r="X34" s="15">
        <v>24</v>
      </c>
      <c r="Y34" s="15">
        <v>23</v>
      </c>
      <c r="Z34" s="15">
        <v>5</v>
      </c>
      <c r="AA34" s="15">
        <v>0</v>
      </c>
      <c r="AB34" s="15">
        <v>3</v>
      </c>
      <c r="AC34" s="15">
        <v>10</v>
      </c>
      <c r="AD34" s="15">
        <v>129060.86</v>
      </c>
      <c r="AE34" s="15">
        <v>95</v>
      </c>
      <c r="AF34" s="15">
        <v>152</v>
      </c>
      <c r="AG34" s="15">
        <v>39</v>
      </c>
      <c r="AH34" s="15">
        <v>2</v>
      </c>
      <c r="AI34" s="15">
        <v>30</v>
      </c>
      <c r="AJ34" s="15">
        <v>22</v>
      </c>
      <c r="AK34" s="15">
        <v>2</v>
      </c>
      <c r="AL34" s="15">
        <v>6</v>
      </c>
      <c r="AM34" s="15">
        <v>0</v>
      </c>
      <c r="AN34" s="15">
        <v>21</v>
      </c>
      <c r="AO34" s="15">
        <v>62</v>
      </c>
      <c r="AP34" s="15">
        <v>108200</v>
      </c>
      <c r="AQ34" s="15">
        <v>187</v>
      </c>
      <c r="AR34" s="15">
        <v>257</v>
      </c>
      <c r="AS34" s="15">
        <v>31</v>
      </c>
      <c r="AT34" s="15">
        <v>2</v>
      </c>
      <c r="AU34" s="15">
        <v>77</v>
      </c>
      <c r="AV34" s="15">
        <v>24</v>
      </c>
      <c r="AW34" s="15">
        <v>53</v>
      </c>
      <c r="AX34" s="15">
        <v>0</v>
      </c>
      <c r="AY34" s="15">
        <v>0</v>
      </c>
      <c r="AZ34" s="15">
        <v>17</v>
      </c>
      <c r="BA34" s="15">
        <v>132</v>
      </c>
      <c r="BB34" s="15">
        <v>501</v>
      </c>
      <c r="BC34" s="15">
        <v>501</v>
      </c>
      <c r="BD34" s="15">
        <v>152372.44</v>
      </c>
      <c r="BE34" s="15">
        <v>167</v>
      </c>
      <c r="BF34" s="15">
        <v>167</v>
      </c>
      <c r="BG34" s="15">
        <v>87</v>
      </c>
      <c r="BH34" s="15">
        <v>254</v>
      </c>
      <c r="BI34" s="15">
        <v>48</v>
      </c>
      <c r="BJ34" s="15">
        <v>3</v>
      </c>
      <c r="BK34" s="15">
        <v>52</v>
      </c>
      <c r="BL34" s="15">
        <v>36</v>
      </c>
      <c r="BM34" s="15">
        <v>11</v>
      </c>
      <c r="BN34" s="15">
        <v>5</v>
      </c>
      <c r="BO34" s="15">
        <v>0</v>
      </c>
      <c r="BP34" s="15">
        <v>22</v>
      </c>
      <c r="BQ34" s="15">
        <v>132</v>
      </c>
    </row>
    <row r="35" spans="1:69" x14ac:dyDescent="0.25">
      <c r="A35" s="13">
        <v>21</v>
      </c>
      <c r="B35" s="14" t="s">
        <v>44</v>
      </c>
      <c r="C35" s="14" t="s">
        <v>88</v>
      </c>
      <c r="D35" s="15">
        <v>605131.29</v>
      </c>
      <c r="E35" s="15">
        <v>691</v>
      </c>
      <c r="F35" s="15">
        <v>691</v>
      </c>
      <c r="G35" s="15">
        <v>443</v>
      </c>
      <c r="H35" s="15">
        <v>1134</v>
      </c>
      <c r="I35" s="15">
        <v>303</v>
      </c>
      <c r="J35" s="15">
        <v>12</v>
      </c>
      <c r="K35" s="15">
        <v>349</v>
      </c>
      <c r="L35" s="15">
        <v>154</v>
      </c>
      <c r="M35" s="15">
        <v>175</v>
      </c>
      <c r="N35" s="15">
        <v>20</v>
      </c>
      <c r="O35" s="15">
        <v>14</v>
      </c>
      <c r="P35" s="15">
        <v>165</v>
      </c>
      <c r="Q35" s="15">
        <v>317</v>
      </c>
      <c r="R35" s="15">
        <v>258222.37</v>
      </c>
      <c r="S35" s="15">
        <v>197</v>
      </c>
      <c r="T35" s="15">
        <v>367</v>
      </c>
      <c r="U35" s="15">
        <v>129</v>
      </c>
      <c r="V35" s="15">
        <v>3</v>
      </c>
      <c r="W35" s="15">
        <v>198</v>
      </c>
      <c r="X35" s="15">
        <v>76</v>
      </c>
      <c r="Y35" s="15">
        <v>114</v>
      </c>
      <c r="Z35" s="15">
        <v>8</v>
      </c>
      <c r="AA35" s="15">
        <v>12</v>
      </c>
      <c r="AB35" s="15">
        <v>15</v>
      </c>
      <c r="AC35" s="15">
        <v>25</v>
      </c>
      <c r="AD35" s="15">
        <v>346908.92</v>
      </c>
      <c r="AE35" s="15">
        <v>494</v>
      </c>
      <c r="AF35" s="15">
        <v>767</v>
      </c>
      <c r="AG35" s="15">
        <v>174</v>
      </c>
      <c r="AH35" s="15">
        <v>9</v>
      </c>
      <c r="AI35" s="15">
        <v>151</v>
      </c>
      <c r="AJ35" s="15">
        <v>78</v>
      </c>
      <c r="AK35" s="15">
        <v>61</v>
      </c>
      <c r="AL35" s="15">
        <v>12</v>
      </c>
      <c r="AM35" s="15">
        <v>2</v>
      </c>
      <c r="AN35" s="15">
        <v>150</v>
      </c>
      <c r="AO35" s="15">
        <v>292</v>
      </c>
      <c r="AP35" s="15">
        <v>325930.15000000002</v>
      </c>
      <c r="AQ35" s="15">
        <v>596</v>
      </c>
      <c r="AR35" s="15">
        <v>808</v>
      </c>
      <c r="AS35" s="15">
        <v>104</v>
      </c>
      <c r="AT35" s="15">
        <v>4</v>
      </c>
      <c r="AU35" s="15">
        <v>118</v>
      </c>
      <c r="AV35" s="15">
        <v>47</v>
      </c>
      <c r="AW35" s="15">
        <v>68</v>
      </c>
      <c r="AX35" s="15">
        <v>3</v>
      </c>
      <c r="AY35" s="15">
        <v>1</v>
      </c>
      <c r="AZ35" s="15">
        <v>56</v>
      </c>
      <c r="BA35" s="15">
        <v>530</v>
      </c>
      <c r="BB35" s="15">
        <v>439</v>
      </c>
      <c r="BC35" s="15">
        <v>439</v>
      </c>
      <c r="BD35" s="15">
        <v>438937.32</v>
      </c>
      <c r="BE35" s="15">
        <v>650</v>
      </c>
      <c r="BF35" s="15">
        <v>650</v>
      </c>
      <c r="BG35" s="15">
        <v>260</v>
      </c>
      <c r="BH35" s="15">
        <v>910</v>
      </c>
      <c r="BI35" s="15">
        <v>143</v>
      </c>
      <c r="BJ35" s="15">
        <v>4</v>
      </c>
      <c r="BK35" s="15">
        <v>134</v>
      </c>
      <c r="BL35" s="15">
        <v>91</v>
      </c>
      <c r="BM35" s="15">
        <v>35</v>
      </c>
      <c r="BN35" s="15">
        <v>8</v>
      </c>
      <c r="BO35" s="15">
        <v>5</v>
      </c>
      <c r="BP35" s="15">
        <v>93</v>
      </c>
      <c r="BQ35" s="15">
        <v>540</v>
      </c>
    </row>
    <row r="36" spans="1:69" x14ac:dyDescent="0.25">
      <c r="A36" s="13">
        <v>22</v>
      </c>
      <c r="B36" s="14" t="s">
        <v>44</v>
      </c>
      <c r="C36" s="14" t="s">
        <v>89</v>
      </c>
      <c r="D36" s="15">
        <v>346308.95</v>
      </c>
      <c r="E36" s="15">
        <v>265</v>
      </c>
      <c r="F36" s="15">
        <v>265</v>
      </c>
      <c r="G36" s="15">
        <v>176</v>
      </c>
      <c r="H36" s="15">
        <v>441</v>
      </c>
      <c r="I36" s="15">
        <v>83</v>
      </c>
      <c r="J36" s="15">
        <v>4</v>
      </c>
      <c r="K36" s="15">
        <v>107</v>
      </c>
      <c r="L36" s="15">
        <v>64</v>
      </c>
      <c r="M36" s="15">
        <v>34</v>
      </c>
      <c r="N36" s="15">
        <v>9</v>
      </c>
      <c r="O36" s="15">
        <v>2</v>
      </c>
      <c r="P36" s="15">
        <v>74</v>
      </c>
      <c r="Q36" s="15">
        <v>177</v>
      </c>
      <c r="R36" s="15">
        <v>140821.54999999999</v>
      </c>
      <c r="S36" s="15">
        <v>78</v>
      </c>
      <c r="T36" s="15">
        <v>140</v>
      </c>
      <c r="U36" s="15">
        <v>41</v>
      </c>
      <c r="V36" s="15">
        <v>1</v>
      </c>
      <c r="W36" s="15">
        <v>70</v>
      </c>
      <c r="X36" s="15">
        <v>41</v>
      </c>
      <c r="Y36" s="15">
        <v>24</v>
      </c>
      <c r="Z36" s="15">
        <v>5</v>
      </c>
      <c r="AA36" s="15">
        <v>2</v>
      </c>
      <c r="AB36" s="15">
        <v>8</v>
      </c>
      <c r="AC36" s="15">
        <v>21</v>
      </c>
      <c r="AD36" s="15">
        <v>205487.4</v>
      </c>
      <c r="AE36" s="15">
        <v>187</v>
      </c>
      <c r="AF36" s="15">
        <v>301</v>
      </c>
      <c r="AG36" s="15">
        <v>42</v>
      </c>
      <c r="AH36" s="15">
        <v>3</v>
      </c>
      <c r="AI36" s="15">
        <v>37</v>
      </c>
      <c r="AJ36" s="15">
        <v>23</v>
      </c>
      <c r="AK36" s="15">
        <v>10</v>
      </c>
      <c r="AL36" s="15">
        <v>4</v>
      </c>
      <c r="AM36" s="15">
        <v>0</v>
      </c>
      <c r="AN36" s="15">
        <v>66</v>
      </c>
      <c r="AO36" s="15">
        <v>156</v>
      </c>
      <c r="AP36" s="15">
        <v>252290.82</v>
      </c>
      <c r="AQ36" s="15">
        <v>457</v>
      </c>
      <c r="AR36" s="15">
        <v>555</v>
      </c>
      <c r="AS36" s="15">
        <v>22</v>
      </c>
      <c r="AT36" s="15">
        <v>2</v>
      </c>
      <c r="AU36" s="15">
        <v>55</v>
      </c>
      <c r="AV36" s="15">
        <v>15</v>
      </c>
      <c r="AW36" s="15">
        <v>39</v>
      </c>
      <c r="AX36" s="15">
        <v>1</v>
      </c>
      <c r="AY36" s="15">
        <v>0</v>
      </c>
      <c r="AZ36" s="15">
        <v>36</v>
      </c>
      <c r="BA36" s="15">
        <v>442</v>
      </c>
      <c r="BB36" s="15">
        <v>501</v>
      </c>
      <c r="BC36" s="15">
        <v>313.01</v>
      </c>
      <c r="BD36" s="15">
        <v>334900.11</v>
      </c>
      <c r="BE36" s="15">
        <v>476</v>
      </c>
      <c r="BF36" s="15">
        <v>476</v>
      </c>
      <c r="BG36" s="15">
        <v>164</v>
      </c>
      <c r="BH36" s="15">
        <v>640</v>
      </c>
      <c r="BI36" s="15">
        <v>37</v>
      </c>
      <c r="BJ36" s="15">
        <v>1</v>
      </c>
      <c r="BK36" s="15">
        <v>48</v>
      </c>
      <c r="BL36" s="15">
        <v>37</v>
      </c>
      <c r="BM36" s="15">
        <v>7</v>
      </c>
      <c r="BN36" s="15">
        <v>4</v>
      </c>
      <c r="BO36" s="15">
        <v>0</v>
      </c>
      <c r="BP36" s="15">
        <v>60</v>
      </c>
      <c r="BQ36" s="15">
        <v>495</v>
      </c>
    </row>
    <row r="37" spans="1:69" x14ac:dyDescent="0.25">
      <c r="A37" s="13">
        <v>23</v>
      </c>
      <c r="B37" s="14" t="s">
        <v>44</v>
      </c>
      <c r="C37" s="14" t="s">
        <v>90</v>
      </c>
      <c r="D37" s="15">
        <v>394244.3</v>
      </c>
      <c r="E37" s="15">
        <v>449</v>
      </c>
      <c r="F37" s="15">
        <v>449</v>
      </c>
      <c r="G37" s="15">
        <v>266</v>
      </c>
      <c r="H37" s="15">
        <v>715</v>
      </c>
      <c r="I37" s="15">
        <v>152</v>
      </c>
      <c r="J37" s="15">
        <v>9</v>
      </c>
      <c r="K37" s="15">
        <v>263</v>
      </c>
      <c r="L37" s="15">
        <v>36</v>
      </c>
      <c r="M37" s="15">
        <v>215</v>
      </c>
      <c r="N37" s="15">
        <v>12</v>
      </c>
      <c r="O37" s="15">
        <v>77</v>
      </c>
      <c r="P37" s="15">
        <v>109</v>
      </c>
      <c r="Q37" s="15">
        <v>191</v>
      </c>
      <c r="R37" s="15">
        <v>295591.37</v>
      </c>
      <c r="S37" s="15">
        <v>225</v>
      </c>
      <c r="T37" s="15">
        <v>365</v>
      </c>
      <c r="U37" s="15">
        <v>97</v>
      </c>
      <c r="V37" s="15">
        <v>5</v>
      </c>
      <c r="W37" s="15">
        <v>198</v>
      </c>
      <c r="X37" s="15">
        <v>16</v>
      </c>
      <c r="Y37" s="15">
        <v>174</v>
      </c>
      <c r="Z37" s="15">
        <v>8</v>
      </c>
      <c r="AA37" s="15">
        <v>66</v>
      </c>
      <c r="AB37" s="15">
        <v>20</v>
      </c>
      <c r="AC37" s="15">
        <v>50</v>
      </c>
      <c r="AD37" s="15">
        <v>98652.93</v>
      </c>
      <c r="AE37" s="15">
        <v>224</v>
      </c>
      <c r="AF37" s="15">
        <v>350</v>
      </c>
      <c r="AG37" s="15">
        <v>55</v>
      </c>
      <c r="AH37" s="15">
        <v>4</v>
      </c>
      <c r="AI37" s="15">
        <v>65</v>
      </c>
      <c r="AJ37" s="15">
        <v>20</v>
      </c>
      <c r="AK37" s="15">
        <v>41</v>
      </c>
      <c r="AL37" s="15">
        <v>4</v>
      </c>
      <c r="AM37" s="15">
        <v>11</v>
      </c>
      <c r="AN37" s="15">
        <v>89</v>
      </c>
      <c r="AO37" s="15">
        <v>141</v>
      </c>
      <c r="AP37" s="15">
        <v>26455.11</v>
      </c>
      <c r="AQ37" s="15">
        <v>66</v>
      </c>
      <c r="AR37" s="15">
        <v>102</v>
      </c>
      <c r="AS37" s="15">
        <v>15</v>
      </c>
      <c r="AT37" s="15">
        <v>0</v>
      </c>
      <c r="AU37" s="15">
        <v>36</v>
      </c>
      <c r="AV37" s="15">
        <v>5</v>
      </c>
      <c r="AW37" s="15">
        <v>31</v>
      </c>
      <c r="AX37" s="15">
        <v>0</v>
      </c>
      <c r="AY37" s="15">
        <v>1</v>
      </c>
      <c r="AZ37" s="15">
        <v>3</v>
      </c>
      <c r="BA37" s="15">
        <v>48</v>
      </c>
      <c r="BB37" s="15">
        <v>327</v>
      </c>
      <c r="BC37" s="15">
        <v>327</v>
      </c>
      <c r="BD37" s="15">
        <v>40155.620000000003</v>
      </c>
      <c r="BE37" s="15">
        <v>80</v>
      </c>
      <c r="BF37" s="15">
        <v>80</v>
      </c>
      <c r="BG37" s="15">
        <v>34</v>
      </c>
      <c r="BH37" s="15">
        <v>114</v>
      </c>
      <c r="BI37" s="15">
        <v>14</v>
      </c>
      <c r="BJ37" s="15">
        <v>0</v>
      </c>
      <c r="BK37" s="15">
        <v>15</v>
      </c>
      <c r="BL37" s="15">
        <v>10</v>
      </c>
      <c r="BM37" s="15">
        <v>4</v>
      </c>
      <c r="BN37" s="15">
        <v>1</v>
      </c>
      <c r="BO37" s="15">
        <v>2</v>
      </c>
      <c r="BP37" s="15">
        <v>21</v>
      </c>
      <c r="BQ37" s="15">
        <v>64</v>
      </c>
    </row>
    <row r="38" spans="1:69" x14ac:dyDescent="0.25">
      <c r="A38" s="13">
        <v>24</v>
      </c>
      <c r="B38" s="14" t="s">
        <v>44</v>
      </c>
      <c r="C38" s="14" t="s">
        <v>91</v>
      </c>
      <c r="D38" s="15">
        <v>1454074.63</v>
      </c>
      <c r="E38" s="15">
        <v>1340</v>
      </c>
      <c r="F38" s="15">
        <v>1340</v>
      </c>
      <c r="G38" s="15">
        <v>930</v>
      </c>
      <c r="H38" s="15">
        <v>2270</v>
      </c>
      <c r="I38" s="15">
        <v>501</v>
      </c>
      <c r="J38" s="15">
        <v>29</v>
      </c>
      <c r="K38" s="15">
        <v>978</v>
      </c>
      <c r="L38" s="15">
        <v>164</v>
      </c>
      <c r="M38" s="15">
        <v>775</v>
      </c>
      <c r="N38" s="15">
        <v>39</v>
      </c>
      <c r="O38" s="15">
        <v>167</v>
      </c>
      <c r="P38" s="15">
        <v>349</v>
      </c>
      <c r="Q38" s="15">
        <v>442</v>
      </c>
      <c r="R38" s="15">
        <v>1120435.9099999999</v>
      </c>
      <c r="S38" s="15">
        <v>767</v>
      </c>
      <c r="T38" s="15">
        <v>1347</v>
      </c>
      <c r="U38" s="15">
        <v>340</v>
      </c>
      <c r="V38" s="15">
        <v>20</v>
      </c>
      <c r="W38" s="15">
        <v>782</v>
      </c>
      <c r="X38" s="15">
        <v>93</v>
      </c>
      <c r="Y38" s="15">
        <v>668</v>
      </c>
      <c r="Z38" s="15">
        <v>21</v>
      </c>
      <c r="AA38" s="15">
        <v>147</v>
      </c>
      <c r="AB38" s="15">
        <v>102</v>
      </c>
      <c r="AC38" s="15">
        <v>123</v>
      </c>
      <c r="AD38" s="15">
        <v>333638.71999999997</v>
      </c>
      <c r="AE38" s="15">
        <v>573</v>
      </c>
      <c r="AF38" s="15">
        <v>923</v>
      </c>
      <c r="AG38" s="15">
        <v>161</v>
      </c>
      <c r="AH38" s="15">
        <v>9</v>
      </c>
      <c r="AI38" s="15">
        <v>196</v>
      </c>
      <c r="AJ38" s="15">
        <v>71</v>
      </c>
      <c r="AK38" s="15">
        <v>107</v>
      </c>
      <c r="AL38" s="15">
        <v>18</v>
      </c>
      <c r="AM38" s="15">
        <v>20</v>
      </c>
      <c r="AN38" s="15">
        <v>247</v>
      </c>
      <c r="AO38" s="15">
        <v>319</v>
      </c>
      <c r="AP38" s="15">
        <v>82551.45</v>
      </c>
      <c r="AQ38" s="15">
        <v>205</v>
      </c>
      <c r="AR38" s="15">
        <v>287</v>
      </c>
      <c r="AS38" s="15">
        <v>34</v>
      </c>
      <c r="AT38" s="15">
        <v>2</v>
      </c>
      <c r="AU38" s="15">
        <v>61</v>
      </c>
      <c r="AV38" s="15">
        <v>21</v>
      </c>
      <c r="AW38" s="15">
        <v>39</v>
      </c>
      <c r="AX38" s="15">
        <v>1</v>
      </c>
      <c r="AY38" s="15">
        <v>2</v>
      </c>
      <c r="AZ38" s="15">
        <v>33</v>
      </c>
      <c r="BA38" s="15">
        <v>159</v>
      </c>
      <c r="BB38" s="15">
        <v>407</v>
      </c>
      <c r="BC38" s="15">
        <v>407</v>
      </c>
      <c r="BD38" s="15">
        <v>156472.51</v>
      </c>
      <c r="BE38" s="15">
        <v>263</v>
      </c>
      <c r="BF38" s="15">
        <v>263</v>
      </c>
      <c r="BG38" s="15">
        <v>194</v>
      </c>
      <c r="BH38" s="15">
        <v>457</v>
      </c>
      <c r="BI38" s="15">
        <v>89</v>
      </c>
      <c r="BJ38" s="15">
        <v>5</v>
      </c>
      <c r="BK38" s="15">
        <v>107</v>
      </c>
      <c r="BL38" s="15">
        <v>68</v>
      </c>
      <c r="BM38" s="15">
        <v>33</v>
      </c>
      <c r="BN38" s="15">
        <v>6</v>
      </c>
      <c r="BO38" s="15">
        <v>9</v>
      </c>
      <c r="BP38" s="15">
        <v>85</v>
      </c>
      <c r="BQ38" s="15">
        <v>176</v>
      </c>
    </row>
    <row r="39" spans="1:69" x14ac:dyDescent="0.25">
      <c r="A39" s="13">
        <v>25</v>
      </c>
      <c r="B39" s="14" t="s">
        <v>44</v>
      </c>
      <c r="C39" s="14" t="s">
        <v>92</v>
      </c>
      <c r="D39" s="15">
        <v>374105.22</v>
      </c>
      <c r="E39" s="15">
        <v>329</v>
      </c>
      <c r="F39" s="15">
        <v>329</v>
      </c>
      <c r="G39" s="15">
        <v>176</v>
      </c>
      <c r="H39" s="15">
        <v>505</v>
      </c>
      <c r="I39" s="15">
        <v>118</v>
      </c>
      <c r="J39" s="15">
        <v>6</v>
      </c>
      <c r="K39" s="15">
        <v>154</v>
      </c>
      <c r="L39" s="15">
        <v>59</v>
      </c>
      <c r="M39" s="15">
        <v>84</v>
      </c>
      <c r="N39" s="15">
        <v>11</v>
      </c>
      <c r="O39" s="15">
        <v>5</v>
      </c>
      <c r="P39" s="15">
        <v>104</v>
      </c>
      <c r="Q39" s="15">
        <v>129</v>
      </c>
      <c r="R39" s="15">
        <v>168558.27</v>
      </c>
      <c r="S39" s="15">
        <v>119</v>
      </c>
      <c r="T39" s="15">
        <v>223</v>
      </c>
      <c r="U39" s="15">
        <v>78</v>
      </c>
      <c r="V39" s="15">
        <v>5</v>
      </c>
      <c r="W39" s="15">
        <v>116</v>
      </c>
      <c r="X39" s="15">
        <v>33</v>
      </c>
      <c r="Y39" s="15">
        <v>77</v>
      </c>
      <c r="Z39" s="15">
        <v>6</v>
      </c>
      <c r="AA39" s="15">
        <v>3</v>
      </c>
      <c r="AB39" s="15">
        <v>14</v>
      </c>
      <c r="AC39" s="15">
        <v>15</v>
      </c>
      <c r="AD39" s="15">
        <v>205546.95</v>
      </c>
      <c r="AE39" s="15">
        <v>210</v>
      </c>
      <c r="AF39" s="15">
        <v>282</v>
      </c>
      <c r="AG39" s="15">
        <v>40</v>
      </c>
      <c r="AH39" s="15">
        <v>1</v>
      </c>
      <c r="AI39" s="15">
        <v>38</v>
      </c>
      <c r="AJ39" s="15">
        <v>26</v>
      </c>
      <c r="AK39" s="15">
        <v>7</v>
      </c>
      <c r="AL39" s="15">
        <v>5</v>
      </c>
      <c r="AM39" s="15">
        <v>2</v>
      </c>
      <c r="AN39" s="15">
        <v>90</v>
      </c>
      <c r="AO39" s="15">
        <v>114</v>
      </c>
      <c r="AP39" s="15">
        <v>162786.54</v>
      </c>
      <c r="AQ39" s="15">
        <v>274</v>
      </c>
      <c r="AR39" s="15">
        <v>378</v>
      </c>
      <c r="AS39" s="15">
        <v>51</v>
      </c>
      <c r="AT39" s="15">
        <v>0</v>
      </c>
      <c r="AU39" s="15">
        <v>77</v>
      </c>
      <c r="AV39" s="15">
        <v>27</v>
      </c>
      <c r="AW39" s="15">
        <v>48</v>
      </c>
      <c r="AX39" s="15">
        <v>2</v>
      </c>
      <c r="AY39" s="15">
        <v>1</v>
      </c>
      <c r="AZ39" s="15">
        <v>18</v>
      </c>
      <c r="BA39" s="15">
        <v>232</v>
      </c>
      <c r="BB39" s="15">
        <v>501</v>
      </c>
      <c r="BC39" s="15">
        <v>436</v>
      </c>
      <c r="BD39" s="15">
        <v>211367.21</v>
      </c>
      <c r="BE39" s="15">
        <v>276</v>
      </c>
      <c r="BF39" s="15">
        <v>276</v>
      </c>
      <c r="BG39" s="15">
        <v>101</v>
      </c>
      <c r="BH39" s="15">
        <v>377</v>
      </c>
      <c r="BI39" s="15">
        <v>52</v>
      </c>
      <c r="BJ39" s="15">
        <v>0</v>
      </c>
      <c r="BK39" s="15">
        <v>59</v>
      </c>
      <c r="BL39" s="15">
        <v>40</v>
      </c>
      <c r="BM39" s="15">
        <v>16</v>
      </c>
      <c r="BN39" s="15">
        <v>3</v>
      </c>
      <c r="BO39" s="15">
        <v>3</v>
      </c>
      <c r="BP39" s="15">
        <v>43</v>
      </c>
      <c r="BQ39" s="15">
        <v>223</v>
      </c>
    </row>
    <row r="40" spans="1:69" x14ac:dyDescent="0.25">
      <c r="A40" s="13">
        <v>26</v>
      </c>
      <c r="B40" s="14" t="s">
        <v>44</v>
      </c>
      <c r="C40" s="14" t="s">
        <v>93</v>
      </c>
      <c r="D40" s="15">
        <v>243753.67</v>
      </c>
      <c r="E40" s="15">
        <v>179</v>
      </c>
      <c r="F40" s="15">
        <v>179</v>
      </c>
      <c r="G40" s="15">
        <v>80</v>
      </c>
      <c r="H40" s="15">
        <v>259</v>
      </c>
      <c r="I40" s="15">
        <v>46</v>
      </c>
      <c r="J40" s="15">
        <v>2</v>
      </c>
      <c r="K40" s="15">
        <v>68</v>
      </c>
      <c r="L40" s="15">
        <v>30</v>
      </c>
      <c r="M40" s="15">
        <v>32</v>
      </c>
      <c r="N40" s="15">
        <v>6</v>
      </c>
      <c r="O40" s="15">
        <v>4</v>
      </c>
      <c r="P40" s="15">
        <v>55</v>
      </c>
      <c r="Q40" s="15">
        <v>90</v>
      </c>
      <c r="R40" s="15">
        <v>77058.820000000007</v>
      </c>
      <c r="S40" s="15">
        <v>39</v>
      </c>
      <c r="T40" s="15">
        <v>61</v>
      </c>
      <c r="U40" s="15">
        <v>16</v>
      </c>
      <c r="V40" s="15">
        <v>0</v>
      </c>
      <c r="W40" s="15">
        <v>33</v>
      </c>
      <c r="X40" s="15">
        <v>8</v>
      </c>
      <c r="Y40" s="15">
        <v>22</v>
      </c>
      <c r="Z40" s="15">
        <v>3</v>
      </c>
      <c r="AA40" s="15">
        <v>4</v>
      </c>
      <c r="AB40" s="15">
        <v>5</v>
      </c>
      <c r="AC40" s="15">
        <v>7</v>
      </c>
      <c r="AD40" s="15">
        <v>166694.85</v>
      </c>
      <c r="AE40" s="15">
        <v>140</v>
      </c>
      <c r="AF40" s="15">
        <v>198</v>
      </c>
      <c r="AG40" s="15">
        <v>30</v>
      </c>
      <c r="AH40" s="15">
        <v>2</v>
      </c>
      <c r="AI40" s="15">
        <v>35</v>
      </c>
      <c r="AJ40" s="15">
        <v>22</v>
      </c>
      <c r="AK40" s="15">
        <v>10</v>
      </c>
      <c r="AL40" s="15">
        <v>3</v>
      </c>
      <c r="AM40" s="15">
        <v>0</v>
      </c>
      <c r="AN40" s="15">
        <v>50</v>
      </c>
      <c r="AO40" s="15">
        <v>83</v>
      </c>
      <c r="AP40" s="15">
        <v>189434.31</v>
      </c>
      <c r="AQ40" s="15">
        <v>286</v>
      </c>
      <c r="AR40" s="15">
        <v>354</v>
      </c>
      <c r="AS40" s="15">
        <v>26</v>
      </c>
      <c r="AT40" s="15">
        <v>0</v>
      </c>
      <c r="AU40" s="15">
        <v>44</v>
      </c>
      <c r="AV40" s="15">
        <v>13</v>
      </c>
      <c r="AW40" s="15">
        <v>29</v>
      </c>
      <c r="AX40" s="15">
        <v>2</v>
      </c>
      <c r="AY40" s="15">
        <v>0</v>
      </c>
      <c r="AZ40" s="15">
        <v>27</v>
      </c>
      <c r="BA40" s="15">
        <v>257</v>
      </c>
      <c r="BB40" s="15">
        <v>436</v>
      </c>
      <c r="BC40" s="15">
        <v>436</v>
      </c>
      <c r="BD40" s="15">
        <v>210682.07</v>
      </c>
      <c r="BE40" s="15">
        <v>298</v>
      </c>
      <c r="BF40" s="15">
        <v>298</v>
      </c>
      <c r="BG40" s="15">
        <v>59</v>
      </c>
      <c r="BH40" s="15">
        <v>357</v>
      </c>
      <c r="BI40" s="15">
        <v>19</v>
      </c>
      <c r="BJ40" s="15">
        <v>0</v>
      </c>
      <c r="BK40" s="15">
        <v>29</v>
      </c>
      <c r="BL40" s="15">
        <v>16</v>
      </c>
      <c r="BM40" s="15">
        <v>11</v>
      </c>
      <c r="BN40" s="15">
        <v>2</v>
      </c>
      <c r="BO40" s="15">
        <v>0</v>
      </c>
      <c r="BP40" s="15">
        <v>38</v>
      </c>
      <c r="BQ40" s="15">
        <v>271</v>
      </c>
    </row>
    <row r="41" spans="1:69" x14ac:dyDescent="0.25">
      <c r="A41" s="13">
        <v>27</v>
      </c>
      <c r="B41" s="14" t="s">
        <v>44</v>
      </c>
      <c r="C41" s="14" t="s">
        <v>94</v>
      </c>
      <c r="D41" s="15">
        <v>673332.8</v>
      </c>
      <c r="E41" s="15">
        <v>630</v>
      </c>
      <c r="F41" s="15">
        <v>630</v>
      </c>
      <c r="G41" s="15">
        <v>427</v>
      </c>
      <c r="H41" s="15">
        <v>1057</v>
      </c>
      <c r="I41" s="15">
        <v>258</v>
      </c>
      <c r="J41" s="15">
        <v>14</v>
      </c>
      <c r="K41" s="15">
        <v>275</v>
      </c>
      <c r="L41" s="15">
        <v>109</v>
      </c>
      <c r="M41" s="15">
        <v>145</v>
      </c>
      <c r="N41" s="15">
        <v>21</v>
      </c>
      <c r="O41" s="15">
        <v>30</v>
      </c>
      <c r="P41" s="15">
        <v>228</v>
      </c>
      <c r="Q41" s="15">
        <v>296</v>
      </c>
      <c r="R41" s="15">
        <v>278052.52</v>
      </c>
      <c r="S41" s="15">
        <v>161</v>
      </c>
      <c r="T41" s="15">
        <v>316</v>
      </c>
      <c r="U41" s="15">
        <v>111</v>
      </c>
      <c r="V41" s="15">
        <v>3</v>
      </c>
      <c r="W41" s="15">
        <v>151</v>
      </c>
      <c r="X41" s="15">
        <v>46</v>
      </c>
      <c r="Y41" s="15">
        <v>93</v>
      </c>
      <c r="Z41" s="15">
        <v>12</v>
      </c>
      <c r="AA41" s="15">
        <v>29</v>
      </c>
      <c r="AB41" s="15">
        <v>27</v>
      </c>
      <c r="AC41" s="15">
        <v>27</v>
      </c>
      <c r="AD41" s="15">
        <v>395280.28</v>
      </c>
      <c r="AE41" s="15">
        <v>469</v>
      </c>
      <c r="AF41" s="15">
        <v>741</v>
      </c>
      <c r="AG41" s="15">
        <v>147</v>
      </c>
      <c r="AH41" s="15">
        <v>11</v>
      </c>
      <c r="AI41" s="15">
        <v>124</v>
      </c>
      <c r="AJ41" s="15">
        <v>63</v>
      </c>
      <c r="AK41" s="15">
        <v>52</v>
      </c>
      <c r="AL41" s="15">
        <v>9</v>
      </c>
      <c r="AM41" s="15">
        <v>1</v>
      </c>
      <c r="AN41" s="15">
        <v>201</v>
      </c>
      <c r="AO41" s="15">
        <v>269</v>
      </c>
      <c r="AP41" s="15">
        <v>234075.03</v>
      </c>
      <c r="AQ41" s="15">
        <v>389</v>
      </c>
      <c r="AR41" s="15">
        <v>566</v>
      </c>
      <c r="AS41" s="15">
        <v>79</v>
      </c>
      <c r="AT41" s="15">
        <v>2</v>
      </c>
      <c r="AU41" s="15">
        <v>98</v>
      </c>
      <c r="AV41" s="15">
        <v>47</v>
      </c>
      <c r="AW41" s="15">
        <v>47</v>
      </c>
      <c r="AX41" s="15">
        <v>4</v>
      </c>
      <c r="AY41" s="15">
        <v>2</v>
      </c>
      <c r="AZ41" s="15">
        <v>59</v>
      </c>
      <c r="BA41" s="15">
        <v>330</v>
      </c>
      <c r="BB41" s="15">
        <v>470</v>
      </c>
      <c r="BC41" s="15">
        <v>470</v>
      </c>
      <c r="BD41" s="15">
        <v>394787.35</v>
      </c>
      <c r="BE41" s="15">
        <v>501</v>
      </c>
      <c r="BF41" s="15">
        <v>501</v>
      </c>
      <c r="BG41" s="15">
        <v>290</v>
      </c>
      <c r="BH41" s="15">
        <v>791</v>
      </c>
      <c r="BI41" s="15">
        <v>141</v>
      </c>
      <c r="BJ41" s="15">
        <v>8</v>
      </c>
      <c r="BK41" s="15">
        <v>136</v>
      </c>
      <c r="BL41" s="15">
        <v>99</v>
      </c>
      <c r="BM41" s="15">
        <v>31</v>
      </c>
      <c r="BN41" s="15">
        <v>6</v>
      </c>
      <c r="BO41" s="15">
        <v>6</v>
      </c>
      <c r="BP41" s="15">
        <v>122</v>
      </c>
      <c r="BQ41" s="15">
        <v>392</v>
      </c>
    </row>
    <row r="42" spans="1:69" x14ac:dyDescent="0.25">
      <c r="A42" s="13">
        <v>28</v>
      </c>
      <c r="B42" s="14" t="s">
        <v>44</v>
      </c>
      <c r="C42" s="14" t="s">
        <v>95</v>
      </c>
      <c r="D42" s="15">
        <v>170340.31</v>
      </c>
      <c r="E42" s="15">
        <v>127</v>
      </c>
      <c r="F42" s="15">
        <v>127</v>
      </c>
      <c r="G42" s="15">
        <v>88</v>
      </c>
      <c r="H42" s="15">
        <v>215</v>
      </c>
      <c r="I42" s="15">
        <v>55</v>
      </c>
      <c r="J42" s="15">
        <v>0</v>
      </c>
      <c r="K42" s="15">
        <v>72</v>
      </c>
      <c r="L42" s="15">
        <v>25</v>
      </c>
      <c r="M42" s="15">
        <v>41</v>
      </c>
      <c r="N42" s="15">
        <v>6</v>
      </c>
      <c r="O42" s="15">
        <v>1</v>
      </c>
      <c r="P42" s="15">
        <v>27</v>
      </c>
      <c r="Q42" s="15">
        <v>61</v>
      </c>
      <c r="R42" s="15">
        <v>78237.36</v>
      </c>
      <c r="S42" s="15">
        <v>41</v>
      </c>
      <c r="T42" s="15">
        <v>74</v>
      </c>
      <c r="U42" s="15">
        <v>24</v>
      </c>
      <c r="V42" s="15">
        <v>0</v>
      </c>
      <c r="W42" s="15">
        <v>37</v>
      </c>
      <c r="X42" s="15">
        <v>7</v>
      </c>
      <c r="Y42" s="15">
        <v>28</v>
      </c>
      <c r="Z42" s="15">
        <v>2</v>
      </c>
      <c r="AA42" s="15">
        <v>0</v>
      </c>
      <c r="AB42" s="15">
        <v>2</v>
      </c>
      <c r="AC42" s="15">
        <v>11</v>
      </c>
      <c r="AD42" s="15">
        <v>92102.95</v>
      </c>
      <c r="AE42" s="15">
        <v>86</v>
      </c>
      <c r="AF42" s="15">
        <v>141</v>
      </c>
      <c r="AG42" s="15">
        <v>31</v>
      </c>
      <c r="AH42" s="15">
        <v>0</v>
      </c>
      <c r="AI42" s="15">
        <v>35</v>
      </c>
      <c r="AJ42" s="15">
        <v>18</v>
      </c>
      <c r="AK42" s="15">
        <v>13</v>
      </c>
      <c r="AL42" s="15">
        <v>4</v>
      </c>
      <c r="AM42" s="15">
        <v>1</v>
      </c>
      <c r="AN42" s="15">
        <v>25</v>
      </c>
      <c r="AO42" s="15">
        <v>50</v>
      </c>
      <c r="AP42" s="15">
        <v>59133.14</v>
      </c>
      <c r="AQ42" s="15">
        <v>101</v>
      </c>
      <c r="AR42" s="15">
        <v>134</v>
      </c>
      <c r="AS42" s="15">
        <v>12</v>
      </c>
      <c r="AT42" s="15">
        <v>0</v>
      </c>
      <c r="AU42" s="15">
        <v>33</v>
      </c>
      <c r="AV42" s="15">
        <v>9</v>
      </c>
      <c r="AW42" s="15">
        <v>23</v>
      </c>
      <c r="AX42" s="15">
        <v>1</v>
      </c>
      <c r="AY42" s="15">
        <v>0</v>
      </c>
      <c r="AZ42" s="15">
        <v>11</v>
      </c>
      <c r="BA42" s="15">
        <v>78</v>
      </c>
      <c r="BB42" s="15">
        <v>407</v>
      </c>
      <c r="BC42" s="15">
        <v>407</v>
      </c>
      <c r="BD42" s="15">
        <v>67839.3</v>
      </c>
      <c r="BE42" s="15">
        <v>73</v>
      </c>
      <c r="BF42" s="15">
        <v>73</v>
      </c>
      <c r="BG42" s="15">
        <v>40</v>
      </c>
      <c r="BH42" s="15">
        <v>113</v>
      </c>
      <c r="BI42" s="15">
        <v>24</v>
      </c>
      <c r="BJ42" s="15">
        <v>0</v>
      </c>
      <c r="BK42" s="15">
        <v>21</v>
      </c>
      <c r="BL42" s="15">
        <v>13</v>
      </c>
      <c r="BM42" s="15">
        <v>6</v>
      </c>
      <c r="BN42" s="15">
        <v>2</v>
      </c>
      <c r="BO42" s="15">
        <v>1</v>
      </c>
      <c r="BP42" s="15">
        <v>12</v>
      </c>
      <c r="BQ42" s="15">
        <v>56</v>
      </c>
    </row>
    <row r="43" spans="1:69" x14ac:dyDescent="0.25">
      <c r="A43" s="13">
        <v>29</v>
      </c>
      <c r="B43" s="14" t="s">
        <v>44</v>
      </c>
      <c r="C43" s="14" t="s">
        <v>96</v>
      </c>
      <c r="D43" s="15">
        <v>376159.94</v>
      </c>
      <c r="E43" s="15">
        <v>331</v>
      </c>
      <c r="F43" s="15">
        <v>331</v>
      </c>
      <c r="G43" s="15">
        <v>211</v>
      </c>
      <c r="H43" s="15">
        <v>542</v>
      </c>
      <c r="I43" s="15">
        <v>136</v>
      </c>
      <c r="J43" s="15">
        <v>1</v>
      </c>
      <c r="K43" s="15">
        <v>178</v>
      </c>
      <c r="L43" s="15">
        <v>74</v>
      </c>
      <c r="M43" s="15">
        <v>85</v>
      </c>
      <c r="N43" s="15">
        <v>19</v>
      </c>
      <c r="O43" s="15">
        <v>2</v>
      </c>
      <c r="P43" s="15">
        <v>67</v>
      </c>
      <c r="Q43" s="15">
        <v>161</v>
      </c>
      <c r="R43" s="15">
        <v>198169.55</v>
      </c>
      <c r="S43" s="15">
        <v>134</v>
      </c>
      <c r="T43" s="15">
        <v>226</v>
      </c>
      <c r="U43" s="15">
        <v>65</v>
      </c>
      <c r="V43" s="15">
        <v>0</v>
      </c>
      <c r="W43" s="15">
        <v>112</v>
      </c>
      <c r="X43" s="15">
        <v>35</v>
      </c>
      <c r="Y43" s="15">
        <v>68</v>
      </c>
      <c r="Z43" s="15">
        <v>9</v>
      </c>
      <c r="AA43" s="15">
        <v>2</v>
      </c>
      <c r="AB43" s="15">
        <v>12</v>
      </c>
      <c r="AC43" s="15">
        <v>37</v>
      </c>
      <c r="AD43" s="15">
        <v>177990.39</v>
      </c>
      <c r="AE43" s="15">
        <v>197</v>
      </c>
      <c r="AF43" s="15">
        <v>316</v>
      </c>
      <c r="AG43" s="15">
        <v>71</v>
      </c>
      <c r="AH43" s="15">
        <v>1</v>
      </c>
      <c r="AI43" s="15">
        <v>66</v>
      </c>
      <c r="AJ43" s="15">
        <v>39</v>
      </c>
      <c r="AK43" s="15">
        <v>17</v>
      </c>
      <c r="AL43" s="15">
        <v>10</v>
      </c>
      <c r="AM43" s="15">
        <v>0</v>
      </c>
      <c r="AN43" s="15">
        <v>55</v>
      </c>
      <c r="AO43" s="15">
        <v>124</v>
      </c>
      <c r="AP43" s="15">
        <v>136823.81</v>
      </c>
      <c r="AQ43" s="15">
        <v>222</v>
      </c>
      <c r="AR43" s="15">
        <v>323</v>
      </c>
      <c r="AS43" s="15">
        <v>50</v>
      </c>
      <c r="AT43" s="15">
        <v>2</v>
      </c>
      <c r="AU43" s="15">
        <v>79</v>
      </c>
      <c r="AV43" s="15">
        <v>25</v>
      </c>
      <c r="AW43" s="15">
        <v>50</v>
      </c>
      <c r="AX43" s="15">
        <v>4</v>
      </c>
      <c r="AY43" s="15">
        <v>0</v>
      </c>
      <c r="AZ43" s="15">
        <v>21</v>
      </c>
      <c r="BA43" s="15">
        <v>173</v>
      </c>
      <c r="BB43" s="15">
        <v>439</v>
      </c>
      <c r="BC43" s="15">
        <v>439</v>
      </c>
      <c r="BD43" s="15">
        <v>185615.61</v>
      </c>
      <c r="BE43" s="15">
        <v>207</v>
      </c>
      <c r="BF43" s="15">
        <v>207</v>
      </c>
      <c r="BG43" s="15">
        <v>94</v>
      </c>
      <c r="BH43" s="15">
        <v>301</v>
      </c>
      <c r="BI43" s="15">
        <v>54</v>
      </c>
      <c r="BJ43" s="15">
        <v>1</v>
      </c>
      <c r="BK43" s="15">
        <v>59</v>
      </c>
      <c r="BL43" s="15">
        <v>44</v>
      </c>
      <c r="BM43" s="15">
        <v>8</v>
      </c>
      <c r="BN43" s="15">
        <v>7</v>
      </c>
      <c r="BO43" s="15">
        <v>0</v>
      </c>
      <c r="BP43" s="15">
        <v>28</v>
      </c>
      <c r="BQ43" s="15">
        <v>160</v>
      </c>
    </row>
    <row r="44" spans="1:69" x14ac:dyDescent="0.25">
      <c r="A44" s="13">
        <v>30</v>
      </c>
      <c r="B44" s="14" t="s">
        <v>44</v>
      </c>
      <c r="C44" s="14" t="s">
        <v>97</v>
      </c>
      <c r="D44" s="15">
        <v>242242.6</v>
      </c>
      <c r="E44" s="15">
        <v>341</v>
      </c>
      <c r="F44" s="15">
        <v>341</v>
      </c>
      <c r="G44" s="15">
        <v>324</v>
      </c>
      <c r="H44" s="15">
        <v>665</v>
      </c>
      <c r="I44" s="15">
        <v>224</v>
      </c>
      <c r="J44" s="15">
        <v>15</v>
      </c>
      <c r="K44" s="15">
        <v>201</v>
      </c>
      <c r="L44" s="15">
        <v>61</v>
      </c>
      <c r="M44" s="15">
        <v>124</v>
      </c>
      <c r="N44" s="15">
        <v>16</v>
      </c>
      <c r="O44" s="15">
        <v>15</v>
      </c>
      <c r="P44" s="15">
        <v>92</v>
      </c>
      <c r="Q44" s="15">
        <v>148</v>
      </c>
      <c r="R44" s="15">
        <v>135447.29999999999</v>
      </c>
      <c r="S44" s="15">
        <v>118</v>
      </c>
      <c r="T44" s="15">
        <v>241</v>
      </c>
      <c r="U44" s="15">
        <v>90</v>
      </c>
      <c r="V44" s="15">
        <v>6</v>
      </c>
      <c r="W44" s="15">
        <v>100</v>
      </c>
      <c r="X44" s="15">
        <v>23</v>
      </c>
      <c r="Y44" s="15">
        <v>74</v>
      </c>
      <c r="Z44" s="15">
        <v>3</v>
      </c>
      <c r="AA44" s="15">
        <v>10</v>
      </c>
      <c r="AB44" s="15">
        <v>16</v>
      </c>
      <c r="AC44" s="15">
        <v>35</v>
      </c>
      <c r="AD44" s="15">
        <v>106795.3</v>
      </c>
      <c r="AE44" s="15">
        <v>223</v>
      </c>
      <c r="AF44" s="15">
        <v>424</v>
      </c>
      <c r="AG44" s="15">
        <v>134</v>
      </c>
      <c r="AH44" s="15">
        <v>9</v>
      </c>
      <c r="AI44" s="15">
        <v>101</v>
      </c>
      <c r="AJ44" s="15">
        <v>38</v>
      </c>
      <c r="AK44" s="15">
        <v>50</v>
      </c>
      <c r="AL44" s="15">
        <v>13</v>
      </c>
      <c r="AM44" s="15">
        <v>5</v>
      </c>
      <c r="AN44" s="15">
        <v>76</v>
      </c>
      <c r="AO44" s="15">
        <v>113</v>
      </c>
      <c r="AP44" s="15">
        <v>110134.95</v>
      </c>
      <c r="AQ44" s="15">
        <v>446</v>
      </c>
      <c r="AR44" s="15">
        <v>1871</v>
      </c>
      <c r="AS44" s="15">
        <v>970</v>
      </c>
      <c r="AT44" s="15">
        <v>25</v>
      </c>
      <c r="AU44" s="15">
        <v>683</v>
      </c>
      <c r="AV44" s="15">
        <v>13</v>
      </c>
      <c r="AW44" s="15">
        <v>666</v>
      </c>
      <c r="AX44" s="15">
        <v>4</v>
      </c>
      <c r="AY44" s="15">
        <v>0</v>
      </c>
      <c r="AZ44" s="15">
        <v>17</v>
      </c>
      <c r="BA44" s="15">
        <v>201</v>
      </c>
      <c r="BB44" s="15">
        <v>473</v>
      </c>
      <c r="BC44" s="15">
        <v>473</v>
      </c>
      <c r="BD44" s="15">
        <v>88040.65</v>
      </c>
      <c r="BE44" s="15">
        <v>193</v>
      </c>
      <c r="BF44" s="15">
        <v>193</v>
      </c>
      <c r="BG44" s="15">
        <v>116</v>
      </c>
      <c r="BH44" s="15">
        <v>309</v>
      </c>
      <c r="BI44" s="15">
        <v>65</v>
      </c>
      <c r="BJ44" s="15">
        <v>3</v>
      </c>
      <c r="BK44" s="15">
        <v>51</v>
      </c>
      <c r="BL44" s="15">
        <v>35</v>
      </c>
      <c r="BM44" s="15">
        <v>11</v>
      </c>
      <c r="BN44" s="15">
        <v>5</v>
      </c>
      <c r="BO44" s="15">
        <v>1</v>
      </c>
      <c r="BP44" s="15">
        <v>39</v>
      </c>
      <c r="BQ44" s="15">
        <v>154</v>
      </c>
    </row>
    <row r="45" spans="1:69" x14ac:dyDescent="0.25">
      <c r="A45" s="13">
        <v>31</v>
      </c>
      <c r="B45" s="14" t="s">
        <v>44</v>
      </c>
      <c r="C45" s="14" t="s">
        <v>98</v>
      </c>
      <c r="D45" s="15">
        <v>740310.82</v>
      </c>
      <c r="E45" s="15">
        <v>726</v>
      </c>
      <c r="F45" s="15">
        <v>726</v>
      </c>
      <c r="G45" s="15">
        <v>469</v>
      </c>
      <c r="H45" s="15">
        <v>1195</v>
      </c>
      <c r="I45" s="15">
        <v>298</v>
      </c>
      <c r="J45" s="15">
        <v>13</v>
      </c>
      <c r="K45" s="15">
        <v>346</v>
      </c>
      <c r="L45" s="15">
        <v>112</v>
      </c>
      <c r="M45" s="15">
        <v>198</v>
      </c>
      <c r="N45" s="15">
        <v>36</v>
      </c>
      <c r="O45" s="15">
        <v>54</v>
      </c>
      <c r="P45" s="15">
        <v>270</v>
      </c>
      <c r="Q45" s="15">
        <v>281</v>
      </c>
      <c r="R45" s="15">
        <v>349827</v>
      </c>
      <c r="S45" s="15">
        <v>242</v>
      </c>
      <c r="T45" s="15">
        <v>460</v>
      </c>
      <c r="U45" s="15">
        <v>167</v>
      </c>
      <c r="V45" s="15">
        <v>4</v>
      </c>
      <c r="W45" s="15">
        <v>225</v>
      </c>
      <c r="X45" s="15">
        <v>47</v>
      </c>
      <c r="Y45" s="15">
        <v>158</v>
      </c>
      <c r="Z45" s="15">
        <v>20</v>
      </c>
      <c r="AA45" s="15">
        <v>45</v>
      </c>
      <c r="AB45" s="15">
        <v>37</v>
      </c>
      <c r="AC45" s="15">
        <v>31</v>
      </c>
      <c r="AD45" s="15">
        <v>390483.82</v>
      </c>
      <c r="AE45" s="15">
        <v>484</v>
      </c>
      <c r="AF45" s="15">
        <v>735</v>
      </c>
      <c r="AG45" s="15">
        <v>131</v>
      </c>
      <c r="AH45" s="15">
        <v>9</v>
      </c>
      <c r="AI45" s="15">
        <v>121</v>
      </c>
      <c r="AJ45" s="15">
        <v>65</v>
      </c>
      <c r="AK45" s="15">
        <v>40</v>
      </c>
      <c r="AL45" s="15">
        <v>16</v>
      </c>
      <c r="AM45" s="15">
        <v>9</v>
      </c>
      <c r="AN45" s="15">
        <v>233</v>
      </c>
      <c r="AO45" s="15">
        <v>250</v>
      </c>
      <c r="AP45" s="15">
        <v>172370.62</v>
      </c>
      <c r="AQ45" s="15">
        <v>376</v>
      </c>
      <c r="AR45" s="15">
        <v>631</v>
      </c>
      <c r="AS45" s="15">
        <v>112</v>
      </c>
      <c r="AT45" s="15">
        <v>28</v>
      </c>
      <c r="AU45" s="15">
        <v>129</v>
      </c>
      <c r="AV45" s="15">
        <v>29</v>
      </c>
      <c r="AW45" s="15">
        <v>97</v>
      </c>
      <c r="AX45" s="15">
        <v>3</v>
      </c>
      <c r="AY45" s="15">
        <v>3</v>
      </c>
      <c r="AZ45" s="15">
        <v>88</v>
      </c>
      <c r="BA45" s="15">
        <v>302</v>
      </c>
      <c r="BB45" s="15">
        <v>439</v>
      </c>
      <c r="BC45" s="15">
        <v>439</v>
      </c>
      <c r="BD45" s="15">
        <v>281599.92</v>
      </c>
      <c r="BE45" s="15">
        <v>443</v>
      </c>
      <c r="BF45" s="15">
        <v>443</v>
      </c>
      <c r="BG45" s="15">
        <v>222</v>
      </c>
      <c r="BH45" s="15">
        <v>665</v>
      </c>
      <c r="BI45" s="15">
        <v>96</v>
      </c>
      <c r="BJ45" s="15">
        <v>4</v>
      </c>
      <c r="BK45" s="15">
        <v>92</v>
      </c>
      <c r="BL45" s="15">
        <v>57</v>
      </c>
      <c r="BM45" s="15">
        <v>28</v>
      </c>
      <c r="BN45" s="15">
        <v>7</v>
      </c>
      <c r="BO45" s="15">
        <v>9</v>
      </c>
      <c r="BP45" s="15">
        <v>156</v>
      </c>
      <c r="BQ45" s="15">
        <v>321</v>
      </c>
    </row>
    <row r="46" spans="1:69" x14ac:dyDescent="0.25">
      <c r="A46" s="13">
        <v>32</v>
      </c>
      <c r="B46" s="14" t="s">
        <v>44</v>
      </c>
      <c r="C46" s="14" t="s">
        <v>99</v>
      </c>
      <c r="D46" s="15">
        <v>1042058.09</v>
      </c>
      <c r="E46" s="15">
        <v>975</v>
      </c>
      <c r="F46" s="15">
        <v>975</v>
      </c>
      <c r="G46" s="15">
        <v>733</v>
      </c>
      <c r="H46" s="15">
        <v>1708</v>
      </c>
      <c r="I46" s="15">
        <v>500</v>
      </c>
      <c r="J46" s="15">
        <v>25</v>
      </c>
      <c r="K46" s="15">
        <v>565</v>
      </c>
      <c r="L46" s="15">
        <v>222</v>
      </c>
      <c r="M46" s="15">
        <v>295</v>
      </c>
      <c r="N46" s="15">
        <v>48</v>
      </c>
      <c r="O46" s="15">
        <v>54</v>
      </c>
      <c r="P46" s="15">
        <v>256</v>
      </c>
      <c r="Q46" s="15">
        <v>387</v>
      </c>
      <c r="R46" s="15">
        <v>586126.28</v>
      </c>
      <c r="S46" s="15">
        <v>391</v>
      </c>
      <c r="T46" s="15">
        <v>785</v>
      </c>
      <c r="U46" s="15">
        <v>295</v>
      </c>
      <c r="V46" s="15">
        <v>18</v>
      </c>
      <c r="W46" s="15">
        <v>390</v>
      </c>
      <c r="X46" s="15">
        <v>128</v>
      </c>
      <c r="Y46" s="15">
        <v>236</v>
      </c>
      <c r="Z46" s="15">
        <v>26</v>
      </c>
      <c r="AA46" s="15">
        <v>44</v>
      </c>
      <c r="AB46" s="15">
        <v>52</v>
      </c>
      <c r="AC46" s="15">
        <v>48</v>
      </c>
      <c r="AD46" s="15">
        <v>455931.81</v>
      </c>
      <c r="AE46" s="15">
        <v>584</v>
      </c>
      <c r="AF46" s="15">
        <v>923</v>
      </c>
      <c r="AG46" s="15">
        <v>205</v>
      </c>
      <c r="AH46" s="15">
        <v>7</v>
      </c>
      <c r="AI46" s="15">
        <v>175</v>
      </c>
      <c r="AJ46" s="15">
        <v>94</v>
      </c>
      <c r="AK46" s="15">
        <v>59</v>
      </c>
      <c r="AL46" s="15">
        <v>22</v>
      </c>
      <c r="AM46" s="15">
        <v>10</v>
      </c>
      <c r="AN46" s="15">
        <v>204</v>
      </c>
      <c r="AO46" s="15">
        <v>339</v>
      </c>
      <c r="AP46" s="15">
        <v>195644.91</v>
      </c>
      <c r="AQ46" s="15">
        <v>425</v>
      </c>
      <c r="AR46" s="15">
        <v>577</v>
      </c>
      <c r="AS46" s="15">
        <v>72</v>
      </c>
      <c r="AT46" s="15">
        <v>4</v>
      </c>
      <c r="AU46" s="15">
        <v>130</v>
      </c>
      <c r="AV46" s="15">
        <v>38</v>
      </c>
      <c r="AW46" s="15">
        <v>85</v>
      </c>
      <c r="AX46" s="15">
        <v>7</v>
      </c>
      <c r="AY46" s="15">
        <v>0</v>
      </c>
      <c r="AZ46" s="15">
        <v>50</v>
      </c>
      <c r="BA46" s="15">
        <v>325</v>
      </c>
      <c r="BB46" s="15">
        <v>376</v>
      </c>
      <c r="BC46" s="15">
        <v>376</v>
      </c>
      <c r="BD46" s="15">
        <v>265188.03999999998</v>
      </c>
      <c r="BE46" s="15">
        <v>344</v>
      </c>
      <c r="BF46" s="15">
        <v>344</v>
      </c>
      <c r="BG46" s="15">
        <v>218</v>
      </c>
      <c r="BH46" s="15">
        <v>562</v>
      </c>
      <c r="BI46" s="15">
        <v>130</v>
      </c>
      <c r="BJ46" s="15">
        <v>6</v>
      </c>
      <c r="BK46" s="15">
        <v>107</v>
      </c>
      <c r="BL46" s="15">
        <v>68</v>
      </c>
      <c r="BM46" s="15">
        <v>25</v>
      </c>
      <c r="BN46" s="15">
        <v>14</v>
      </c>
      <c r="BO46" s="15">
        <v>2</v>
      </c>
      <c r="BP46" s="15">
        <v>83</v>
      </c>
      <c r="BQ46" s="15">
        <v>242</v>
      </c>
    </row>
    <row r="47" spans="1:69" x14ac:dyDescent="0.25">
      <c r="A47" s="13">
        <v>33</v>
      </c>
      <c r="B47" s="14" t="s">
        <v>44</v>
      </c>
      <c r="C47" s="14" t="s">
        <v>100</v>
      </c>
      <c r="D47" s="15">
        <v>407592.99</v>
      </c>
      <c r="E47" s="15">
        <v>319</v>
      </c>
      <c r="F47" s="15">
        <v>319</v>
      </c>
      <c r="G47" s="15">
        <v>234</v>
      </c>
      <c r="H47" s="15">
        <v>553</v>
      </c>
      <c r="I47" s="15">
        <v>177</v>
      </c>
      <c r="J47" s="15">
        <v>9</v>
      </c>
      <c r="K47" s="15">
        <v>174</v>
      </c>
      <c r="L47" s="15">
        <v>66</v>
      </c>
      <c r="M47" s="15">
        <v>93</v>
      </c>
      <c r="N47" s="15">
        <v>15</v>
      </c>
      <c r="O47" s="15">
        <v>9</v>
      </c>
      <c r="P47" s="15">
        <v>75</v>
      </c>
      <c r="Q47" s="15">
        <v>127</v>
      </c>
      <c r="R47" s="15">
        <v>221917.84</v>
      </c>
      <c r="S47" s="15">
        <v>127</v>
      </c>
      <c r="T47" s="15">
        <v>240</v>
      </c>
      <c r="U47" s="15">
        <v>95</v>
      </c>
      <c r="V47" s="15">
        <v>8</v>
      </c>
      <c r="W47" s="15">
        <v>124</v>
      </c>
      <c r="X47" s="15">
        <v>38</v>
      </c>
      <c r="Y47" s="15">
        <v>78</v>
      </c>
      <c r="Z47" s="15">
        <v>8</v>
      </c>
      <c r="AA47" s="15">
        <v>9</v>
      </c>
      <c r="AB47" s="15">
        <v>4</v>
      </c>
      <c r="AC47" s="15">
        <v>17</v>
      </c>
      <c r="AD47" s="15">
        <v>185675.15</v>
      </c>
      <c r="AE47" s="15">
        <v>192</v>
      </c>
      <c r="AF47" s="15">
        <v>313</v>
      </c>
      <c r="AG47" s="15">
        <v>82</v>
      </c>
      <c r="AH47" s="15">
        <v>1</v>
      </c>
      <c r="AI47" s="15">
        <v>50</v>
      </c>
      <c r="AJ47" s="15">
        <v>28</v>
      </c>
      <c r="AK47" s="15">
        <v>15</v>
      </c>
      <c r="AL47" s="15">
        <v>7</v>
      </c>
      <c r="AM47" s="15">
        <v>0</v>
      </c>
      <c r="AN47" s="15">
        <v>71</v>
      </c>
      <c r="AO47" s="15">
        <v>110</v>
      </c>
      <c r="AP47" s="15">
        <v>82117.72</v>
      </c>
      <c r="AQ47" s="15">
        <v>150</v>
      </c>
      <c r="AR47" s="15">
        <v>213</v>
      </c>
      <c r="AS47" s="15">
        <v>29</v>
      </c>
      <c r="AT47" s="15">
        <v>2</v>
      </c>
      <c r="AU47" s="15">
        <v>44</v>
      </c>
      <c r="AV47" s="15">
        <v>13</v>
      </c>
      <c r="AW47" s="15">
        <v>29</v>
      </c>
      <c r="AX47" s="15">
        <v>2</v>
      </c>
      <c r="AY47" s="15">
        <v>0</v>
      </c>
      <c r="AZ47" s="15">
        <v>12</v>
      </c>
      <c r="BA47" s="15">
        <v>128</v>
      </c>
      <c r="BB47" s="15">
        <v>376</v>
      </c>
      <c r="BC47" s="15">
        <v>376</v>
      </c>
      <c r="BD47" s="15">
        <v>111637.38</v>
      </c>
      <c r="BE47" s="15">
        <v>124</v>
      </c>
      <c r="BF47" s="15">
        <v>124</v>
      </c>
      <c r="BG47" s="15">
        <v>84</v>
      </c>
      <c r="BH47" s="15">
        <v>208</v>
      </c>
      <c r="BI47" s="15">
        <v>57</v>
      </c>
      <c r="BJ47" s="15">
        <v>3</v>
      </c>
      <c r="BK47" s="15">
        <v>35</v>
      </c>
      <c r="BL47" s="15">
        <v>26</v>
      </c>
      <c r="BM47" s="15">
        <v>5</v>
      </c>
      <c r="BN47" s="15">
        <v>4</v>
      </c>
      <c r="BO47" s="15">
        <v>0</v>
      </c>
      <c r="BP47" s="15">
        <v>28</v>
      </c>
      <c r="BQ47" s="15">
        <v>88</v>
      </c>
    </row>
    <row r="48" spans="1:69" x14ac:dyDescent="0.25">
      <c r="A48" s="13">
        <v>34</v>
      </c>
      <c r="B48" s="14" t="s">
        <v>44</v>
      </c>
      <c r="C48" s="14" t="s">
        <v>101</v>
      </c>
      <c r="D48" s="15">
        <v>1017180.12</v>
      </c>
      <c r="E48" s="15">
        <v>994</v>
      </c>
      <c r="F48" s="15">
        <v>994</v>
      </c>
      <c r="G48" s="15">
        <v>664</v>
      </c>
      <c r="H48" s="15">
        <v>1658</v>
      </c>
      <c r="I48" s="15">
        <v>444</v>
      </c>
      <c r="J48" s="15">
        <v>36</v>
      </c>
      <c r="K48" s="15">
        <v>463</v>
      </c>
      <c r="L48" s="15">
        <v>191</v>
      </c>
      <c r="M48" s="15">
        <v>238</v>
      </c>
      <c r="N48" s="15">
        <v>34</v>
      </c>
      <c r="O48" s="15">
        <v>31</v>
      </c>
      <c r="P48" s="15">
        <v>326</v>
      </c>
      <c r="Q48" s="15">
        <v>425</v>
      </c>
      <c r="R48" s="15">
        <v>460200.62</v>
      </c>
      <c r="S48" s="15">
        <v>299</v>
      </c>
      <c r="T48" s="15">
        <v>593</v>
      </c>
      <c r="U48" s="15">
        <v>236</v>
      </c>
      <c r="V48" s="15">
        <v>17</v>
      </c>
      <c r="W48" s="15">
        <v>285</v>
      </c>
      <c r="X48" s="15">
        <v>96</v>
      </c>
      <c r="Y48" s="15">
        <v>169</v>
      </c>
      <c r="Z48" s="15">
        <v>20</v>
      </c>
      <c r="AA48" s="15">
        <v>26</v>
      </c>
      <c r="AB48" s="15">
        <v>33</v>
      </c>
      <c r="AC48" s="15">
        <v>39</v>
      </c>
      <c r="AD48" s="15">
        <v>556979.5</v>
      </c>
      <c r="AE48" s="15">
        <v>695</v>
      </c>
      <c r="AF48" s="15">
        <v>1065</v>
      </c>
      <c r="AG48" s="15">
        <v>208</v>
      </c>
      <c r="AH48" s="15">
        <v>19</v>
      </c>
      <c r="AI48" s="15">
        <v>178</v>
      </c>
      <c r="AJ48" s="15">
        <v>95</v>
      </c>
      <c r="AK48" s="15">
        <v>69</v>
      </c>
      <c r="AL48" s="15">
        <v>14</v>
      </c>
      <c r="AM48" s="15">
        <v>5</v>
      </c>
      <c r="AN48" s="15">
        <v>293</v>
      </c>
      <c r="AO48" s="15">
        <v>386</v>
      </c>
      <c r="AP48" s="15">
        <v>434569.63</v>
      </c>
      <c r="AQ48" s="15">
        <v>902</v>
      </c>
      <c r="AR48" s="15">
        <v>1139</v>
      </c>
      <c r="AS48" s="15">
        <v>100</v>
      </c>
      <c r="AT48" s="15">
        <v>7</v>
      </c>
      <c r="AU48" s="15">
        <v>169</v>
      </c>
      <c r="AV48" s="15">
        <v>108</v>
      </c>
      <c r="AW48" s="15">
        <v>50</v>
      </c>
      <c r="AX48" s="15">
        <v>11</v>
      </c>
      <c r="AY48" s="15">
        <v>0</v>
      </c>
      <c r="AZ48" s="15">
        <v>85</v>
      </c>
      <c r="BA48" s="15">
        <v>785</v>
      </c>
      <c r="BB48" s="15">
        <v>376</v>
      </c>
      <c r="BC48" s="15">
        <v>376</v>
      </c>
      <c r="BD48" s="15">
        <v>314937.08</v>
      </c>
      <c r="BE48" s="15">
        <v>383</v>
      </c>
      <c r="BF48" s="15">
        <v>383</v>
      </c>
      <c r="BG48" s="15">
        <v>179</v>
      </c>
      <c r="BH48" s="15">
        <v>562</v>
      </c>
      <c r="BI48" s="15">
        <v>89</v>
      </c>
      <c r="BJ48" s="15">
        <v>7</v>
      </c>
      <c r="BK48" s="15">
        <v>90</v>
      </c>
      <c r="BL48" s="15">
        <v>60</v>
      </c>
      <c r="BM48" s="15">
        <v>19</v>
      </c>
      <c r="BN48" s="15">
        <v>11</v>
      </c>
      <c r="BO48" s="15">
        <v>2</v>
      </c>
      <c r="BP48" s="15">
        <v>120</v>
      </c>
      <c r="BQ48" s="15">
        <v>263</v>
      </c>
    </row>
    <row r="49" spans="1:69" x14ac:dyDescent="0.25">
      <c r="A49" s="13">
        <v>35</v>
      </c>
      <c r="B49" s="14" t="s">
        <v>44</v>
      </c>
      <c r="C49" s="14" t="s">
        <v>102</v>
      </c>
      <c r="D49" s="15">
        <v>98367.61</v>
      </c>
      <c r="E49" s="15">
        <v>102</v>
      </c>
      <c r="F49" s="15">
        <v>102</v>
      </c>
      <c r="G49" s="15">
        <v>46</v>
      </c>
      <c r="H49" s="15">
        <v>148</v>
      </c>
      <c r="I49" s="15">
        <v>31</v>
      </c>
      <c r="J49" s="15">
        <v>0</v>
      </c>
      <c r="K49" s="15">
        <v>48</v>
      </c>
      <c r="L49" s="15">
        <v>14</v>
      </c>
      <c r="M49" s="15">
        <v>31</v>
      </c>
      <c r="N49" s="15">
        <v>3</v>
      </c>
      <c r="O49" s="15">
        <v>19</v>
      </c>
      <c r="P49" s="15">
        <v>32</v>
      </c>
      <c r="Q49" s="15">
        <v>37</v>
      </c>
      <c r="R49" s="15">
        <v>52220.65</v>
      </c>
      <c r="S49" s="15">
        <v>38</v>
      </c>
      <c r="T49" s="15">
        <v>60</v>
      </c>
      <c r="U49" s="15">
        <v>15</v>
      </c>
      <c r="V49" s="15">
        <v>1</v>
      </c>
      <c r="W49" s="15">
        <v>36</v>
      </c>
      <c r="X49" s="15">
        <v>7</v>
      </c>
      <c r="Y49" s="15">
        <v>29</v>
      </c>
      <c r="Z49" s="15">
        <v>0</v>
      </c>
      <c r="AA49" s="15">
        <v>17</v>
      </c>
      <c r="AB49" s="15">
        <v>4</v>
      </c>
      <c r="AC49" s="15">
        <v>5</v>
      </c>
      <c r="AD49" s="15">
        <v>46146.96</v>
      </c>
      <c r="AE49" s="15">
        <v>64</v>
      </c>
      <c r="AF49" s="15">
        <v>88</v>
      </c>
      <c r="AG49" s="15">
        <v>16</v>
      </c>
      <c r="AH49" s="15">
        <v>-1</v>
      </c>
      <c r="AI49" s="15">
        <v>12</v>
      </c>
      <c r="AJ49" s="15">
        <v>7</v>
      </c>
      <c r="AK49" s="15">
        <v>2</v>
      </c>
      <c r="AL49" s="15">
        <v>3</v>
      </c>
      <c r="AM49" s="15">
        <v>2</v>
      </c>
      <c r="AN49" s="15">
        <v>28</v>
      </c>
      <c r="AO49" s="15">
        <v>32</v>
      </c>
      <c r="AP49" s="15">
        <v>45116.91</v>
      </c>
      <c r="AQ49" s="15">
        <v>156</v>
      </c>
      <c r="AR49" s="15">
        <v>233</v>
      </c>
      <c r="AS49" s="15">
        <v>25</v>
      </c>
      <c r="AT49" s="15">
        <v>3</v>
      </c>
      <c r="AU49" s="15">
        <v>73</v>
      </c>
      <c r="AV49" s="15">
        <v>15</v>
      </c>
      <c r="AW49" s="15">
        <v>50</v>
      </c>
      <c r="AX49" s="15">
        <v>8</v>
      </c>
      <c r="AY49" s="15">
        <v>18</v>
      </c>
      <c r="AZ49" s="15">
        <v>26</v>
      </c>
      <c r="BA49" s="15">
        <v>109</v>
      </c>
      <c r="BB49" s="15">
        <v>446</v>
      </c>
      <c r="BC49" s="15">
        <v>446</v>
      </c>
      <c r="BD49" s="15">
        <v>26821.51</v>
      </c>
      <c r="BE49" s="15">
        <v>32</v>
      </c>
      <c r="BF49" s="15">
        <v>32</v>
      </c>
      <c r="BG49" s="15">
        <v>21</v>
      </c>
      <c r="BH49" s="15">
        <v>53</v>
      </c>
      <c r="BI49" s="15">
        <v>13</v>
      </c>
      <c r="BJ49" s="15">
        <v>0</v>
      </c>
      <c r="BK49" s="15">
        <v>8</v>
      </c>
      <c r="BL49" s="15">
        <v>4</v>
      </c>
      <c r="BM49" s="15">
        <v>2</v>
      </c>
      <c r="BN49" s="15">
        <v>2</v>
      </c>
      <c r="BO49" s="15">
        <v>1</v>
      </c>
      <c r="BP49" s="15">
        <v>9</v>
      </c>
      <c r="BQ49" s="15">
        <v>23</v>
      </c>
    </row>
    <row r="50" spans="1:69" x14ac:dyDescent="0.25">
      <c r="A50" s="13">
        <v>36</v>
      </c>
      <c r="B50" s="14" t="s">
        <v>44</v>
      </c>
      <c r="C50" s="14" t="s">
        <v>103</v>
      </c>
      <c r="D50" s="15">
        <v>306287.02</v>
      </c>
      <c r="E50" s="15">
        <v>333</v>
      </c>
      <c r="F50" s="15">
        <v>333</v>
      </c>
      <c r="G50" s="15">
        <v>155</v>
      </c>
      <c r="H50" s="15">
        <v>488</v>
      </c>
      <c r="I50" s="15">
        <v>97</v>
      </c>
      <c r="J50" s="15">
        <v>1</v>
      </c>
      <c r="K50" s="15">
        <v>150</v>
      </c>
      <c r="L50" s="15">
        <v>40</v>
      </c>
      <c r="M50" s="15">
        <v>101</v>
      </c>
      <c r="N50" s="15">
        <v>9</v>
      </c>
      <c r="O50" s="15">
        <v>21</v>
      </c>
      <c r="P50" s="15">
        <v>80</v>
      </c>
      <c r="Q50" s="15">
        <v>161</v>
      </c>
      <c r="R50" s="15">
        <v>158153.57999999999</v>
      </c>
      <c r="S50" s="15">
        <v>126</v>
      </c>
      <c r="T50" s="15">
        <v>188</v>
      </c>
      <c r="U50" s="15">
        <v>48</v>
      </c>
      <c r="V50" s="15">
        <v>1</v>
      </c>
      <c r="W50" s="15">
        <v>100</v>
      </c>
      <c r="X50" s="15">
        <v>14</v>
      </c>
      <c r="Y50" s="15">
        <v>82</v>
      </c>
      <c r="Z50" s="15">
        <v>4</v>
      </c>
      <c r="AA50" s="15">
        <v>18</v>
      </c>
      <c r="AB50" s="15">
        <v>17</v>
      </c>
      <c r="AC50" s="15">
        <v>23</v>
      </c>
      <c r="AD50" s="15">
        <v>148133.44</v>
      </c>
      <c r="AE50" s="15">
        <v>207</v>
      </c>
      <c r="AF50" s="15">
        <v>300</v>
      </c>
      <c r="AG50" s="15">
        <v>49</v>
      </c>
      <c r="AH50" s="15">
        <v>0</v>
      </c>
      <c r="AI50" s="15">
        <v>50</v>
      </c>
      <c r="AJ50" s="15">
        <v>26</v>
      </c>
      <c r="AK50" s="15">
        <v>19</v>
      </c>
      <c r="AL50" s="15">
        <v>5</v>
      </c>
      <c r="AM50" s="15">
        <v>3</v>
      </c>
      <c r="AN50" s="15">
        <v>63</v>
      </c>
      <c r="AO50" s="15">
        <v>138</v>
      </c>
      <c r="AP50" s="15">
        <v>70693.33</v>
      </c>
      <c r="AQ50" s="15">
        <v>177</v>
      </c>
      <c r="AR50" s="15">
        <v>218</v>
      </c>
      <c r="AS50" s="15">
        <v>17</v>
      </c>
      <c r="AT50" s="15">
        <v>0</v>
      </c>
      <c r="AU50" s="15">
        <v>25</v>
      </c>
      <c r="AV50" s="15">
        <v>12</v>
      </c>
      <c r="AW50" s="15">
        <v>11</v>
      </c>
      <c r="AX50" s="15">
        <v>2</v>
      </c>
      <c r="AY50" s="15">
        <v>0</v>
      </c>
      <c r="AZ50" s="15">
        <v>25</v>
      </c>
      <c r="BA50" s="15">
        <v>151</v>
      </c>
      <c r="BB50" s="15">
        <v>376</v>
      </c>
      <c r="BC50" s="15">
        <v>376</v>
      </c>
      <c r="BD50" s="15">
        <v>90513.43</v>
      </c>
      <c r="BE50" s="15">
        <v>139</v>
      </c>
      <c r="BF50" s="15">
        <v>139</v>
      </c>
      <c r="BG50" s="15">
        <v>51</v>
      </c>
      <c r="BH50" s="15">
        <v>190</v>
      </c>
      <c r="BI50" s="15">
        <v>24</v>
      </c>
      <c r="BJ50" s="15">
        <v>0</v>
      </c>
      <c r="BK50" s="15">
        <v>30</v>
      </c>
      <c r="BL50" s="15">
        <v>17</v>
      </c>
      <c r="BM50" s="15">
        <v>11</v>
      </c>
      <c r="BN50" s="15">
        <v>2</v>
      </c>
      <c r="BO50" s="15">
        <v>0</v>
      </c>
      <c r="BP50" s="15">
        <v>35</v>
      </c>
      <c r="BQ50" s="15">
        <v>101</v>
      </c>
    </row>
    <row r="51" spans="1:69" x14ac:dyDescent="0.25">
      <c r="A51" s="17" t="s">
        <v>270</v>
      </c>
      <c r="B51" s="17" t="s">
        <v>44</v>
      </c>
      <c r="C51" s="17" t="s">
        <v>104</v>
      </c>
      <c r="D51" s="18">
        <v>21302644.98</v>
      </c>
      <c r="E51" s="18">
        <v>21221</v>
      </c>
      <c r="F51" s="18">
        <v>21210</v>
      </c>
      <c r="G51" s="18">
        <v>14050</v>
      </c>
      <c r="H51" s="18">
        <v>35260</v>
      </c>
      <c r="I51" s="18">
        <v>8531</v>
      </c>
      <c r="J51" s="18">
        <v>427</v>
      </c>
      <c r="K51" s="18">
        <v>11844</v>
      </c>
      <c r="L51" s="18">
        <v>3361</v>
      </c>
      <c r="M51" s="18">
        <v>7701</v>
      </c>
      <c r="N51" s="18">
        <v>782</v>
      </c>
      <c r="O51" s="18">
        <v>1871</v>
      </c>
      <c r="P51" s="18">
        <v>5968</v>
      </c>
      <c r="Q51" s="18">
        <v>8917</v>
      </c>
      <c r="R51" s="18">
        <v>11436430.119999999</v>
      </c>
      <c r="S51" s="18">
        <v>8110</v>
      </c>
      <c r="T51" s="18">
        <v>14761</v>
      </c>
      <c r="U51" s="18">
        <v>4543</v>
      </c>
      <c r="V51" s="18">
        <v>213</v>
      </c>
      <c r="W51" s="18">
        <v>8047</v>
      </c>
      <c r="X51" s="18">
        <v>1665</v>
      </c>
      <c r="Y51" s="18">
        <v>5974</v>
      </c>
      <c r="Z51" s="18">
        <v>408</v>
      </c>
      <c r="AA51" s="18">
        <v>1564</v>
      </c>
      <c r="AB51" s="18">
        <v>966</v>
      </c>
      <c r="AC51" s="18">
        <v>1205</v>
      </c>
      <c r="AD51" s="18">
        <v>9866214.8599999994</v>
      </c>
      <c r="AE51" s="18">
        <v>13111</v>
      </c>
      <c r="AF51" s="18">
        <v>20499</v>
      </c>
      <c r="AG51" s="18">
        <v>3988</v>
      </c>
      <c r="AH51" s="18">
        <v>214</v>
      </c>
      <c r="AI51" s="18">
        <v>3797</v>
      </c>
      <c r="AJ51" s="18">
        <v>1696</v>
      </c>
      <c r="AK51" s="18">
        <v>1727</v>
      </c>
      <c r="AL51" s="18">
        <v>374</v>
      </c>
      <c r="AM51" s="18">
        <v>307</v>
      </c>
      <c r="AN51" s="18">
        <v>5002</v>
      </c>
      <c r="AO51" s="18">
        <v>7712</v>
      </c>
      <c r="AP51" s="18">
        <v>5364671.0599999996</v>
      </c>
      <c r="AQ51" s="18">
        <v>10996</v>
      </c>
      <c r="AR51" s="18">
        <v>18629</v>
      </c>
      <c r="AS51" s="18">
        <v>4161</v>
      </c>
      <c r="AT51" s="18">
        <v>154</v>
      </c>
      <c r="AU51" s="18">
        <v>4386</v>
      </c>
      <c r="AV51" s="18">
        <v>834</v>
      </c>
      <c r="AW51" s="18">
        <v>3441</v>
      </c>
      <c r="AX51" s="18">
        <v>111</v>
      </c>
      <c r="AY51" s="18">
        <v>32</v>
      </c>
      <c r="AZ51" s="18">
        <v>1141</v>
      </c>
      <c r="BA51" s="18">
        <v>8941</v>
      </c>
      <c r="BB51" s="18"/>
      <c r="BC51" s="18"/>
      <c r="BD51" s="18">
        <v>7053923.0300000003</v>
      </c>
      <c r="BE51" s="18">
        <v>9888</v>
      </c>
      <c r="BF51" s="18">
        <v>9885</v>
      </c>
      <c r="BG51" s="18">
        <v>4845</v>
      </c>
      <c r="BH51" s="18">
        <v>14730</v>
      </c>
      <c r="BI51" s="18">
        <v>2330</v>
      </c>
      <c r="BJ51" s="18">
        <v>91</v>
      </c>
      <c r="BK51" s="18">
        <v>2366</v>
      </c>
      <c r="BL51" s="18">
        <v>1484</v>
      </c>
      <c r="BM51" s="18">
        <v>691</v>
      </c>
      <c r="BN51" s="18">
        <v>191</v>
      </c>
      <c r="BO51" s="18">
        <v>153</v>
      </c>
      <c r="BP51" s="18">
        <v>2136</v>
      </c>
      <c r="BQ51" s="18">
        <v>7898</v>
      </c>
    </row>
    <row r="52" spans="1:69" x14ac:dyDescent="0.25">
      <c r="A52" s="19">
        <v>43</v>
      </c>
      <c r="B52" s="20" t="s">
        <v>44</v>
      </c>
      <c r="C52" s="20" t="s">
        <v>105</v>
      </c>
      <c r="D52" s="21">
        <v>50007875.969999999</v>
      </c>
      <c r="E52" s="21">
        <v>37123</v>
      </c>
      <c r="F52" s="21">
        <v>37112</v>
      </c>
      <c r="G52" s="21">
        <v>25170</v>
      </c>
      <c r="H52" s="21">
        <v>62281</v>
      </c>
      <c r="I52" s="21">
        <v>15952</v>
      </c>
      <c r="J52" s="21">
        <v>801</v>
      </c>
      <c r="K52" s="21">
        <v>21467</v>
      </c>
      <c r="L52" s="21">
        <v>8178</v>
      </c>
      <c r="M52" s="21">
        <v>11836</v>
      </c>
      <c r="N52" s="21">
        <v>1453</v>
      </c>
      <c r="O52" s="21">
        <v>2246</v>
      </c>
      <c r="P52" s="21">
        <v>10094</v>
      </c>
      <c r="Q52" s="21">
        <v>14768</v>
      </c>
      <c r="R52" s="21">
        <v>26637862.66</v>
      </c>
      <c r="S52" s="21">
        <v>14440</v>
      </c>
      <c r="T52" s="21">
        <v>27483</v>
      </c>
      <c r="U52" s="21">
        <v>9128</v>
      </c>
      <c r="V52" s="21">
        <v>437</v>
      </c>
      <c r="W52" s="21">
        <v>14668</v>
      </c>
      <c r="X52" s="21">
        <v>4533</v>
      </c>
      <c r="Y52" s="21">
        <v>9314</v>
      </c>
      <c r="Z52" s="21">
        <v>821</v>
      </c>
      <c r="AA52" s="21">
        <v>1885</v>
      </c>
      <c r="AB52" s="21">
        <v>1543</v>
      </c>
      <c r="AC52" s="21">
        <v>2144</v>
      </c>
      <c r="AD52" s="21">
        <v>23370013.309999999</v>
      </c>
      <c r="AE52" s="21">
        <v>22683</v>
      </c>
      <c r="AF52" s="21">
        <v>34798</v>
      </c>
      <c r="AG52" s="21">
        <v>6824</v>
      </c>
      <c r="AH52" s="21">
        <v>364</v>
      </c>
      <c r="AI52" s="21">
        <v>6799</v>
      </c>
      <c r="AJ52" s="21">
        <v>3645</v>
      </c>
      <c r="AK52" s="21">
        <v>2522</v>
      </c>
      <c r="AL52" s="21">
        <v>632</v>
      </c>
      <c r="AM52" s="21">
        <v>361</v>
      </c>
      <c r="AN52" s="21">
        <v>8551</v>
      </c>
      <c r="AO52" s="21">
        <v>12624</v>
      </c>
      <c r="AP52" s="21">
        <v>15547490.550000001</v>
      </c>
      <c r="AQ52" s="21">
        <v>31496</v>
      </c>
      <c r="AR52" s="21">
        <v>49511</v>
      </c>
      <c r="AS52" s="21">
        <v>7958</v>
      </c>
      <c r="AT52" s="21">
        <v>282</v>
      </c>
      <c r="AU52" s="21">
        <v>12342</v>
      </c>
      <c r="AV52" s="21">
        <v>2079</v>
      </c>
      <c r="AW52" s="21">
        <v>10066</v>
      </c>
      <c r="AX52" s="21">
        <v>197</v>
      </c>
      <c r="AY52" s="21">
        <v>36</v>
      </c>
      <c r="AZ52" s="21">
        <v>3539</v>
      </c>
      <c r="BA52" s="21">
        <v>25672</v>
      </c>
      <c r="BB52" s="21"/>
      <c r="BC52" s="21"/>
      <c r="BD52" s="21">
        <v>20675644.07</v>
      </c>
      <c r="BE52" s="21">
        <v>25303</v>
      </c>
      <c r="BF52" s="21">
        <v>25300</v>
      </c>
      <c r="BG52" s="21">
        <v>10263</v>
      </c>
      <c r="BH52" s="21">
        <v>35563</v>
      </c>
      <c r="BI52" s="21">
        <v>5203</v>
      </c>
      <c r="BJ52" s="21">
        <v>235</v>
      </c>
      <c r="BK52" s="21">
        <v>5690</v>
      </c>
      <c r="BL52" s="21">
        <v>4067</v>
      </c>
      <c r="BM52" s="21">
        <v>1210</v>
      </c>
      <c r="BN52" s="21">
        <v>413</v>
      </c>
      <c r="BO52" s="21">
        <v>195</v>
      </c>
      <c r="BP52" s="21">
        <v>4200</v>
      </c>
      <c r="BQ52" s="21">
        <v>20470</v>
      </c>
    </row>
    <row r="53" spans="1:69" ht="0" hidden="1" customHeight="1" x14ac:dyDescent="0.25"/>
  </sheetData>
  <mergeCells count="23">
    <mergeCell ref="AG3:AO3"/>
    <mergeCell ref="AP3:AR3"/>
    <mergeCell ref="A2:A6"/>
    <mergeCell ref="B2:B6"/>
    <mergeCell ref="C2:C6"/>
    <mergeCell ref="D3:H3"/>
    <mergeCell ref="I3:Q3"/>
    <mergeCell ref="AS3:BA3"/>
    <mergeCell ref="BD3:BH3"/>
    <mergeCell ref="BI3:BQ3"/>
    <mergeCell ref="D4:H4"/>
    <mergeCell ref="L4:N4"/>
    <mergeCell ref="R4:T4"/>
    <mergeCell ref="X4:Z4"/>
    <mergeCell ref="AD4:AF4"/>
    <mergeCell ref="AJ4:AL4"/>
    <mergeCell ref="AP4:AR4"/>
    <mergeCell ref="AV4:AX4"/>
    <mergeCell ref="BD4:BH4"/>
    <mergeCell ref="BL4:BN4"/>
    <mergeCell ref="R3:T3"/>
    <mergeCell ref="U3:AC3"/>
    <mergeCell ref="AD3:AF3"/>
  </mergeCells>
  <pageMargins left="1" right="1" top="1" bottom="1" header="1" footer="1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53"/>
  <sheetViews>
    <sheetView showGridLines="0" topLeftCell="AC1" workbookViewId="0">
      <selection activeCell="AK6" sqref="AK6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5.7109375" customWidth="1"/>
    <col min="5" max="10" width="13.7109375" customWidth="1"/>
    <col min="11" max="11" width="12.5703125" customWidth="1"/>
    <col min="12" max="21" width="13.7109375" customWidth="1"/>
    <col min="22" max="22" width="15.42578125" customWidth="1"/>
    <col min="23" max="23" width="11.85546875" customWidth="1"/>
    <col min="24" max="24" width="12.140625" customWidth="1"/>
    <col min="25" max="37" width="13.7109375" customWidth="1"/>
    <col min="38" max="38" width="0" hidden="1" customWidth="1"/>
    <col min="39" max="39" width="255" customWidth="1"/>
    <col min="40" max="40" width="2.140625" customWidth="1"/>
  </cols>
  <sheetData>
    <row r="1" spans="1:37" ht="2.25" customHeight="1" x14ac:dyDescent="0.25"/>
    <row r="2" spans="1:37" x14ac:dyDescent="0.25">
      <c r="A2" s="85" t="s">
        <v>0</v>
      </c>
      <c r="B2" s="88" t="s">
        <v>1</v>
      </c>
      <c r="C2" s="88" t="s">
        <v>2</v>
      </c>
      <c r="D2" s="23" t="s">
        <v>980</v>
      </c>
      <c r="E2" s="23" t="s">
        <v>981</v>
      </c>
      <c r="F2" s="22" t="s">
        <v>982</v>
      </c>
      <c r="G2" s="23" t="s">
        <v>983</v>
      </c>
      <c r="H2" s="23" t="s">
        <v>984</v>
      </c>
      <c r="I2" s="23" t="s">
        <v>985</v>
      </c>
      <c r="J2" s="23" t="s">
        <v>986</v>
      </c>
      <c r="K2" s="22" t="s">
        <v>987</v>
      </c>
      <c r="L2" s="23" t="s">
        <v>988</v>
      </c>
      <c r="M2" s="23" t="s">
        <v>989</v>
      </c>
      <c r="N2" s="23" t="s">
        <v>990</v>
      </c>
      <c r="O2" s="22" t="s">
        <v>991</v>
      </c>
      <c r="P2" s="23" t="s">
        <v>992</v>
      </c>
      <c r="Q2" s="22" t="s">
        <v>993</v>
      </c>
      <c r="R2" s="23" t="s">
        <v>994</v>
      </c>
      <c r="S2" s="23" t="s">
        <v>995</v>
      </c>
      <c r="T2" s="23" t="s">
        <v>996</v>
      </c>
      <c r="U2" s="22" t="s">
        <v>997</v>
      </c>
      <c r="V2" s="23" t="s">
        <v>998</v>
      </c>
      <c r="W2" s="23" t="s">
        <v>999</v>
      </c>
      <c r="X2" s="23" t="s">
        <v>1000</v>
      </c>
      <c r="Y2" s="23" t="s">
        <v>1001</v>
      </c>
      <c r="Z2" s="23" t="s">
        <v>1002</v>
      </c>
      <c r="AA2" s="23" t="s">
        <v>1003</v>
      </c>
      <c r="AB2" s="23" t="s">
        <v>1004</v>
      </c>
      <c r="AC2" s="23" t="s">
        <v>1005</v>
      </c>
      <c r="AD2" s="23" t="s">
        <v>1006</v>
      </c>
      <c r="AE2" s="23" t="s">
        <v>1007</v>
      </c>
      <c r="AF2" s="23" t="s">
        <v>789</v>
      </c>
      <c r="AG2" s="23" t="s">
        <v>1008</v>
      </c>
      <c r="AH2" s="23" t="s">
        <v>1009</v>
      </c>
      <c r="AI2" s="23" t="s">
        <v>1010</v>
      </c>
      <c r="AJ2" s="23" t="s">
        <v>1011</v>
      </c>
      <c r="AK2" s="23" t="s">
        <v>1012</v>
      </c>
    </row>
    <row r="3" spans="1:37" x14ac:dyDescent="0.25">
      <c r="A3" s="86"/>
      <c r="B3" s="76"/>
      <c r="C3" s="76"/>
      <c r="D3" s="3" t="s">
        <v>44</v>
      </c>
      <c r="E3" s="78" t="s">
        <v>379</v>
      </c>
      <c r="F3" s="80"/>
      <c r="G3" s="3" t="s">
        <v>44</v>
      </c>
      <c r="H3" s="3" t="s">
        <v>1013</v>
      </c>
      <c r="I3" s="3" t="s">
        <v>44</v>
      </c>
      <c r="J3" s="3" t="s">
        <v>44</v>
      </c>
      <c r="K3" s="5" t="s">
        <v>44</v>
      </c>
      <c r="L3" s="78" t="s">
        <v>194</v>
      </c>
      <c r="M3" s="79"/>
      <c r="N3" s="79"/>
      <c r="O3" s="80"/>
      <c r="P3" s="3" t="s">
        <v>44</v>
      </c>
      <c r="Q3" s="2" t="s">
        <v>24</v>
      </c>
      <c r="R3" s="3" t="s">
        <v>44</v>
      </c>
      <c r="S3" s="78" t="s">
        <v>194</v>
      </c>
      <c r="T3" s="79"/>
      <c r="U3" s="80"/>
      <c r="V3" s="31" t="s">
        <v>1014</v>
      </c>
      <c r="W3" s="3" t="s">
        <v>44</v>
      </c>
      <c r="X3" s="3" t="s">
        <v>44</v>
      </c>
      <c r="Y3" s="3" t="s">
        <v>44</v>
      </c>
      <c r="Z3" s="82" t="s">
        <v>480</v>
      </c>
      <c r="AA3" s="79"/>
      <c r="AB3" s="81"/>
      <c r="AC3" s="3" t="s">
        <v>1015</v>
      </c>
      <c r="AD3" s="3" t="s">
        <v>1015</v>
      </c>
      <c r="AE3" s="3" t="s">
        <v>1015</v>
      </c>
      <c r="AF3" s="3" t="s">
        <v>1016</v>
      </c>
      <c r="AG3" s="3" t="s">
        <v>1015</v>
      </c>
      <c r="AH3" s="3" t="s">
        <v>1015</v>
      </c>
      <c r="AI3" s="3" t="s">
        <v>1015</v>
      </c>
      <c r="AJ3" s="3" t="s">
        <v>1015</v>
      </c>
      <c r="AK3" s="3" t="s">
        <v>1015</v>
      </c>
    </row>
    <row r="4" spans="1:37" ht="33.75" x14ac:dyDescent="0.25">
      <c r="A4" s="86"/>
      <c r="B4" s="76"/>
      <c r="C4" s="76"/>
      <c r="D4" s="4" t="s">
        <v>1017</v>
      </c>
      <c r="E4" s="31" t="s">
        <v>772</v>
      </c>
      <c r="F4" s="32" t="s">
        <v>773</v>
      </c>
      <c r="G4" s="4" t="s">
        <v>1018</v>
      </c>
      <c r="H4" s="3" t="s">
        <v>1019</v>
      </c>
      <c r="I4" s="4" t="s">
        <v>1020</v>
      </c>
      <c r="J4" s="4" t="s">
        <v>1021</v>
      </c>
      <c r="K4" s="6" t="s">
        <v>1022</v>
      </c>
      <c r="L4" s="82" t="s">
        <v>298</v>
      </c>
      <c r="M4" s="81"/>
      <c r="N4" s="78" t="s">
        <v>299</v>
      </c>
      <c r="O4" s="80"/>
      <c r="P4" s="4" t="s">
        <v>763</v>
      </c>
      <c r="Q4" s="32" t="s">
        <v>764</v>
      </c>
      <c r="R4" s="4" t="s">
        <v>806</v>
      </c>
      <c r="S4" s="31" t="s">
        <v>766</v>
      </c>
      <c r="T4" s="31" t="s">
        <v>767</v>
      </c>
      <c r="U4" s="32" t="s">
        <v>768</v>
      </c>
      <c r="V4" s="4" t="s">
        <v>1023</v>
      </c>
      <c r="W4" s="4" t="s">
        <v>807</v>
      </c>
      <c r="X4" s="4" t="s">
        <v>940</v>
      </c>
      <c r="Y4" s="4" t="s">
        <v>1024</v>
      </c>
      <c r="Z4" s="4" t="s">
        <v>1025</v>
      </c>
      <c r="AA4" s="4" t="s">
        <v>1026</v>
      </c>
      <c r="AB4" s="4" t="s">
        <v>1027</v>
      </c>
      <c r="AC4" s="4" t="s">
        <v>1028</v>
      </c>
      <c r="AD4" s="4" t="s">
        <v>1029</v>
      </c>
      <c r="AE4" s="4" t="s">
        <v>1030</v>
      </c>
      <c r="AF4" s="4" t="s">
        <v>1030</v>
      </c>
      <c r="AG4" s="4" t="s">
        <v>1029</v>
      </c>
      <c r="AH4" s="4" t="s">
        <v>1029</v>
      </c>
      <c r="AI4" s="4" t="s">
        <v>1029</v>
      </c>
      <c r="AJ4" s="4" t="s">
        <v>1029</v>
      </c>
      <c r="AK4" s="4" t="s">
        <v>1029</v>
      </c>
    </row>
    <row r="5" spans="1:37" ht="45" x14ac:dyDescent="0.25">
      <c r="A5" s="86"/>
      <c r="B5" s="76"/>
      <c r="C5" s="76"/>
      <c r="D5" s="43" t="s">
        <v>1031</v>
      </c>
      <c r="E5" s="7" t="s">
        <v>44</v>
      </c>
      <c r="F5" s="8" t="s">
        <v>44</v>
      </c>
      <c r="G5" s="43" t="s">
        <v>44</v>
      </c>
      <c r="H5" s="4" t="s">
        <v>849</v>
      </c>
      <c r="I5" s="43" t="s">
        <v>1032</v>
      </c>
      <c r="J5" s="43" t="s">
        <v>1033</v>
      </c>
      <c r="K5" s="8" t="s">
        <v>1034</v>
      </c>
      <c r="L5" s="1" t="s">
        <v>303</v>
      </c>
      <c r="M5" s="1" t="s">
        <v>304</v>
      </c>
      <c r="N5" s="1" t="s">
        <v>303</v>
      </c>
      <c r="O5" s="2" t="s">
        <v>304</v>
      </c>
      <c r="P5" s="43" t="s">
        <v>44</v>
      </c>
      <c r="Q5" s="8" t="s">
        <v>776</v>
      </c>
      <c r="R5" s="7" t="s">
        <v>778</v>
      </c>
      <c r="S5" s="7" t="s">
        <v>306</v>
      </c>
      <c r="T5" s="7" t="s">
        <v>778</v>
      </c>
      <c r="U5" s="8" t="s">
        <v>779</v>
      </c>
      <c r="V5" s="43" t="s">
        <v>1035</v>
      </c>
      <c r="W5" s="7" t="s">
        <v>811</v>
      </c>
      <c r="X5" s="7" t="s">
        <v>778</v>
      </c>
      <c r="Y5" s="7" t="s">
        <v>1036</v>
      </c>
      <c r="Z5" s="7" t="s">
        <v>44</v>
      </c>
      <c r="AA5" s="7" t="s">
        <v>44</v>
      </c>
      <c r="AB5" s="7" t="s">
        <v>44</v>
      </c>
      <c r="AC5" s="7" t="s">
        <v>1037</v>
      </c>
      <c r="AD5" s="7" t="s">
        <v>1038</v>
      </c>
      <c r="AE5" s="7" t="s">
        <v>1039</v>
      </c>
      <c r="AF5" s="7" t="s">
        <v>1040</v>
      </c>
      <c r="AG5" s="7" t="s">
        <v>1041</v>
      </c>
      <c r="AH5" s="7" t="s">
        <v>1042</v>
      </c>
      <c r="AI5" s="7" t="s">
        <v>864</v>
      </c>
      <c r="AJ5" s="7" t="s">
        <v>865</v>
      </c>
      <c r="AK5" s="7" t="s">
        <v>1043</v>
      </c>
    </row>
    <row r="6" spans="1:37" ht="22.5" x14ac:dyDescent="0.25">
      <c r="A6" s="87"/>
      <c r="B6" s="77"/>
      <c r="C6" s="77"/>
      <c r="D6" s="11" t="s">
        <v>307</v>
      </c>
      <c r="E6" s="11" t="s">
        <v>307</v>
      </c>
      <c r="F6" s="12" t="s">
        <v>307</v>
      </c>
      <c r="G6" s="11" t="s">
        <v>783</v>
      </c>
      <c r="H6" s="11" t="s">
        <v>867</v>
      </c>
      <c r="I6" s="11" t="s">
        <v>59</v>
      </c>
      <c r="J6" s="11" t="s">
        <v>59</v>
      </c>
      <c r="K6" s="12" t="s">
        <v>59</v>
      </c>
      <c r="L6" s="11" t="s">
        <v>59</v>
      </c>
      <c r="M6" s="11" t="s">
        <v>59</v>
      </c>
      <c r="N6" s="11" t="s">
        <v>59</v>
      </c>
      <c r="O6" s="12" t="s">
        <v>59</v>
      </c>
      <c r="P6" s="11" t="s">
        <v>59</v>
      </c>
      <c r="Q6" s="12" t="s">
        <v>59</v>
      </c>
      <c r="R6" s="11" t="s">
        <v>59</v>
      </c>
      <c r="S6" s="11" t="s">
        <v>59</v>
      </c>
      <c r="T6" s="11" t="s">
        <v>59</v>
      </c>
      <c r="U6" s="12" t="s">
        <v>59</v>
      </c>
      <c r="V6" s="11" t="s">
        <v>59</v>
      </c>
      <c r="W6" s="11" t="s">
        <v>59</v>
      </c>
      <c r="X6" s="11" t="s">
        <v>59</v>
      </c>
      <c r="Y6" s="11" t="s">
        <v>59</v>
      </c>
      <c r="Z6" s="11" t="s">
        <v>59</v>
      </c>
      <c r="AA6" s="11" t="s">
        <v>59</v>
      </c>
      <c r="AB6" s="11" t="s">
        <v>59</v>
      </c>
      <c r="AC6" s="11" t="s">
        <v>307</v>
      </c>
      <c r="AD6" s="11" t="s">
        <v>307</v>
      </c>
      <c r="AE6" s="11" t="s">
        <v>307</v>
      </c>
      <c r="AF6" s="11" t="s">
        <v>307</v>
      </c>
      <c r="AG6" s="11" t="s">
        <v>307</v>
      </c>
      <c r="AH6" s="11" t="s">
        <v>307</v>
      </c>
      <c r="AI6" s="73" t="s">
        <v>868</v>
      </c>
      <c r="AJ6" s="73" t="s">
        <v>868</v>
      </c>
      <c r="AK6" s="73" t="s">
        <v>868</v>
      </c>
    </row>
    <row r="7" spans="1:37" x14ac:dyDescent="0.25">
      <c r="A7" s="13">
        <v>1</v>
      </c>
      <c r="B7" s="14" t="s">
        <v>44</v>
      </c>
      <c r="C7" s="14" t="s">
        <v>60</v>
      </c>
      <c r="D7" s="55">
        <v>1028086</v>
      </c>
      <c r="E7" s="55">
        <v>1028086</v>
      </c>
      <c r="F7" s="55">
        <v>0</v>
      </c>
      <c r="G7" s="55">
        <v>1118</v>
      </c>
      <c r="H7" s="55">
        <v>626</v>
      </c>
      <c r="I7" s="55">
        <v>1118</v>
      </c>
      <c r="J7" s="55">
        <v>1192</v>
      </c>
      <c r="K7" s="55">
        <v>2310</v>
      </c>
      <c r="L7" s="55">
        <v>506</v>
      </c>
      <c r="M7" s="55">
        <v>337</v>
      </c>
      <c r="N7" s="55">
        <v>600</v>
      </c>
      <c r="O7" s="55">
        <v>867</v>
      </c>
      <c r="P7" s="55">
        <v>843</v>
      </c>
      <c r="Q7" s="55">
        <v>32</v>
      </c>
      <c r="R7" s="55">
        <v>1205</v>
      </c>
      <c r="S7" s="55">
        <v>360</v>
      </c>
      <c r="T7" s="55">
        <v>787</v>
      </c>
      <c r="U7" s="55">
        <v>58</v>
      </c>
      <c r="V7" s="55">
        <v>154</v>
      </c>
      <c r="W7" s="55">
        <v>91</v>
      </c>
      <c r="X7" s="55">
        <v>171</v>
      </c>
      <c r="Y7" s="55">
        <v>19</v>
      </c>
      <c r="Z7" s="55">
        <v>9</v>
      </c>
      <c r="AA7" s="14"/>
      <c r="AB7" s="55">
        <v>10</v>
      </c>
      <c r="AC7" s="55">
        <v>445.05889999999999</v>
      </c>
      <c r="AD7" s="55">
        <v>630.16999999999996</v>
      </c>
      <c r="AE7" s="55">
        <v>1287.8</v>
      </c>
      <c r="AF7" s="55">
        <v>75.433700000000002</v>
      </c>
      <c r="AG7" s="55">
        <v>101.64</v>
      </c>
      <c r="AH7" s="55">
        <v>222.8</v>
      </c>
      <c r="AI7" s="55">
        <v>5.9</v>
      </c>
      <c r="AJ7" s="55">
        <v>6.2</v>
      </c>
      <c r="AK7" s="55">
        <v>5.78</v>
      </c>
    </row>
    <row r="8" spans="1:37" x14ac:dyDescent="0.25">
      <c r="A8" s="13">
        <v>2</v>
      </c>
      <c r="B8" s="14" t="s">
        <v>44</v>
      </c>
      <c r="C8" s="14" t="s">
        <v>61</v>
      </c>
      <c r="D8" s="55">
        <v>312840.5</v>
      </c>
      <c r="E8" s="55">
        <v>312840.5</v>
      </c>
      <c r="F8" s="55">
        <v>0</v>
      </c>
      <c r="G8" s="55">
        <v>425</v>
      </c>
      <c r="H8" s="55">
        <v>230</v>
      </c>
      <c r="I8" s="55">
        <v>425</v>
      </c>
      <c r="J8" s="55">
        <v>397</v>
      </c>
      <c r="K8" s="55">
        <v>822</v>
      </c>
      <c r="L8" s="55">
        <v>139</v>
      </c>
      <c r="M8" s="55">
        <v>135</v>
      </c>
      <c r="N8" s="55">
        <v>224</v>
      </c>
      <c r="O8" s="55">
        <v>324</v>
      </c>
      <c r="P8" s="55">
        <v>274</v>
      </c>
      <c r="Q8" s="55">
        <v>12</v>
      </c>
      <c r="R8" s="55">
        <v>453</v>
      </c>
      <c r="S8" s="55">
        <v>109</v>
      </c>
      <c r="T8" s="55">
        <v>333</v>
      </c>
      <c r="U8" s="55">
        <v>11</v>
      </c>
      <c r="V8" s="55">
        <v>1</v>
      </c>
      <c r="W8" s="55">
        <v>16</v>
      </c>
      <c r="X8" s="55">
        <v>79</v>
      </c>
      <c r="Y8" s="55">
        <v>4</v>
      </c>
      <c r="Z8" s="55">
        <v>4</v>
      </c>
      <c r="AA8" s="14"/>
      <c r="AB8" s="14"/>
      <c r="AC8" s="55">
        <v>380.58449999999999</v>
      </c>
      <c r="AD8" s="55">
        <v>469.22</v>
      </c>
      <c r="AE8" s="55">
        <v>1050.8699999999999</v>
      </c>
      <c r="AF8" s="55">
        <v>76.269400000000005</v>
      </c>
      <c r="AG8" s="55">
        <v>103.79</v>
      </c>
      <c r="AH8" s="55">
        <v>201.04</v>
      </c>
      <c r="AI8" s="55">
        <v>4.99</v>
      </c>
      <c r="AJ8" s="55">
        <v>4.5599999999999996</v>
      </c>
      <c r="AK8" s="55">
        <v>5.16</v>
      </c>
    </row>
    <row r="9" spans="1:37" x14ac:dyDescent="0.25">
      <c r="A9" s="14">
        <v>3</v>
      </c>
      <c r="B9" s="14" t="s">
        <v>44</v>
      </c>
      <c r="C9" s="14" t="s">
        <v>62</v>
      </c>
      <c r="D9" s="55">
        <v>256896.63</v>
      </c>
      <c r="E9" s="55">
        <v>256341.63</v>
      </c>
      <c r="F9" s="55">
        <v>555</v>
      </c>
      <c r="G9" s="55">
        <v>366</v>
      </c>
      <c r="H9" s="55">
        <v>215</v>
      </c>
      <c r="I9" s="55">
        <v>366</v>
      </c>
      <c r="J9" s="55">
        <v>272</v>
      </c>
      <c r="K9" s="55">
        <v>638</v>
      </c>
      <c r="L9" s="55">
        <v>93</v>
      </c>
      <c r="M9" s="55">
        <v>90</v>
      </c>
      <c r="N9" s="55">
        <v>165</v>
      </c>
      <c r="O9" s="55">
        <v>290</v>
      </c>
      <c r="P9" s="55">
        <v>183</v>
      </c>
      <c r="Q9" s="55">
        <v>5</v>
      </c>
      <c r="R9" s="55">
        <v>348</v>
      </c>
      <c r="S9" s="55">
        <v>65</v>
      </c>
      <c r="T9" s="55">
        <v>267</v>
      </c>
      <c r="U9" s="55">
        <v>16</v>
      </c>
      <c r="V9" s="55">
        <v>22</v>
      </c>
      <c r="W9" s="55">
        <v>30</v>
      </c>
      <c r="X9" s="55">
        <v>77</v>
      </c>
      <c r="Y9" s="55">
        <v>7</v>
      </c>
      <c r="Z9" s="55">
        <v>7</v>
      </c>
      <c r="AA9" s="14"/>
      <c r="AB9" s="14"/>
      <c r="AC9" s="55">
        <v>402.65929999999997</v>
      </c>
      <c r="AD9" s="55">
        <v>419.74</v>
      </c>
      <c r="AE9" s="55">
        <v>1103.6500000000001</v>
      </c>
      <c r="AF9" s="55">
        <v>85.672200000000004</v>
      </c>
      <c r="AG9" s="55">
        <v>105.02</v>
      </c>
      <c r="AH9" s="55">
        <v>219.09</v>
      </c>
      <c r="AI9" s="55">
        <v>4.7</v>
      </c>
      <c r="AJ9" s="14"/>
      <c r="AK9" s="55">
        <v>5.05</v>
      </c>
    </row>
    <row r="10" spans="1:37" x14ac:dyDescent="0.25">
      <c r="A10" s="14">
        <v>4</v>
      </c>
      <c r="B10" s="14" t="s">
        <v>44</v>
      </c>
      <c r="C10" s="14" t="s">
        <v>63</v>
      </c>
      <c r="D10" s="55">
        <v>243663.62</v>
      </c>
      <c r="E10" s="55">
        <v>243663.62</v>
      </c>
      <c r="F10" s="55">
        <v>0</v>
      </c>
      <c r="G10" s="55">
        <v>499</v>
      </c>
      <c r="H10" s="55">
        <v>309</v>
      </c>
      <c r="I10" s="55">
        <v>499</v>
      </c>
      <c r="J10" s="55">
        <v>371</v>
      </c>
      <c r="K10" s="55">
        <v>870</v>
      </c>
      <c r="L10" s="55">
        <v>151</v>
      </c>
      <c r="M10" s="55">
        <v>140</v>
      </c>
      <c r="N10" s="55">
        <v>261</v>
      </c>
      <c r="O10" s="55">
        <v>318</v>
      </c>
      <c r="P10" s="55">
        <v>291</v>
      </c>
      <c r="Q10" s="55">
        <v>14</v>
      </c>
      <c r="R10" s="55">
        <v>448</v>
      </c>
      <c r="S10" s="55">
        <v>108</v>
      </c>
      <c r="T10" s="55">
        <v>317</v>
      </c>
      <c r="U10" s="55">
        <v>23</v>
      </c>
      <c r="V10" s="55">
        <v>0</v>
      </c>
      <c r="W10" s="55">
        <v>40</v>
      </c>
      <c r="X10" s="55">
        <v>91</v>
      </c>
      <c r="Y10" s="55">
        <v>15</v>
      </c>
      <c r="Z10" s="55">
        <v>12</v>
      </c>
      <c r="AA10" s="14"/>
      <c r="AB10" s="55">
        <v>3</v>
      </c>
      <c r="AC10" s="55">
        <v>280.07310000000001</v>
      </c>
      <c r="AD10" s="55">
        <v>393.31</v>
      </c>
      <c r="AE10" s="55">
        <v>642.79999999999995</v>
      </c>
      <c r="AF10" s="55">
        <v>77.582599999999999</v>
      </c>
      <c r="AG10" s="55">
        <v>101.82</v>
      </c>
      <c r="AH10" s="55">
        <v>187.71</v>
      </c>
      <c r="AI10" s="55">
        <v>3.61</v>
      </c>
      <c r="AJ10" s="55">
        <v>3.95</v>
      </c>
      <c r="AK10" s="55">
        <v>3.41</v>
      </c>
    </row>
    <row r="11" spans="1:37" x14ac:dyDescent="0.25">
      <c r="A11" s="14">
        <v>5</v>
      </c>
      <c r="B11" s="14" t="s">
        <v>44</v>
      </c>
      <c r="C11" s="14" t="s">
        <v>64</v>
      </c>
      <c r="D11" s="55">
        <v>442925.95</v>
      </c>
      <c r="E11" s="55">
        <v>442925.95</v>
      </c>
      <c r="F11" s="55">
        <v>0</v>
      </c>
      <c r="G11" s="55">
        <v>418</v>
      </c>
      <c r="H11" s="55">
        <v>239</v>
      </c>
      <c r="I11" s="55">
        <v>418</v>
      </c>
      <c r="J11" s="55">
        <v>349</v>
      </c>
      <c r="K11" s="55">
        <v>767</v>
      </c>
      <c r="L11" s="55">
        <v>124</v>
      </c>
      <c r="M11" s="55">
        <v>116</v>
      </c>
      <c r="N11" s="55">
        <v>241</v>
      </c>
      <c r="O11" s="55">
        <v>286</v>
      </c>
      <c r="P11" s="55">
        <v>240</v>
      </c>
      <c r="Q11" s="55">
        <v>15</v>
      </c>
      <c r="R11" s="55">
        <v>436</v>
      </c>
      <c r="S11" s="55">
        <v>99</v>
      </c>
      <c r="T11" s="55">
        <v>316</v>
      </c>
      <c r="U11" s="55">
        <v>21</v>
      </c>
      <c r="V11" s="55">
        <v>70</v>
      </c>
      <c r="W11" s="55">
        <v>44</v>
      </c>
      <c r="X11" s="55">
        <v>47</v>
      </c>
      <c r="Y11" s="55">
        <v>4</v>
      </c>
      <c r="Z11" s="55">
        <v>3</v>
      </c>
      <c r="AA11" s="14"/>
      <c r="AB11" s="55">
        <v>1</v>
      </c>
      <c r="AC11" s="55">
        <v>577.47839999999997</v>
      </c>
      <c r="AD11" s="55">
        <v>790.66</v>
      </c>
      <c r="AE11" s="55">
        <v>1417.31</v>
      </c>
      <c r="AF11" s="55">
        <v>82.379199999999997</v>
      </c>
      <c r="AG11" s="55">
        <v>110.43</v>
      </c>
      <c r="AH11" s="55">
        <v>204.22</v>
      </c>
      <c r="AI11" s="55">
        <v>7.01</v>
      </c>
      <c r="AJ11" s="55">
        <v>7.16</v>
      </c>
      <c r="AK11" s="55">
        <v>6.94</v>
      </c>
    </row>
    <row r="12" spans="1:37" x14ac:dyDescent="0.25">
      <c r="A12" s="14">
        <v>6</v>
      </c>
      <c r="B12" s="14" t="s">
        <v>44</v>
      </c>
      <c r="C12" s="14" t="s">
        <v>65</v>
      </c>
      <c r="D12" s="55">
        <v>4189463.55</v>
      </c>
      <c r="E12" s="55">
        <v>4189463.55</v>
      </c>
      <c r="F12" s="55">
        <v>0</v>
      </c>
      <c r="G12" s="55">
        <v>5973</v>
      </c>
      <c r="H12" s="55">
        <v>3009</v>
      </c>
      <c r="I12" s="55">
        <v>5973</v>
      </c>
      <c r="J12" s="55">
        <v>5488</v>
      </c>
      <c r="K12" s="55">
        <v>11461</v>
      </c>
      <c r="L12" s="55">
        <v>1896</v>
      </c>
      <c r="M12" s="55">
        <v>1692</v>
      </c>
      <c r="N12" s="55">
        <v>2832</v>
      </c>
      <c r="O12" s="55">
        <v>5041</v>
      </c>
      <c r="P12" s="55">
        <v>3588</v>
      </c>
      <c r="Q12" s="55">
        <v>147</v>
      </c>
      <c r="R12" s="55">
        <v>6514</v>
      </c>
      <c r="S12" s="55">
        <v>2211</v>
      </c>
      <c r="T12" s="55">
        <v>4035</v>
      </c>
      <c r="U12" s="55">
        <v>268</v>
      </c>
      <c r="V12" s="55">
        <v>50</v>
      </c>
      <c r="W12" s="55">
        <v>420</v>
      </c>
      <c r="X12" s="55">
        <v>939</v>
      </c>
      <c r="Y12" s="55">
        <v>878</v>
      </c>
      <c r="Z12" s="55">
        <v>709</v>
      </c>
      <c r="AA12" s="55">
        <v>11</v>
      </c>
      <c r="AB12" s="55">
        <v>158</v>
      </c>
      <c r="AC12" s="55">
        <v>365.54079999999999</v>
      </c>
      <c r="AD12" s="55">
        <v>464.41</v>
      </c>
      <c r="AE12" s="55">
        <v>941.99</v>
      </c>
      <c r="AF12" s="55">
        <v>81.051199999999994</v>
      </c>
      <c r="AG12" s="55">
        <v>38.700000000000003</v>
      </c>
      <c r="AH12" s="55">
        <v>78.5</v>
      </c>
      <c r="AI12" s="55">
        <v>4.51</v>
      </c>
      <c r="AJ12" s="55">
        <v>4.2</v>
      </c>
      <c r="AK12" s="55">
        <v>4.63</v>
      </c>
    </row>
    <row r="13" spans="1:37" x14ac:dyDescent="0.25">
      <c r="A13" s="14">
        <v>7</v>
      </c>
      <c r="B13" s="14" t="s">
        <v>44</v>
      </c>
      <c r="C13" s="14" t="s">
        <v>66</v>
      </c>
      <c r="D13" s="55">
        <v>382851.56</v>
      </c>
      <c r="E13" s="55">
        <v>382851.56</v>
      </c>
      <c r="F13" s="55">
        <v>0</v>
      </c>
      <c r="G13" s="55">
        <v>439</v>
      </c>
      <c r="H13" s="55">
        <v>260</v>
      </c>
      <c r="I13" s="55">
        <v>439</v>
      </c>
      <c r="J13" s="55">
        <v>399</v>
      </c>
      <c r="K13" s="55">
        <v>838</v>
      </c>
      <c r="L13" s="55">
        <v>139</v>
      </c>
      <c r="M13" s="55">
        <v>142</v>
      </c>
      <c r="N13" s="55">
        <v>239</v>
      </c>
      <c r="O13" s="55">
        <v>318</v>
      </c>
      <c r="P13" s="55">
        <v>281</v>
      </c>
      <c r="Q13" s="55">
        <v>12</v>
      </c>
      <c r="R13" s="55">
        <v>423</v>
      </c>
      <c r="S13" s="55">
        <v>153</v>
      </c>
      <c r="T13" s="55">
        <v>242</v>
      </c>
      <c r="U13" s="55">
        <v>28</v>
      </c>
      <c r="V13" s="55">
        <v>28</v>
      </c>
      <c r="W13" s="55">
        <v>40</v>
      </c>
      <c r="X13" s="55">
        <v>94</v>
      </c>
      <c r="Y13" s="55">
        <v>12</v>
      </c>
      <c r="Z13" s="55">
        <v>7</v>
      </c>
      <c r="AA13" s="55">
        <v>5</v>
      </c>
      <c r="AB13" s="14"/>
      <c r="AC13" s="55">
        <v>456.86340000000001</v>
      </c>
      <c r="AD13" s="55">
        <v>674.23</v>
      </c>
      <c r="AE13" s="55">
        <v>1159.51</v>
      </c>
      <c r="AF13" s="55">
        <v>90.289199999999994</v>
      </c>
      <c r="AG13" s="55">
        <v>122.51</v>
      </c>
      <c r="AH13" s="55">
        <v>240.57</v>
      </c>
      <c r="AI13" s="55">
        <v>5.0599999999999996</v>
      </c>
      <c r="AJ13" s="55">
        <v>5.55</v>
      </c>
      <c r="AK13" s="55">
        <v>4.8099999999999996</v>
      </c>
    </row>
    <row r="14" spans="1:37" x14ac:dyDescent="0.25">
      <c r="A14" s="17">
        <v>7</v>
      </c>
      <c r="B14" s="17" t="s">
        <v>44</v>
      </c>
      <c r="C14" s="17" t="s">
        <v>67</v>
      </c>
      <c r="D14" s="56">
        <v>6856727.8099999996</v>
      </c>
      <c r="E14" s="56">
        <v>6856172.8099999996</v>
      </c>
      <c r="F14" s="56">
        <v>555</v>
      </c>
      <c r="G14" s="56">
        <v>9238</v>
      </c>
      <c r="H14" s="56">
        <v>4888</v>
      </c>
      <c r="I14" s="56">
        <v>9238</v>
      </c>
      <c r="J14" s="56">
        <v>8468</v>
      </c>
      <c r="K14" s="56">
        <v>17706</v>
      </c>
      <c r="L14" s="56">
        <v>3048</v>
      </c>
      <c r="M14" s="56">
        <v>2652</v>
      </c>
      <c r="N14" s="56">
        <v>4562</v>
      </c>
      <c r="O14" s="56">
        <v>7444</v>
      </c>
      <c r="P14" s="56">
        <v>5700</v>
      </c>
      <c r="Q14" s="56">
        <v>237</v>
      </c>
      <c r="R14" s="56">
        <v>9827</v>
      </c>
      <c r="S14" s="56">
        <v>3105</v>
      </c>
      <c r="T14" s="56">
        <v>6297</v>
      </c>
      <c r="U14" s="56">
        <v>425</v>
      </c>
      <c r="V14" s="56">
        <v>325</v>
      </c>
      <c r="W14" s="56">
        <v>681</v>
      </c>
      <c r="X14" s="56">
        <v>1498</v>
      </c>
      <c r="Y14" s="56">
        <v>939</v>
      </c>
      <c r="Z14" s="56">
        <v>751</v>
      </c>
      <c r="AA14" s="56">
        <v>16</v>
      </c>
      <c r="AB14" s="56">
        <v>172</v>
      </c>
      <c r="AC14" s="56">
        <v>415.46550000000002</v>
      </c>
      <c r="AD14" s="56">
        <v>548.82000000000005</v>
      </c>
      <c r="AE14" s="56">
        <v>1086.2756999999999</v>
      </c>
      <c r="AF14" s="56">
        <v>81.239599999999996</v>
      </c>
      <c r="AG14" s="56">
        <v>97.701400000000007</v>
      </c>
      <c r="AH14" s="56">
        <v>193.4186</v>
      </c>
      <c r="AI14" s="56">
        <v>5.1113999999999997</v>
      </c>
      <c r="AJ14" s="56">
        <v>4.5171000000000001</v>
      </c>
      <c r="AK14" s="56">
        <v>5.1113999999999997</v>
      </c>
    </row>
    <row r="15" spans="1:37" x14ac:dyDescent="0.25">
      <c r="A15" s="13">
        <v>1</v>
      </c>
      <c r="B15" s="14" t="s">
        <v>44</v>
      </c>
      <c r="C15" s="14" t="s">
        <v>68</v>
      </c>
      <c r="D15" s="55">
        <v>313738.90999999997</v>
      </c>
      <c r="E15" s="55">
        <v>313738.90999999997</v>
      </c>
      <c r="F15" s="55">
        <v>0</v>
      </c>
      <c r="G15" s="55">
        <v>392</v>
      </c>
      <c r="H15" s="55">
        <v>266</v>
      </c>
      <c r="I15" s="55">
        <v>392</v>
      </c>
      <c r="J15" s="55">
        <v>242</v>
      </c>
      <c r="K15" s="55">
        <v>634</v>
      </c>
      <c r="L15" s="55">
        <v>77</v>
      </c>
      <c r="M15" s="55">
        <v>76</v>
      </c>
      <c r="N15" s="55">
        <v>239</v>
      </c>
      <c r="O15" s="55">
        <v>242</v>
      </c>
      <c r="P15" s="55">
        <v>153</v>
      </c>
      <c r="Q15" s="55">
        <v>7</v>
      </c>
      <c r="R15" s="55">
        <v>372</v>
      </c>
      <c r="S15" s="55">
        <v>87</v>
      </c>
      <c r="T15" s="55">
        <v>267</v>
      </c>
      <c r="U15" s="55">
        <v>18</v>
      </c>
      <c r="V15" s="55">
        <v>41</v>
      </c>
      <c r="W15" s="55">
        <v>44</v>
      </c>
      <c r="X15" s="55">
        <v>65</v>
      </c>
      <c r="Y15" s="14"/>
      <c r="Z15" s="14"/>
      <c r="AA15" s="14"/>
      <c r="AB15" s="14"/>
      <c r="AC15" s="55">
        <v>494.85629999999998</v>
      </c>
      <c r="AD15" s="55">
        <v>705.17</v>
      </c>
      <c r="AE15" s="55">
        <v>1001.3</v>
      </c>
      <c r="AF15" s="55">
        <v>85.615300000000005</v>
      </c>
      <c r="AG15" s="55">
        <v>113.74</v>
      </c>
      <c r="AH15" s="55">
        <v>183.39</v>
      </c>
      <c r="AI15" s="55">
        <v>5.78</v>
      </c>
      <c r="AJ15" s="55">
        <v>6.2</v>
      </c>
      <c r="AK15" s="55">
        <v>5.46</v>
      </c>
    </row>
    <row r="16" spans="1:37" x14ac:dyDescent="0.25">
      <c r="A16" s="13">
        <v>2</v>
      </c>
      <c r="B16" s="14" t="s">
        <v>44</v>
      </c>
      <c r="C16" s="14" t="s">
        <v>69</v>
      </c>
      <c r="D16" s="55">
        <v>133521.54999999999</v>
      </c>
      <c r="E16" s="55">
        <v>133521.54999999999</v>
      </c>
      <c r="F16" s="55">
        <v>0</v>
      </c>
      <c r="G16" s="55">
        <v>155</v>
      </c>
      <c r="H16" s="55">
        <v>89</v>
      </c>
      <c r="I16" s="55">
        <v>155</v>
      </c>
      <c r="J16" s="55">
        <v>130</v>
      </c>
      <c r="K16" s="55">
        <v>285</v>
      </c>
      <c r="L16" s="55">
        <v>39</v>
      </c>
      <c r="M16" s="55">
        <v>39</v>
      </c>
      <c r="N16" s="55">
        <v>99</v>
      </c>
      <c r="O16" s="55">
        <v>108</v>
      </c>
      <c r="P16" s="55">
        <v>78</v>
      </c>
      <c r="Q16" s="55">
        <v>6</v>
      </c>
      <c r="R16" s="55">
        <v>175</v>
      </c>
      <c r="S16" s="55">
        <v>22</v>
      </c>
      <c r="T16" s="55">
        <v>148</v>
      </c>
      <c r="U16" s="55">
        <v>5</v>
      </c>
      <c r="V16" s="55">
        <v>50</v>
      </c>
      <c r="W16" s="55">
        <v>17</v>
      </c>
      <c r="X16" s="55">
        <v>15</v>
      </c>
      <c r="Y16" s="14"/>
      <c r="Z16" s="14"/>
      <c r="AA16" s="14"/>
      <c r="AB16" s="14"/>
      <c r="AC16" s="55">
        <v>468.49669999999998</v>
      </c>
      <c r="AD16" s="55">
        <v>786.66</v>
      </c>
      <c r="AE16" s="55">
        <v>962.26</v>
      </c>
      <c r="AF16" s="55">
        <v>74.839699999999993</v>
      </c>
      <c r="AG16" s="55">
        <v>106.74</v>
      </c>
      <c r="AH16" s="55">
        <v>167.93</v>
      </c>
      <c r="AI16" s="55">
        <v>6.26</v>
      </c>
      <c r="AJ16" s="55">
        <v>7.37</v>
      </c>
      <c r="AK16" s="55">
        <v>5.73</v>
      </c>
    </row>
    <row r="17" spans="1:37" x14ac:dyDescent="0.25">
      <c r="A17" s="14">
        <v>3</v>
      </c>
      <c r="B17" s="14" t="s">
        <v>44</v>
      </c>
      <c r="C17" s="14" t="s">
        <v>70</v>
      </c>
      <c r="D17" s="55">
        <v>548878.85</v>
      </c>
      <c r="E17" s="55">
        <v>548878.85</v>
      </c>
      <c r="F17" s="55">
        <v>0</v>
      </c>
      <c r="G17" s="55">
        <v>538</v>
      </c>
      <c r="H17" s="55">
        <v>319</v>
      </c>
      <c r="I17" s="55">
        <v>538</v>
      </c>
      <c r="J17" s="55">
        <v>486</v>
      </c>
      <c r="K17" s="55">
        <v>1024</v>
      </c>
      <c r="L17" s="55">
        <v>165</v>
      </c>
      <c r="M17" s="55">
        <v>144</v>
      </c>
      <c r="N17" s="55">
        <v>356</v>
      </c>
      <c r="O17" s="55">
        <v>359</v>
      </c>
      <c r="P17" s="55">
        <v>309</v>
      </c>
      <c r="Q17" s="55">
        <v>15</v>
      </c>
      <c r="R17" s="55">
        <v>593</v>
      </c>
      <c r="S17" s="55">
        <v>91</v>
      </c>
      <c r="T17" s="55">
        <v>480</v>
      </c>
      <c r="U17" s="55">
        <v>22</v>
      </c>
      <c r="V17" s="55">
        <v>214</v>
      </c>
      <c r="W17" s="55">
        <v>55</v>
      </c>
      <c r="X17" s="55">
        <v>67</v>
      </c>
      <c r="Y17" s="55">
        <v>10</v>
      </c>
      <c r="Z17" s="55">
        <v>2</v>
      </c>
      <c r="AA17" s="14"/>
      <c r="AB17" s="55">
        <v>8</v>
      </c>
      <c r="AC17" s="55">
        <v>536.0145</v>
      </c>
      <c r="AD17" s="55">
        <v>821.01</v>
      </c>
      <c r="AE17" s="55">
        <v>1310.3900000000001</v>
      </c>
      <c r="AF17" s="55">
        <v>77.796000000000006</v>
      </c>
      <c r="AG17" s="55">
        <v>68.42</v>
      </c>
      <c r="AH17" s="55">
        <v>109.2</v>
      </c>
      <c r="AI17" s="55">
        <v>6.89</v>
      </c>
      <c r="AJ17" s="55">
        <v>7.19</v>
      </c>
      <c r="AK17" s="55">
        <v>6.75</v>
      </c>
    </row>
    <row r="18" spans="1:37" x14ac:dyDescent="0.25">
      <c r="A18" s="14">
        <v>4</v>
      </c>
      <c r="B18" s="14" t="s">
        <v>44</v>
      </c>
      <c r="C18" s="14" t="s">
        <v>71</v>
      </c>
      <c r="D18" s="55">
        <v>26341</v>
      </c>
      <c r="E18" s="55">
        <v>26341</v>
      </c>
      <c r="F18" s="55">
        <v>0</v>
      </c>
      <c r="G18" s="55">
        <v>57</v>
      </c>
      <c r="H18" s="55">
        <v>41</v>
      </c>
      <c r="I18" s="55">
        <v>57</v>
      </c>
      <c r="J18" s="55">
        <v>20</v>
      </c>
      <c r="K18" s="55">
        <v>77</v>
      </c>
      <c r="L18" s="55">
        <v>7</v>
      </c>
      <c r="M18" s="55">
        <v>2</v>
      </c>
      <c r="N18" s="55">
        <v>26</v>
      </c>
      <c r="O18" s="55">
        <v>42</v>
      </c>
      <c r="P18" s="55">
        <v>9</v>
      </c>
      <c r="Q18" s="55">
        <v>0</v>
      </c>
      <c r="R18" s="55">
        <v>47</v>
      </c>
      <c r="S18" s="55">
        <v>15</v>
      </c>
      <c r="T18" s="55">
        <v>31</v>
      </c>
      <c r="U18" s="55">
        <v>1</v>
      </c>
      <c r="V18" s="55">
        <v>1</v>
      </c>
      <c r="W18" s="55">
        <v>2</v>
      </c>
      <c r="X18" s="55">
        <v>19</v>
      </c>
      <c r="Y18" s="55">
        <v>5</v>
      </c>
      <c r="Z18" s="55">
        <v>5</v>
      </c>
      <c r="AA18" s="14"/>
      <c r="AB18" s="14"/>
      <c r="AC18" s="55">
        <v>342.09089999999998</v>
      </c>
      <c r="AD18" s="55">
        <v>413.16</v>
      </c>
      <c r="AE18" s="55">
        <v>580.75</v>
      </c>
      <c r="AF18" s="55">
        <v>76.5304</v>
      </c>
      <c r="AG18" s="55">
        <v>97.94</v>
      </c>
      <c r="AH18" s="55">
        <v>126.62</v>
      </c>
      <c r="AI18" s="55">
        <v>4.47</v>
      </c>
      <c r="AJ18" s="55">
        <v>4.21</v>
      </c>
      <c r="AK18" s="55">
        <v>4.79</v>
      </c>
    </row>
    <row r="19" spans="1:37" x14ac:dyDescent="0.25">
      <c r="A19" s="14">
        <v>5</v>
      </c>
      <c r="B19" s="14" t="s">
        <v>44</v>
      </c>
      <c r="C19" s="14" t="s">
        <v>72</v>
      </c>
      <c r="D19" s="55">
        <v>162707.13</v>
      </c>
      <c r="E19" s="55">
        <v>162707.13</v>
      </c>
      <c r="F19" s="55">
        <v>0</v>
      </c>
      <c r="G19" s="55">
        <v>238</v>
      </c>
      <c r="H19" s="55">
        <v>141</v>
      </c>
      <c r="I19" s="55">
        <v>238</v>
      </c>
      <c r="J19" s="55">
        <v>191</v>
      </c>
      <c r="K19" s="55">
        <v>429</v>
      </c>
      <c r="L19" s="55">
        <v>56</v>
      </c>
      <c r="M19" s="55">
        <v>61</v>
      </c>
      <c r="N19" s="55">
        <v>162</v>
      </c>
      <c r="O19" s="55">
        <v>150</v>
      </c>
      <c r="P19" s="55">
        <v>117</v>
      </c>
      <c r="Q19" s="55">
        <v>6</v>
      </c>
      <c r="R19" s="55">
        <v>228</v>
      </c>
      <c r="S19" s="55">
        <v>36</v>
      </c>
      <c r="T19" s="55">
        <v>181</v>
      </c>
      <c r="U19" s="55">
        <v>11</v>
      </c>
      <c r="V19" s="55">
        <v>66</v>
      </c>
      <c r="W19" s="55">
        <v>45</v>
      </c>
      <c r="X19" s="55">
        <v>39</v>
      </c>
      <c r="Y19" s="55">
        <v>2</v>
      </c>
      <c r="Z19" s="14"/>
      <c r="AA19" s="14"/>
      <c r="AB19" s="55">
        <v>2</v>
      </c>
      <c r="AC19" s="55">
        <v>379.27069999999998</v>
      </c>
      <c r="AD19" s="55">
        <v>621.48</v>
      </c>
      <c r="AE19" s="55">
        <v>774</v>
      </c>
      <c r="AF19" s="55">
        <v>85.038300000000007</v>
      </c>
      <c r="AG19" s="55">
        <v>124.3</v>
      </c>
      <c r="AH19" s="55">
        <v>186.06</v>
      </c>
      <c r="AI19" s="55">
        <v>4.46</v>
      </c>
      <c r="AJ19" s="55">
        <v>5</v>
      </c>
      <c r="AK19" s="55">
        <v>4.17</v>
      </c>
    </row>
    <row r="20" spans="1:37" x14ac:dyDescent="0.25">
      <c r="A20" s="14">
        <v>6</v>
      </c>
      <c r="B20" s="14" t="s">
        <v>44</v>
      </c>
      <c r="C20" s="14" t="s">
        <v>73</v>
      </c>
      <c r="D20" s="55">
        <v>206704.53</v>
      </c>
      <c r="E20" s="55">
        <v>206704.53</v>
      </c>
      <c r="F20" s="55">
        <v>0</v>
      </c>
      <c r="G20" s="55">
        <v>298</v>
      </c>
      <c r="H20" s="55">
        <v>169</v>
      </c>
      <c r="I20" s="55">
        <v>298</v>
      </c>
      <c r="J20" s="55">
        <v>250</v>
      </c>
      <c r="K20" s="55">
        <v>548</v>
      </c>
      <c r="L20" s="55">
        <v>90</v>
      </c>
      <c r="M20" s="55">
        <v>97</v>
      </c>
      <c r="N20" s="55">
        <v>159</v>
      </c>
      <c r="O20" s="55">
        <v>202</v>
      </c>
      <c r="P20" s="55">
        <v>187</v>
      </c>
      <c r="Q20" s="55">
        <v>6</v>
      </c>
      <c r="R20" s="55">
        <v>290</v>
      </c>
      <c r="S20" s="55">
        <v>72</v>
      </c>
      <c r="T20" s="55">
        <v>193</v>
      </c>
      <c r="U20" s="55">
        <v>25</v>
      </c>
      <c r="V20" s="55">
        <v>18</v>
      </c>
      <c r="W20" s="55">
        <v>36</v>
      </c>
      <c r="X20" s="55">
        <v>35</v>
      </c>
      <c r="Y20" s="14"/>
      <c r="Z20" s="14"/>
      <c r="AA20" s="14"/>
      <c r="AB20" s="14"/>
      <c r="AC20" s="55">
        <v>377.19799999999998</v>
      </c>
      <c r="AD20" s="55">
        <v>474.26</v>
      </c>
      <c r="AE20" s="55">
        <v>981.04</v>
      </c>
      <c r="AF20" s="55">
        <v>79.9148</v>
      </c>
      <c r="AG20" s="55">
        <v>107.3</v>
      </c>
      <c r="AH20" s="55">
        <v>201.86</v>
      </c>
      <c r="AI20" s="55">
        <v>4.72</v>
      </c>
      <c r="AJ20" s="55">
        <v>4.42</v>
      </c>
      <c r="AK20" s="55">
        <v>4.8600000000000003</v>
      </c>
    </row>
    <row r="21" spans="1:37" x14ac:dyDescent="0.25">
      <c r="A21" s="14">
        <v>7</v>
      </c>
      <c r="B21" s="14" t="s">
        <v>44</v>
      </c>
      <c r="C21" s="14" t="s">
        <v>74</v>
      </c>
      <c r="D21" s="55">
        <v>142222.15</v>
      </c>
      <c r="E21" s="55">
        <v>142222.15</v>
      </c>
      <c r="F21" s="55">
        <v>0</v>
      </c>
      <c r="G21" s="55">
        <v>230</v>
      </c>
      <c r="H21" s="55">
        <v>131</v>
      </c>
      <c r="I21" s="55">
        <v>230</v>
      </c>
      <c r="J21" s="55">
        <v>181</v>
      </c>
      <c r="K21" s="55">
        <v>411</v>
      </c>
      <c r="L21" s="55">
        <v>65</v>
      </c>
      <c r="M21" s="55">
        <v>66</v>
      </c>
      <c r="N21" s="55">
        <v>133</v>
      </c>
      <c r="O21" s="55">
        <v>147</v>
      </c>
      <c r="P21" s="55">
        <v>131</v>
      </c>
      <c r="Q21" s="55">
        <v>7</v>
      </c>
      <c r="R21" s="55">
        <v>230</v>
      </c>
      <c r="S21" s="55">
        <v>54</v>
      </c>
      <c r="T21" s="55">
        <v>164</v>
      </c>
      <c r="U21" s="55">
        <v>12</v>
      </c>
      <c r="V21" s="55">
        <v>12</v>
      </c>
      <c r="W21" s="55">
        <v>20</v>
      </c>
      <c r="X21" s="55">
        <v>30</v>
      </c>
      <c r="Y21" s="55">
        <v>4</v>
      </c>
      <c r="Z21" s="55">
        <v>4</v>
      </c>
      <c r="AA21" s="14"/>
      <c r="AB21" s="14"/>
      <c r="AC21" s="55">
        <v>346.03930000000003</v>
      </c>
      <c r="AD21" s="55">
        <v>526.41999999999996</v>
      </c>
      <c r="AE21" s="55">
        <v>740.01</v>
      </c>
      <c r="AF21" s="55">
        <v>82.5869</v>
      </c>
      <c r="AG21" s="55">
        <v>110.01</v>
      </c>
      <c r="AH21" s="55">
        <v>188</v>
      </c>
      <c r="AI21" s="55">
        <v>4.1900000000000004</v>
      </c>
      <c r="AJ21" s="55">
        <v>4.8</v>
      </c>
      <c r="AK21" s="55">
        <v>3.91</v>
      </c>
    </row>
    <row r="22" spans="1:37" x14ac:dyDescent="0.25">
      <c r="A22" s="14">
        <v>8</v>
      </c>
      <c r="B22" s="14" t="s">
        <v>44</v>
      </c>
      <c r="C22" s="14" t="s">
        <v>75</v>
      </c>
      <c r="D22" s="55">
        <v>246851.15</v>
      </c>
      <c r="E22" s="55">
        <v>246851.15</v>
      </c>
      <c r="F22" s="55">
        <v>0</v>
      </c>
      <c r="G22" s="55">
        <v>297</v>
      </c>
      <c r="H22" s="55">
        <v>186</v>
      </c>
      <c r="I22" s="55">
        <v>297</v>
      </c>
      <c r="J22" s="55">
        <v>253</v>
      </c>
      <c r="K22" s="55">
        <v>550</v>
      </c>
      <c r="L22" s="55">
        <v>95</v>
      </c>
      <c r="M22" s="55">
        <v>87</v>
      </c>
      <c r="N22" s="55">
        <v>191</v>
      </c>
      <c r="O22" s="55">
        <v>177</v>
      </c>
      <c r="P22" s="55">
        <v>182</v>
      </c>
      <c r="Q22" s="55">
        <v>7</v>
      </c>
      <c r="R22" s="55">
        <v>299</v>
      </c>
      <c r="S22" s="55">
        <v>52</v>
      </c>
      <c r="T22" s="55">
        <v>228</v>
      </c>
      <c r="U22" s="55">
        <v>19</v>
      </c>
      <c r="V22" s="55">
        <v>28</v>
      </c>
      <c r="W22" s="55">
        <v>34</v>
      </c>
      <c r="X22" s="55">
        <v>35</v>
      </c>
      <c r="Y22" s="14"/>
      <c r="Z22" s="14"/>
      <c r="AA22" s="14"/>
      <c r="AB22" s="14"/>
      <c r="AC22" s="55">
        <v>448.82029999999997</v>
      </c>
      <c r="AD22" s="55">
        <v>757.18</v>
      </c>
      <c r="AE22" s="55">
        <v>955.1</v>
      </c>
      <c r="AF22" s="55">
        <v>79.156999999999996</v>
      </c>
      <c r="AG22" s="55">
        <v>114.34</v>
      </c>
      <c r="AH22" s="55">
        <v>184.37</v>
      </c>
      <c r="AI22" s="55">
        <v>5.67</v>
      </c>
      <c r="AJ22" s="55">
        <v>6.66</v>
      </c>
      <c r="AK22" s="55">
        <v>5.15</v>
      </c>
    </row>
    <row r="23" spans="1:37" x14ac:dyDescent="0.25">
      <c r="A23" s="14">
        <v>9</v>
      </c>
      <c r="B23" s="14" t="s">
        <v>44</v>
      </c>
      <c r="C23" s="14" t="s">
        <v>76</v>
      </c>
      <c r="D23" s="55">
        <v>164668</v>
      </c>
      <c r="E23" s="55">
        <v>164668</v>
      </c>
      <c r="F23" s="55">
        <v>0</v>
      </c>
      <c r="G23" s="55">
        <v>240</v>
      </c>
      <c r="H23" s="55">
        <v>158</v>
      </c>
      <c r="I23" s="55">
        <v>240</v>
      </c>
      <c r="J23" s="55">
        <v>160</v>
      </c>
      <c r="K23" s="55">
        <v>400</v>
      </c>
      <c r="L23" s="55">
        <v>53</v>
      </c>
      <c r="M23" s="55">
        <v>54</v>
      </c>
      <c r="N23" s="55">
        <v>160</v>
      </c>
      <c r="O23" s="55">
        <v>133</v>
      </c>
      <c r="P23" s="55">
        <v>107</v>
      </c>
      <c r="Q23" s="55">
        <v>5</v>
      </c>
      <c r="R23" s="55">
        <v>228</v>
      </c>
      <c r="S23" s="55">
        <v>21</v>
      </c>
      <c r="T23" s="55">
        <v>202</v>
      </c>
      <c r="U23" s="55">
        <v>5</v>
      </c>
      <c r="V23" s="55">
        <v>29</v>
      </c>
      <c r="W23" s="55">
        <v>26</v>
      </c>
      <c r="X23" s="55">
        <v>39</v>
      </c>
      <c r="Y23" s="14"/>
      <c r="Z23" s="14"/>
      <c r="AA23" s="14"/>
      <c r="AB23" s="14"/>
      <c r="AC23" s="55">
        <v>411.67</v>
      </c>
      <c r="AD23" s="55">
        <v>566.29</v>
      </c>
      <c r="AE23" s="55">
        <v>917</v>
      </c>
      <c r="AF23" s="55">
        <v>79.6267</v>
      </c>
      <c r="AG23" s="55">
        <v>114.89</v>
      </c>
      <c r="AH23" s="55">
        <v>174.35</v>
      </c>
      <c r="AI23" s="55">
        <v>5.17</v>
      </c>
      <c r="AJ23" s="55">
        <v>4.9400000000000004</v>
      </c>
      <c r="AK23" s="55">
        <v>5.34</v>
      </c>
    </row>
    <row r="24" spans="1:37" x14ac:dyDescent="0.25">
      <c r="A24" s="14">
        <v>10</v>
      </c>
      <c r="B24" s="14" t="s">
        <v>44</v>
      </c>
      <c r="C24" s="14" t="s">
        <v>77</v>
      </c>
      <c r="D24" s="55">
        <v>218400.8</v>
      </c>
      <c r="E24" s="55">
        <v>218400.8</v>
      </c>
      <c r="F24" s="55">
        <v>0</v>
      </c>
      <c r="G24" s="55">
        <v>266</v>
      </c>
      <c r="H24" s="55">
        <v>166</v>
      </c>
      <c r="I24" s="55">
        <v>266</v>
      </c>
      <c r="J24" s="55">
        <v>241</v>
      </c>
      <c r="K24" s="55">
        <v>507</v>
      </c>
      <c r="L24" s="55">
        <v>92</v>
      </c>
      <c r="M24" s="55">
        <v>76</v>
      </c>
      <c r="N24" s="55">
        <v>166</v>
      </c>
      <c r="O24" s="55">
        <v>173</v>
      </c>
      <c r="P24" s="55">
        <v>168</v>
      </c>
      <c r="Q24" s="55">
        <v>6</v>
      </c>
      <c r="R24" s="55">
        <v>276</v>
      </c>
      <c r="S24" s="55">
        <v>72</v>
      </c>
      <c r="T24" s="55">
        <v>193</v>
      </c>
      <c r="U24" s="55">
        <v>11</v>
      </c>
      <c r="V24" s="55">
        <v>46</v>
      </c>
      <c r="W24" s="55">
        <v>24</v>
      </c>
      <c r="X24" s="55">
        <v>39</v>
      </c>
      <c r="Y24" s="55">
        <v>4</v>
      </c>
      <c r="Z24" s="55">
        <v>3</v>
      </c>
      <c r="AA24" s="14"/>
      <c r="AB24" s="55">
        <v>1</v>
      </c>
      <c r="AC24" s="55">
        <v>430.77080000000001</v>
      </c>
      <c r="AD24" s="55">
        <v>658.51</v>
      </c>
      <c r="AE24" s="55">
        <v>1090.8800000000001</v>
      </c>
      <c r="AF24" s="55">
        <v>75.706599999999995</v>
      </c>
      <c r="AG24" s="55">
        <v>109.92</v>
      </c>
      <c r="AH24" s="55">
        <v>196.47</v>
      </c>
      <c r="AI24" s="55">
        <v>5.69</v>
      </c>
      <c r="AJ24" s="55">
        <v>6.01</v>
      </c>
      <c r="AK24" s="55">
        <v>5.53</v>
      </c>
    </row>
    <row r="25" spans="1:37" x14ac:dyDescent="0.25">
      <c r="A25" s="14">
        <v>11</v>
      </c>
      <c r="B25" s="14" t="s">
        <v>44</v>
      </c>
      <c r="C25" s="14" t="s">
        <v>78</v>
      </c>
      <c r="D25" s="55">
        <v>64928.94</v>
      </c>
      <c r="E25" s="55">
        <v>64928.94</v>
      </c>
      <c r="F25" s="55">
        <v>0</v>
      </c>
      <c r="G25" s="55">
        <v>135</v>
      </c>
      <c r="H25" s="55">
        <v>81</v>
      </c>
      <c r="I25" s="55">
        <v>135</v>
      </c>
      <c r="J25" s="55">
        <v>119</v>
      </c>
      <c r="K25" s="55">
        <v>254</v>
      </c>
      <c r="L25" s="55">
        <v>51</v>
      </c>
      <c r="M25" s="55">
        <v>34</v>
      </c>
      <c r="N25" s="55">
        <v>73</v>
      </c>
      <c r="O25" s="55">
        <v>96</v>
      </c>
      <c r="P25" s="55">
        <v>85</v>
      </c>
      <c r="Q25" s="55">
        <v>4</v>
      </c>
      <c r="R25" s="55">
        <v>130</v>
      </c>
      <c r="S25" s="55">
        <v>26</v>
      </c>
      <c r="T25" s="55">
        <v>98</v>
      </c>
      <c r="U25" s="55">
        <v>6</v>
      </c>
      <c r="V25" s="55">
        <v>6</v>
      </c>
      <c r="W25" s="55">
        <v>14</v>
      </c>
      <c r="X25" s="55">
        <v>25</v>
      </c>
      <c r="Y25" s="14"/>
      <c r="Z25" s="14"/>
      <c r="AA25" s="14"/>
      <c r="AB25" s="14"/>
      <c r="AC25" s="55">
        <v>255.62569999999999</v>
      </c>
      <c r="AD25" s="55">
        <v>406.78</v>
      </c>
      <c r="AE25" s="55">
        <v>592.22</v>
      </c>
      <c r="AF25" s="55">
        <v>61.8949</v>
      </c>
      <c r="AG25" s="55">
        <v>87.63</v>
      </c>
      <c r="AH25" s="55">
        <v>153.9</v>
      </c>
      <c r="AI25" s="55">
        <v>4.13</v>
      </c>
      <c r="AJ25" s="55">
        <v>4.6500000000000004</v>
      </c>
      <c r="AK25" s="55">
        <v>3.88</v>
      </c>
    </row>
    <row r="26" spans="1:37" x14ac:dyDescent="0.25">
      <c r="A26" s="14">
        <v>12</v>
      </c>
      <c r="B26" s="14" t="s">
        <v>44</v>
      </c>
      <c r="C26" s="14" t="s">
        <v>79</v>
      </c>
      <c r="D26" s="55">
        <v>362405</v>
      </c>
      <c r="E26" s="55">
        <v>362405</v>
      </c>
      <c r="F26" s="55">
        <v>0</v>
      </c>
      <c r="G26" s="55">
        <v>468</v>
      </c>
      <c r="H26" s="55">
        <v>254</v>
      </c>
      <c r="I26" s="55">
        <v>468</v>
      </c>
      <c r="J26" s="55">
        <v>455</v>
      </c>
      <c r="K26" s="55">
        <v>923</v>
      </c>
      <c r="L26" s="55">
        <v>166</v>
      </c>
      <c r="M26" s="55">
        <v>152</v>
      </c>
      <c r="N26" s="55">
        <v>293</v>
      </c>
      <c r="O26" s="55">
        <v>312</v>
      </c>
      <c r="P26" s="55">
        <v>318</v>
      </c>
      <c r="Q26" s="55">
        <v>10</v>
      </c>
      <c r="R26" s="55">
        <v>495</v>
      </c>
      <c r="S26" s="55">
        <v>142</v>
      </c>
      <c r="T26" s="55">
        <v>323</v>
      </c>
      <c r="U26" s="55">
        <v>30</v>
      </c>
      <c r="V26" s="55">
        <v>68</v>
      </c>
      <c r="W26" s="55">
        <v>51</v>
      </c>
      <c r="X26" s="55">
        <v>59</v>
      </c>
      <c r="Y26" s="55">
        <v>8</v>
      </c>
      <c r="Z26" s="14"/>
      <c r="AA26" s="14"/>
      <c r="AB26" s="55">
        <v>8</v>
      </c>
      <c r="AC26" s="55">
        <v>392.63810000000001</v>
      </c>
      <c r="AD26" s="55">
        <v>644.01</v>
      </c>
      <c r="AE26" s="55">
        <v>929.1</v>
      </c>
      <c r="AF26" s="55">
        <v>78.059299999999993</v>
      </c>
      <c r="AG26" s="55">
        <v>114.11</v>
      </c>
      <c r="AH26" s="55">
        <v>194.11</v>
      </c>
      <c r="AI26" s="55">
        <v>5.03</v>
      </c>
      <c r="AJ26" s="55">
        <v>5.63</v>
      </c>
      <c r="AK26" s="55">
        <v>4.8</v>
      </c>
    </row>
    <row r="27" spans="1:37" x14ac:dyDescent="0.25">
      <c r="A27" s="14">
        <v>13</v>
      </c>
      <c r="B27" s="14" t="s">
        <v>44</v>
      </c>
      <c r="C27" s="14" t="s">
        <v>80</v>
      </c>
      <c r="D27" s="55">
        <v>486554.09</v>
      </c>
      <c r="E27" s="55">
        <v>486554.09</v>
      </c>
      <c r="F27" s="55">
        <v>0</v>
      </c>
      <c r="G27" s="55">
        <v>516</v>
      </c>
      <c r="H27" s="55">
        <v>360</v>
      </c>
      <c r="I27" s="55">
        <v>516</v>
      </c>
      <c r="J27" s="55">
        <v>324</v>
      </c>
      <c r="K27" s="55">
        <v>840</v>
      </c>
      <c r="L27" s="55">
        <v>115</v>
      </c>
      <c r="M27" s="55">
        <v>87</v>
      </c>
      <c r="N27" s="55">
        <v>325</v>
      </c>
      <c r="O27" s="55">
        <v>313</v>
      </c>
      <c r="P27" s="55">
        <v>202</v>
      </c>
      <c r="Q27" s="55">
        <v>7</v>
      </c>
      <c r="R27" s="55">
        <v>549</v>
      </c>
      <c r="S27" s="55">
        <v>44</v>
      </c>
      <c r="T27" s="55">
        <v>491</v>
      </c>
      <c r="U27" s="55">
        <v>14</v>
      </c>
      <c r="V27" s="55">
        <v>195</v>
      </c>
      <c r="W27" s="55">
        <v>38</v>
      </c>
      <c r="X27" s="55">
        <v>51</v>
      </c>
      <c r="Y27" s="55">
        <v>2</v>
      </c>
      <c r="Z27" s="55">
        <v>1</v>
      </c>
      <c r="AA27" s="14"/>
      <c r="AB27" s="55">
        <v>1</v>
      </c>
      <c r="AC27" s="55">
        <v>579.23109999999997</v>
      </c>
      <c r="AD27" s="55">
        <v>794.91</v>
      </c>
      <c r="AE27" s="55">
        <v>1284.52</v>
      </c>
      <c r="AF27" s="55">
        <v>87.102400000000003</v>
      </c>
      <c r="AG27" s="55">
        <v>116.21</v>
      </c>
      <c r="AH27" s="55">
        <v>197.85</v>
      </c>
      <c r="AI27" s="55">
        <v>6.65</v>
      </c>
      <c r="AJ27" s="55">
        <v>6.87</v>
      </c>
      <c r="AK27" s="55">
        <v>6.47</v>
      </c>
    </row>
    <row r="28" spans="1:37" x14ac:dyDescent="0.25">
      <c r="A28" s="14">
        <v>14</v>
      </c>
      <c r="B28" s="14" t="s">
        <v>44</v>
      </c>
      <c r="C28" s="14" t="s">
        <v>81</v>
      </c>
      <c r="D28" s="55">
        <v>167494</v>
      </c>
      <c r="E28" s="55">
        <v>167494</v>
      </c>
      <c r="F28" s="55">
        <v>0</v>
      </c>
      <c r="G28" s="55">
        <v>221</v>
      </c>
      <c r="H28" s="55">
        <v>129</v>
      </c>
      <c r="I28" s="55">
        <v>221</v>
      </c>
      <c r="J28" s="55">
        <v>192</v>
      </c>
      <c r="K28" s="55">
        <v>413</v>
      </c>
      <c r="L28" s="55">
        <v>77</v>
      </c>
      <c r="M28" s="55">
        <v>56</v>
      </c>
      <c r="N28" s="55">
        <v>135</v>
      </c>
      <c r="O28" s="55">
        <v>145</v>
      </c>
      <c r="P28" s="55">
        <v>133</v>
      </c>
      <c r="Q28" s="55">
        <v>5</v>
      </c>
      <c r="R28" s="55">
        <v>222</v>
      </c>
      <c r="S28" s="55">
        <v>57</v>
      </c>
      <c r="T28" s="55">
        <v>150</v>
      </c>
      <c r="U28" s="55">
        <v>15</v>
      </c>
      <c r="V28" s="55">
        <v>44</v>
      </c>
      <c r="W28" s="55">
        <v>33</v>
      </c>
      <c r="X28" s="55">
        <v>25</v>
      </c>
      <c r="Y28" s="55">
        <v>20</v>
      </c>
      <c r="Z28" s="55">
        <v>18</v>
      </c>
      <c r="AA28" s="55">
        <v>1</v>
      </c>
      <c r="AB28" s="55">
        <v>1</v>
      </c>
      <c r="AC28" s="55">
        <v>405.55450000000002</v>
      </c>
      <c r="AD28" s="55">
        <v>673.55</v>
      </c>
      <c r="AE28" s="55">
        <v>876.15</v>
      </c>
      <c r="AF28" s="55">
        <v>85.200500000000005</v>
      </c>
      <c r="AG28" s="55">
        <v>114.02</v>
      </c>
      <c r="AH28" s="55">
        <v>207.11</v>
      </c>
      <c r="AI28" s="55">
        <v>4.76</v>
      </c>
      <c r="AJ28" s="55">
        <v>5.89</v>
      </c>
      <c r="AK28" s="55">
        <v>4.22</v>
      </c>
    </row>
    <row r="29" spans="1:37" x14ac:dyDescent="0.25">
      <c r="A29" s="14">
        <v>15</v>
      </c>
      <c r="B29" s="14" t="s">
        <v>44</v>
      </c>
      <c r="C29" s="14" t="s">
        <v>82</v>
      </c>
      <c r="D29" s="55">
        <v>53013.599999999999</v>
      </c>
      <c r="E29" s="55">
        <v>53013.599999999999</v>
      </c>
      <c r="F29" s="55">
        <v>0</v>
      </c>
      <c r="G29" s="55">
        <v>89</v>
      </c>
      <c r="H29" s="55">
        <v>47</v>
      </c>
      <c r="I29" s="55">
        <v>89</v>
      </c>
      <c r="J29" s="55">
        <v>71</v>
      </c>
      <c r="K29" s="55">
        <v>160</v>
      </c>
      <c r="L29" s="55">
        <v>27</v>
      </c>
      <c r="M29" s="55">
        <v>23</v>
      </c>
      <c r="N29" s="55">
        <v>40</v>
      </c>
      <c r="O29" s="55">
        <v>70</v>
      </c>
      <c r="P29" s="55">
        <v>50</v>
      </c>
      <c r="Q29" s="55">
        <v>1</v>
      </c>
      <c r="R29" s="55">
        <v>85</v>
      </c>
      <c r="S29" s="55">
        <v>22</v>
      </c>
      <c r="T29" s="55">
        <v>58</v>
      </c>
      <c r="U29" s="55">
        <v>5</v>
      </c>
      <c r="V29" s="55">
        <v>0</v>
      </c>
      <c r="W29" s="55">
        <v>7</v>
      </c>
      <c r="X29" s="55">
        <v>18</v>
      </c>
      <c r="Y29" s="55">
        <v>2</v>
      </c>
      <c r="Z29" s="55">
        <v>2</v>
      </c>
      <c r="AA29" s="14"/>
      <c r="AB29" s="14"/>
      <c r="AC29" s="55">
        <v>331.33499999999998</v>
      </c>
      <c r="AD29" s="55">
        <v>433.77</v>
      </c>
      <c r="AE29" s="55">
        <v>776.81</v>
      </c>
      <c r="AF29" s="55">
        <v>72.981300000000005</v>
      </c>
      <c r="AG29" s="55">
        <v>112.6675</v>
      </c>
      <c r="AH29" s="55">
        <v>159.50919999999999</v>
      </c>
      <c r="AI29" s="55">
        <v>4.54</v>
      </c>
      <c r="AJ29" s="55">
        <v>3.85</v>
      </c>
      <c r="AK29" s="55">
        <v>4.87</v>
      </c>
    </row>
    <row r="30" spans="1:37" x14ac:dyDescent="0.25">
      <c r="A30" s="14">
        <v>16</v>
      </c>
      <c r="B30" s="14" t="s">
        <v>44</v>
      </c>
      <c r="C30" s="14" t="s">
        <v>83</v>
      </c>
      <c r="D30" s="55">
        <v>145075.93</v>
      </c>
      <c r="E30" s="55">
        <v>145075.93</v>
      </c>
      <c r="F30" s="55">
        <v>0</v>
      </c>
      <c r="G30" s="55">
        <v>210</v>
      </c>
      <c r="H30" s="55">
        <v>140</v>
      </c>
      <c r="I30" s="55">
        <v>210</v>
      </c>
      <c r="J30" s="55">
        <v>160</v>
      </c>
      <c r="K30" s="55">
        <v>370</v>
      </c>
      <c r="L30" s="55">
        <v>66</v>
      </c>
      <c r="M30" s="55">
        <v>59</v>
      </c>
      <c r="N30" s="55">
        <v>127</v>
      </c>
      <c r="O30" s="55">
        <v>118</v>
      </c>
      <c r="P30" s="55">
        <v>125</v>
      </c>
      <c r="Q30" s="55">
        <v>5</v>
      </c>
      <c r="R30" s="55">
        <v>191</v>
      </c>
      <c r="S30" s="55">
        <v>49</v>
      </c>
      <c r="T30" s="55">
        <v>129</v>
      </c>
      <c r="U30" s="55">
        <v>13</v>
      </c>
      <c r="V30" s="55">
        <v>16</v>
      </c>
      <c r="W30" s="55">
        <v>20</v>
      </c>
      <c r="X30" s="55">
        <v>34</v>
      </c>
      <c r="Y30" s="14"/>
      <c r="Z30" s="14"/>
      <c r="AA30" s="14"/>
      <c r="AB30" s="14"/>
      <c r="AC30" s="55">
        <v>392.09710000000001</v>
      </c>
      <c r="AD30" s="55">
        <v>530.01</v>
      </c>
      <c r="AE30" s="55">
        <v>1012.5</v>
      </c>
      <c r="AF30" s="55">
        <v>78.734399999999994</v>
      </c>
      <c r="AG30" s="55">
        <v>124.71</v>
      </c>
      <c r="AH30" s="55">
        <v>186.46</v>
      </c>
      <c r="AI30" s="55">
        <v>4.9800000000000004</v>
      </c>
      <c r="AJ30" s="55">
        <v>4.25</v>
      </c>
      <c r="AK30" s="55">
        <v>5.43</v>
      </c>
    </row>
    <row r="31" spans="1:37" x14ac:dyDescent="0.25">
      <c r="A31" s="14">
        <v>17</v>
      </c>
      <c r="B31" s="14" t="s">
        <v>44</v>
      </c>
      <c r="C31" s="14" t="s">
        <v>84</v>
      </c>
      <c r="D31" s="55">
        <v>79388.33</v>
      </c>
      <c r="E31" s="55">
        <v>79388.33</v>
      </c>
      <c r="F31" s="55">
        <v>0</v>
      </c>
      <c r="G31" s="55">
        <v>103</v>
      </c>
      <c r="H31" s="55">
        <v>66</v>
      </c>
      <c r="I31" s="55">
        <v>103</v>
      </c>
      <c r="J31" s="55">
        <v>71</v>
      </c>
      <c r="K31" s="55">
        <v>174</v>
      </c>
      <c r="L31" s="55">
        <v>21</v>
      </c>
      <c r="M31" s="55">
        <v>31</v>
      </c>
      <c r="N31" s="55">
        <v>64</v>
      </c>
      <c r="O31" s="55">
        <v>58</v>
      </c>
      <c r="P31" s="55">
        <v>52</v>
      </c>
      <c r="Q31" s="55">
        <v>2</v>
      </c>
      <c r="R31" s="55">
        <v>99</v>
      </c>
      <c r="S31" s="55">
        <v>8</v>
      </c>
      <c r="T31" s="55">
        <v>82</v>
      </c>
      <c r="U31" s="55">
        <v>9</v>
      </c>
      <c r="V31" s="55">
        <v>32</v>
      </c>
      <c r="W31" s="55">
        <v>16</v>
      </c>
      <c r="X31" s="55">
        <v>7</v>
      </c>
      <c r="Y31" s="14"/>
      <c r="Z31" s="14"/>
      <c r="AA31" s="14"/>
      <c r="AB31" s="14"/>
      <c r="AC31" s="55">
        <v>456.25479999999999</v>
      </c>
      <c r="AD31" s="55">
        <v>668.37</v>
      </c>
      <c r="AE31" s="55">
        <v>953.4</v>
      </c>
      <c r="AF31" s="55">
        <v>74.795900000000003</v>
      </c>
      <c r="AG31" s="55">
        <v>109.75</v>
      </c>
      <c r="AH31" s="55">
        <v>156.04</v>
      </c>
      <c r="AI31" s="55">
        <v>6.1</v>
      </c>
      <c r="AJ31" s="55">
        <v>6.09</v>
      </c>
      <c r="AK31" s="55">
        <v>6.11</v>
      </c>
    </row>
    <row r="32" spans="1:37" x14ac:dyDescent="0.25">
      <c r="A32" s="14">
        <v>18</v>
      </c>
      <c r="B32" s="14" t="s">
        <v>44</v>
      </c>
      <c r="C32" s="14" t="s">
        <v>85</v>
      </c>
      <c r="D32" s="55">
        <v>428614.79</v>
      </c>
      <c r="E32" s="55">
        <v>428614.79</v>
      </c>
      <c r="F32" s="55">
        <v>0</v>
      </c>
      <c r="G32" s="55">
        <v>490</v>
      </c>
      <c r="H32" s="55">
        <v>311</v>
      </c>
      <c r="I32" s="55">
        <v>490</v>
      </c>
      <c r="J32" s="55">
        <v>314</v>
      </c>
      <c r="K32" s="55">
        <v>804</v>
      </c>
      <c r="L32" s="55">
        <v>77</v>
      </c>
      <c r="M32" s="55">
        <v>91</v>
      </c>
      <c r="N32" s="55">
        <v>333</v>
      </c>
      <c r="O32" s="55">
        <v>303</v>
      </c>
      <c r="P32" s="55">
        <v>168</v>
      </c>
      <c r="Q32" s="55">
        <v>4</v>
      </c>
      <c r="R32" s="55">
        <v>527</v>
      </c>
      <c r="S32" s="55">
        <v>36</v>
      </c>
      <c r="T32" s="55">
        <v>478</v>
      </c>
      <c r="U32" s="55">
        <v>13</v>
      </c>
      <c r="V32" s="55">
        <v>160</v>
      </c>
      <c r="W32" s="55">
        <v>50</v>
      </c>
      <c r="X32" s="55">
        <v>59</v>
      </c>
      <c r="Y32" s="14"/>
      <c r="Z32" s="14"/>
      <c r="AA32" s="14"/>
      <c r="AB32" s="14"/>
      <c r="AC32" s="55">
        <v>533.10299999999995</v>
      </c>
      <c r="AD32" s="55">
        <v>718.16</v>
      </c>
      <c r="AE32" s="55">
        <v>1151.5899999999999</v>
      </c>
      <c r="AF32" s="55">
        <v>80.045500000000004</v>
      </c>
      <c r="AG32" s="55">
        <v>109.31</v>
      </c>
      <c r="AH32" s="55">
        <v>171.37</v>
      </c>
      <c r="AI32" s="55">
        <v>6.66</v>
      </c>
      <c r="AJ32" s="55">
        <v>6.57</v>
      </c>
      <c r="AK32" s="55">
        <v>6.72</v>
      </c>
    </row>
    <row r="33" spans="1:37" x14ac:dyDescent="0.25">
      <c r="A33" s="14">
        <v>19</v>
      </c>
      <c r="B33" s="14" t="s">
        <v>44</v>
      </c>
      <c r="C33" s="14" t="s">
        <v>86</v>
      </c>
      <c r="D33" s="55">
        <v>166426.56</v>
      </c>
      <c r="E33" s="55">
        <v>166426.56</v>
      </c>
      <c r="F33" s="55">
        <v>0</v>
      </c>
      <c r="G33" s="55">
        <v>231</v>
      </c>
      <c r="H33" s="55">
        <v>165</v>
      </c>
      <c r="I33" s="55">
        <v>231</v>
      </c>
      <c r="J33" s="55">
        <v>138</v>
      </c>
      <c r="K33" s="55">
        <v>369</v>
      </c>
      <c r="L33" s="55">
        <v>63</v>
      </c>
      <c r="M33" s="55">
        <v>30</v>
      </c>
      <c r="N33" s="55">
        <v>135</v>
      </c>
      <c r="O33" s="55">
        <v>141</v>
      </c>
      <c r="P33" s="55">
        <v>93</v>
      </c>
      <c r="Q33" s="55">
        <v>3</v>
      </c>
      <c r="R33" s="55">
        <v>221</v>
      </c>
      <c r="S33" s="55">
        <v>23</v>
      </c>
      <c r="T33" s="55">
        <v>194</v>
      </c>
      <c r="U33" s="55">
        <v>4</v>
      </c>
      <c r="V33" s="55">
        <v>58</v>
      </c>
      <c r="W33" s="55">
        <v>31</v>
      </c>
      <c r="X33" s="55">
        <v>24</v>
      </c>
      <c r="Y33" s="55">
        <v>1</v>
      </c>
      <c r="Z33" s="14"/>
      <c r="AA33" s="14"/>
      <c r="AB33" s="55">
        <v>1</v>
      </c>
      <c r="AC33" s="55">
        <v>451.02050000000003</v>
      </c>
      <c r="AD33" s="55">
        <v>682.24</v>
      </c>
      <c r="AE33" s="55">
        <v>816.02</v>
      </c>
      <c r="AF33" s="55">
        <v>88.0899</v>
      </c>
      <c r="AG33" s="55">
        <v>119.48</v>
      </c>
      <c r="AH33" s="55">
        <v>178.56</v>
      </c>
      <c r="AI33" s="55">
        <v>5.12</v>
      </c>
      <c r="AJ33" s="55">
        <v>5.71</v>
      </c>
      <c r="AK33" s="55">
        <v>4.57</v>
      </c>
    </row>
    <row r="34" spans="1:37" x14ac:dyDescent="0.25">
      <c r="A34" s="14">
        <v>20</v>
      </c>
      <c r="B34" s="14" t="s">
        <v>44</v>
      </c>
      <c r="C34" s="14" t="s">
        <v>87</v>
      </c>
      <c r="D34" s="55">
        <v>53281.57</v>
      </c>
      <c r="E34" s="55">
        <v>53281.57</v>
      </c>
      <c r="F34" s="55">
        <v>0</v>
      </c>
      <c r="G34" s="55">
        <v>103</v>
      </c>
      <c r="H34" s="55">
        <v>65</v>
      </c>
      <c r="I34" s="55">
        <v>103</v>
      </c>
      <c r="J34" s="55">
        <v>95</v>
      </c>
      <c r="K34" s="55">
        <v>198</v>
      </c>
      <c r="L34" s="55">
        <v>38</v>
      </c>
      <c r="M34" s="55">
        <v>34</v>
      </c>
      <c r="N34" s="55">
        <v>39</v>
      </c>
      <c r="O34" s="55">
        <v>87</v>
      </c>
      <c r="P34" s="55">
        <v>72</v>
      </c>
      <c r="Q34" s="55">
        <v>3</v>
      </c>
      <c r="R34" s="55">
        <v>102</v>
      </c>
      <c r="S34" s="55">
        <v>33</v>
      </c>
      <c r="T34" s="55">
        <v>63</v>
      </c>
      <c r="U34" s="55">
        <v>6</v>
      </c>
      <c r="V34" s="55">
        <v>0</v>
      </c>
      <c r="W34" s="55">
        <v>5</v>
      </c>
      <c r="X34" s="55">
        <v>19</v>
      </c>
      <c r="Y34" s="14"/>
      <c r="Z34" s="14"/>
      <c r="AA34" s="14"/>
      <c r="AB34" s="14"/>
      <c r="AC34" s="55">
        <v>269.09879999999998</v>
      </c>
      <c r="AD34" s="55">
        <v>330.26</v>
      </c>
      <c r="AE34" s="55">
        <v>837.23</v>
      </c>
      <c r="AF34" s="55">
        <v>73.725700000000003</v>
      </c>
      <c r="AG34" s="55">
        <v>107.93</v>
      </c>
      <c r="AH34" s="55">
        <v>211.96</v>
      </c>
      <c r="AI34" s="55">
        <v>3.65</v>
      </c>
      <c r="AJ34" s="55">
        <v>3.06</v>
      </c>
      <c r="AK34" s="55">
        <v>3.95</v>
      </c>
    </row>
    <row r="35" spans="1:37" x14ac:dyDescent="0.25">
      <c r="A35" s="14">
        <v>21</v>
      </c>
      <c r="B35" s="14" t="s">
        <v>44</v>
      </c>
      <c r="C35" s="14" t="s">
        <v>88</v>
      </c>
      <c r="D35" s="55">
        <v>134902.39999999999</v>
      </c>
      <c r="E35" s="55">
        <v>134902.39999999999</v>
      </c>
      <c r="F35" s="55">
        <v>0</v>
      </c>
      <c r="G35" s="55">
        <v>223</v>
      </c>
      <c r="H35" s="55">
        <v>133</v>
      </c>
      <c r="I35" s="55">
        <v>223</v>
      </c>
      <c r="J35" s="55">
        <v>181</v>
      </c>
      <c r="K35" s="55">
        <v>404</v>
      </c>
      <c r="L35" s="55">
        <v>87</v>
      </c>
      <c r="M35" s="55">
        <v>46</v>
      </c>
      <c r="N35" s="55">
        <v>118</v>
      </c>
      <c r="O35" s="55">
        <v>153</v>
      </c>
      <c r="P35" s="55">
        <v>133</v>
      </c>
      <c r="Q35" s="55">
        <v>3</v>
      </c>
      <c r="R35" s="55">
        <v>228</v>
      </c>
      <c r="S35" s="55">
        <v>78</v>
      </c>
      <c r="T35" s="55">
        <v>141</v>
      </c>
      <c r="U35" s="55">
        <v>9</v>
      </c>
      <c r="V35" s="55">
        <v>12</v>
      </c>
      <c r="W35" s="55">
        <v>12</v>
      </c>
      <c r="X35" s="55">
        <v>31</v>
      </c>
      <c r="Y35" s="14"/>
      <c r="Z35" s="14"/>
      <c r="AA35" s="14"/>
      <c r="AB35" s="14"/>
      <c r="AC35" s="55">
        <v>333.91680000000002</v>
      </c>
      <c r="AD35" s="55">
        <v>445.89</v>
      </c>
      <c r="AE35" s="55">
        <v>839.98</v>
      </c>
      <c r="AF35" s="55">
        <v>81.642300000000006</v>
      </c>
      <c r="AG35" s="55">
        <v>107.19</v>
      </c>
      <c r="AH35" s="55">
        <v>207.4</v>
      </c>
      <c r="AI35" s="55">
        <v>4.09</v>
      </c>
      <c r="AJ35" s="55">
        <v>4.16</v>
      </c>
      <c r="AK35" s="55">
        <v>4.05</v>
      </c>
    </row>
    <row r="36" spans="1:37" x14ac:dyDescent="0.25">
      <c r="A36" s="14">
        <v>22</v>
      </c>
      <c r="B36" s="14" t="s">
        <v>44</v>
      </c>
      <c r="C36" s="14" t="s">
        <v>89</v>
      </c>
      <c r="D36" s="55">
        <v>66774.89</v>
      </c>
      <c r="E36" s="55">
        <v>66774.89</v>
      </c>
      <c r="F36" s="55">
        <v>0</v>
      </c>
      <c r="G36" s="55">
        <v>110</v>
      </c>
      <c r="H36" s="55">
        <v>63</v>
      </c>
      <c r="I36" s="55">
        <v>110</v>
      </c>
      <c r="J36" s="55">
        <v>75</v>
      </c>
      <c r="K36" s="55">
        <v>185</v>
      </c>
      <c r="L36" s="55">
        <v>21</v>
      </c>
      <c r="M36" s="55">
        <v>26</v>
      </c>
      <c r="N36" s="55">
        <v>60</v>
      </c>
      <c r="O36" s="55">
        <v>78</v>
      </c>
      <c r="P36" s="55">
        <v>47</v>
      </c>
      <c r="Q36" s="55">
        <v>1</v>
      </c>
      <c r="R36" s="55">
        <v>103</v>
      </c>
      <c r="S36" s="55">
        <v>45</v>
      </c>
      <c r="T36" s="55">
        <v>53</v>
      </c>
      <c r="U36" s="55">
        <v>5</v>
      </c>
      <c r="V36" s="55">
        <v>2</v>
      </c>
      <c r="W36" s="55">
        <v>10</v>
      </c>
      <c r="X36" s="55">
        <v>25</v>
      </c>
      <c r="Y36" s="55">
        <v>1</v>
      </c>
      <c r="Z36" s="55">
        <v>1</v>
      </c>
      <c r="AA36" s="14"/>
      <c r="AB36" s="14"/>
      <c r="AC36" s="55">
        <v>360.94540000000001</v>
      </c>
      <c r="AD36" s="55">
        <v>488.71</v>
      </c>
      <c r="AE36" s="55">
        <v>765.66</v>
      </c>
      <c r="AF36" s="55">
        <v>85.5321</v>
      </c>
      <c r="AG36" s="55">
        <v>111.08</v>
      </c>
      <c r="AH36" s="55">
        <v>188.62</v>
      </c>
      <c r="AI36" s="55">
        <v>4.22</v>
      </c>
      <c r="AJ36" s="55">
        <v>4.59</v>
      </c>
      <c r="AK36" s="55">
        <v>4.03</v>
      </c>
    </row>
    <row r="37" spans="1:37" x14ac:dyDescent="0.25">
      <c r="A37" s="14">
        <v>23</v>
      </c>
      <c r="B37" s="14" t="s">
        <v>44</v>
      </c>
      <c r="C37" s="14" t="s">
        <v>90</v>
      </c>
      <c r="D37" s="55">
        <v>235428.04</v>
      </c>
      <c r="E37" s="55">
        <v>235428.04</v>
      </c>
      <c r="F37" s="55">
        <v>0</v>
      </c>
      <c r="G37" s="55">
        <v>250</v>
      </c>
      <c r="H37" s="55">
        <v>182</v>
      </c>
      <c r="I37" s="55">
        <v>250</v>
      </c>
      <c r="J37" s="55">
        <v>162</v>
      </c>
      <c r="K37" s="55">
        <v>412</v>
      </c>
      <c r="L37" s="55">
        <v>55</v>
      </c>
      <c r="M37" s="55">
        <v>63</v>
      </c>
      <c r="N37" s="55">
        <v>155</v>
      </c>
      <c r="O37" s="55">
        <v>139</v>
      </c>
      <c r="P37" s="55">
        <v>118</v>
      </c>
      <c r="Q37" s="55">
        <v>5</v>
      </c>
      <c r="R37" s="55">
        <v>215</v>
      </c>
      <c r="S37" s="55">
        <v>19</v>
      </c>
      <c r="T37" s="55">
        <v>185</v>
      </c>
      <c r="U37" s="55">
        <v>11</v>
      </c>
      <c r="V37" s="55">
        <v>66</v>
      </c>
      <c r="W37" s="55">
        <v>25</v>
      </c>
      <c r="X37" s="55">
        <v>54</v>
      </c>
      <c r="Y37" s="14"/>
      <c r="Z37" s="14"/>
      <c r="AA37" s="14"/>
      <c r="AB37" s="14"/>
      <c r="AC37" s="55">
        <v>571.42729999999995</v>
      </c>
      <c r="AD37" s="55">
        <v>796.89</v>
      </c>
      <c r="AE37" s="55">
        <v>1329.32</v>
      </c>
      <c r="AF37" s="55">
        <v>80.938699999999997</v>
      </c>
      <c r="AG37" s="55">
        <v>108.42</v>
      </c>
      <c r="AH37" s="55">
        <v>194.91</v>
      </c>
      <c r="AI37" s="55">
        <v>7.06</v>
      </c>
      <c r="AJ37" s="55">
        <v>7.35</v>
      </c>
      <c r="AK37" s="55">
        <v>6.82</v>
      </c>
    </row>
    <row r="38" spans="1:37" x14ac:dyDescent="0.25">
      <c r="A38" s="14">
        <v>24</v>
      </c>
      <c r="B38" s="14" t="s">
        <v>44</v>
      </c>
      <c r="C38" s="14" t="s">
        <v>91</v>
      </c>
      <c r="D38" s="55">
        <v>791549.43</v>
      </c>
      <c r="E38" s="55">
        <v>791549.43</v>
      </c>
      <c r="F38" s="55">
        <v>0</v>
      </c>
      <c r="G38" s="55">
        <v>751</v>
      </c>
      <c r="H38" s="55">
        <v>463</v>
      </c>
      <c r="I38" s="55">
        <v>751</v>
      </c>
      <c r="J38" s="55">
        <v>570</v>
      </c>
      <c r="K38" s="55">
        <v>1321</v>
      </c>
      <c r="L38" s="55">
        <v>153</v>
      </c>
      <c r="M38" s="55">
        <v>180</v>
      </c>
      <c r="N38" s="55">
        <v>492</v>
      </c>
      <c r="O38" s="55">
        <v>496</v>
      </c>
      <c r="P38" s="55">
        <v>333</v>
      </c>
      <c r="Q38" s="55">
        <v>22</v>
      </c>
      <c r="R38" s="55">
        <v>793</v>
      </c>
      <c r="S38" s="55">
        <v>91</v>
      </c>
      <c r="T38" s="55">
        <v>683</v>
      </c>
      <c r="U38" s="55">
        <v>19</v>
      </c>
      <c r="V38" s="55">
        <v>146</v>
      </c>
      <c r="W38" s="55">
        <v>91</v>
      </c>
      <c r="X38" s="55">
        <v>104</v>
      </c>
      <c r="Y38" s="55">
        <v>4</v>
      </c>
      <c r="Z38" s="55">
        <v>1</v>
      </c>
      <c r="AA38" s="14"/>
      <c r="AB38" s="55">
        <v>3</v>
      </c>
      <c r="AC38" s="55">
        <v>599.2047</v>
      </c>
      <c r="AD38" s="55">
        <v>916.76</v>
      </c>
      <c r="AE38" s="55">
        <v>1274.6099999999999</v>
      </c>
      <c r="AF38" s="55">
        <v>82.195400000000006</v>
      </c>
      <c r="AG38" s="55">
        <v>115.75</v>
      </c>
      <c r="AH38" s="55">
        <v>1894.19</v>
      </c>
      <c r="AI38" s="55">
        <v>7.29</v>
      </c>
      <c r="AJ38" s="55">
        <v>7.87</v>
      </c>
      <c r="AK38" s="55">
        <v>6.95</v>
      </c>
    </row>
    <row r="39" spans="1:37" x14ac:dyDescent="0.25">
      <c r="A39" s="14">
        <v>25</v>
      </c>
      <c r="B39" s="14" t="s">
        <v>44</v>
      </c>
      <c r="C39" s="14" t="s">
        <v>92</v>
      </c>
      <c r="D39" s="55">
        <v>103095.84</v>
      </c>
      <c r="E39" s="55">
        <v>103095.84</v>
      </c>
      <c r="F39" s="55">
        <v>0</v>
      </c>
      <c r="G39" s="55">
        <v>154</v>
      </c>
      <c r="H39" s="55">
        <v>97</v>
      </c>
      <c r="I39" s="55">
        <v>154</v>
      </c>
      <c r="J39" s="55">
        <v>122</v>
      </c>
      <c r="K39" s="55">
        <v>276</v>
      </c>
      <c r="L39" s="55">
        <v>41</v>
      </c>
      <c r="M39" s="55">
        <v>44</v>
      </c>
      <c r="N39" s="55">
        <v>87</v>
      </c>
      <c r="O39" s="55">
        <v>104</v>
      </c>
      <c r="P39" s="55">
        <v>85</v>
      </c>
      <c r="Q39" s="55">
        <v>5</v>
      </c>
      <c r="R39" s="55">
        <v>146</v>
      </c>
      <c r="S39" s="55">
        <v>38</v>
      </c>
      <c r="T39" s="55">
        <v>101</v>
      </c>
      <c r="U39" s="55">
        <v>7</v>
      </c>
      <c r="V39" s="55">
        <v>3</v>
      </c>
      <c r="W39" s="55">
        <v>14</v>
      </c>
      <c r="X39" s="55">
        <v>31</v>
      </c>
      <c r="Y39" s="14"/>
      <c r="Z39" s="14"/>
      <c r="AA39" s="14"/>
      <c r="AB39" s="14"/>
      <c r="AC39" s="55">
        <v>373.53570000000002</v>
      </c>
      <c r="AD39" s="55">
        <v>455.65</v>
      </c>
      <c r="AE39" s="55">
        <v>1033.29</v>
      </c>
      <c r="AF39" s="55">
        <v>78.309399999999997</v>
      </c>
      <c r="AG39" s="55">
        <v>103.79</v>
      </c>
      <c r="AH39" s="55">
        <v>207.49</v>
      </c>
      <c r="AI39" s="55">
        <v>4.7699999999999996</v>
      </c>
      <c r="AJ39" s="55">
        <v>4.3899999999999997</v>
      </c>
      <c r="AK39" s="55">
        <v>4.9800000000000004</v>
      </c>
    </row>
    <row r="40" spans="1:37" x14ac:dyDescent="0.25">
      <c r="A40" s="14">
        <v>26</v>
      </c>
      <c r="B40" s="14" t="s">
        <v>44</v>
      </c>
      <c r="C40" s="14" t="s">
        <v>93</v>
      </c>
      <c r="D40" s="55">
        <v>33639.14</v>
      </c>
      <c r="E40" s="55">
        <v>33639.14</v>
      </c>
      <c r="F40" s="55">
        <v>0</v>
      </c>
      <c r="G40" s="55">
        <v>63</v>
      </c>
      <c r="H40" s="55">
        <v>40</v>
      </c>
      <c r="I40" s="55">
        <v>63</v>
      </c>
      <c r="J40" s="55">
        <v>34</v>
      </c>
      <c r="K40" s="55">
        <v>97</v>
      </c>
      <c r="L40" s="55">
        <v>12</v>
      </c>
      <c r="M40" s="55">
        <v>10</v>
      </c>
      <c r="N40" s="55">
        <v>30</v>
      </c>
      <c r="O40" s="55">
        <v>45</v>
      </c>
      <c r="P40" s="55">
        <v>22</v>
      </c>
      <c r="Q40" s="55">
        <v>0</v>
      </c>
      <c r="R40" s="55">
        <v>55</v>
      </c>
      <c r="S40" s="55">
        <v>17</v>
      </c>
      <c r="T40" s="55">
        <v>34</v>
      </c>
      <c r="U40" s="55">
        <v>4</v>
      </c>
      <c r="V40" s="55">
        <v>4</v>
      </c>
      <c r="W40" s="55">
        <v>5</v>
      </c>
      <c r="X40" s="55">
        <v>15</v>
      </c>
      <c r="Y40" s="14"/>
      <c r="Z40" s="14"/>
      <c r="AA40" s="14"/>
      <c r="AB40" s="14"/>
      <c r="AC40" s="55">
        <v>346.7953</v>
      </c>
      <c r="AD40" s="55">
        <v>429.19</v>
      </c>
      <c r="AE40" s="55">
        <v>716.16</v>
      </c>
      <c r="AF40" s="55">
        <v>74.419600000000003</v>
      </c>
      <c r="AG40" s="55">
        <v>101.7</v>
      </c>
      <c r="AH40" s="55">
        <v>143.81</v>
      </c>
      <c r="AI40" s="55">
        <v>4.66</v>
      </c>
      <c r="AJ40" s="55">
        <v>4.22</v>
      </c>
      <c r="AK40" s="55">
        <v>4.9800000000000004</v>
      </c>
    </row>
    <row r="41" spans="1:37" x14ac:dyDescent="0.25">
      <c r="A41" s="14">
        <v>27</v>
      </c>
      <c r="B41" s="14" t="s">
        <v>44</v>
      </c>
      <c r="C41" s="14" t="s">
        <v>94</v>
      </c>
      <c r="D41" s="55">
        <v>130217.13</v>
      </c>
      <c r="E41" s="55">
        <v>130217.13</v>
      </c>
      <c r="F41" s="55">
        <v>0</v>
      </c>
      <c r="G41" s="55">
        <v>185</v>
      </c>
      <c r="H41" s="55">
        <v>108</v>
      </c>
      <c r="I41" s="55">
        <v>185</v>
      </c>
      <c r="J41" s="55">
        <v>180</v>
      </c>
      <c r="K41" s="55">
        <v>365</v>
      </c>
      <c r="L41" s="55">
        <v>72</v>
      </c>
      <c r="M41" s="55">
        <v>52</v>
      </c>
      <c r="N41" s="55">
        <v>99</v>
      </c>
      <c r="O41" s="55">
        <v>142</v>
      </c>
      <c r="P41" s="55">
        <v>124</v>
      </c>
      <c r="Q41" s="55">
        <v>4</v>
      </c>
      <c r="R41" s="55">
        <v>176</v>
      </c>
      <c r="S41" s="55">
        <v>54</v>
      </c>
      <c r="T41" s="55">
        <v>109</v>
      </c>
      <c r="U41" s="55">
        <v>13</v>
      </c>
      <c r="V41" s="55">
        <v>29</v>
      </c>
      <c r="W41" s="55">
        <v>27</v>
      </c>
      <c r="X41" s="55">
        <v>38</v>
      </c>
      <c r="Y41" s="55">
        <v>13</v>
      </c>
      <c r="Z41" s="55">
        <v>7</v>
      </c>
      <c r="AA41" s="55">
        <v>1</v>
      </c>
      <c r="AB41" s="55">
        <v>5</v>
      </c>
      <c r="AC41" s="55">
        <v>356.7593</v>
      </c>
      <c r="AD41" s="55">
        <v>586.46</v>
      </c>
      <c r="AE41" s="55">
        <v>868.57</v>
      </c>
      <c r="AF41" s="55">
        <v>72.808000000000007</v>
      </c>
      <c r="AG41" s="55">
        <v>109.67</v>
      </c>
      <c r="AH41" s="55">
        <v>186.13</v>
      </c>
      <c r="AI41" s="55">
        <v>4.9000000000000004</v>
      </c>
      <c r="AJ41" s="55">
        <v>5.34</v>
      </c>
      <c r="AK41" s="55">
        <v>4.6900000000000004</v>
      </c>
    </row>
    <row r="42" spans="1:37" x14ac:dyDescent="0.25">
      <c r="A42" s="14">
        <v>28</v>
      </c>
      <c r="B42" s="14" t="s">
        <v>44</v>
      </c>
      <c r="C42" s="14" t="s">
        <v>95</v>
      </c>
      <c r="D42" s="55">
        <v>37950.730000000003</v>
      </c>
      <c r="E42" s="55">
        <v>37950.730000000003</v>
      </c>
      <c r="F42" s="55">
        <v>0</v>
      </c>
      <c r="G42" s="55">
        <v>49</v>
      </c>
      <c r="H42" s="55">
        <v>33</v>
      </c>
      <c r="I42" s="55">
        <v>49</v>
      </c>
      <c r="J42" s="55">
        <v>34</v>
      </c>
      <c r="K42" s="55">
        <v>83</v>
      </c>
      <c r="L42" s="55">
        <v>14</v>
      </c>
      <c r="M42" s="55">
        <v>8</v>
      </c>
      <c r="N42" s="55">
        <v>32</v>
      </c>
      <c r="O42" s="55">
        <v>29</v>
      </c>
      <c r="P42" s="55">
        <v>22</v>
      </c>
      <c r="Q42" s="55">
        <v>0</v>
      </c>
      <c r="R42" s="55">
        <v>50</v>
      </c>
      <c r="S42" s="55">
        <v>8</v>
      </c>
      <c r="T42" s="55">
        <v>40</v>
      </c>
      <c r="U42" s="55">
        <v>2</v>
      </c>
      <c r="V42" s="55">
        <v>0</v>
      </c>
      <c r="W42" s="55">
        <v>3</v>
      </c>
      <c r="X42" s="55">
        <v>8</v>
      </c>
      <c r="Y42" s="55">
        <v>1</v>
      </c>
      <c r="Z42" s="55">
        <v>1</v>
      </c>
      <c r="AA42" s="14"/>
      <c r="AB42" s="14"/>
      <c r="AC42" s="55">
        <v>457.23770000000002</v>
      </c>
      <c r="AD42" s="55">
        <v>625.77</v>
      </c>
      <c r="AE42" s="55">
        <v>1081.27</v>
      </c>
      <c r="AF42" s="55">
        <v>97.078100000000006</v>
      </c>
      <c r="AG42" s="55">
        <v>128.24</v>
      </c>
      <c r="AH42" s="55">
        <v>237.24</v>
      </c>
      <c r="AI42" s="55">
        <v>4.71</v>
      </c>
      <c r="AJ42" s="55">
        <v>4.9400000000000004</v>
      </c>
      <c r="AK42" s="55">
        <v>4.53</v>
      </c>
    </row>
    <row r="43" spans="1:37" x14ac:dyDescent="0.25">
      <c r="A43" s="14">
        <v>29</v>
      </c>
      <c r="B43" s="14" t="s">
        <v>44</v>
      </c>
      <c r="C43" s="14" t="s">
        <v>96</v>
      </c>
      <c r="D43" s="55">
        <v>110447.15</v>
      </c>
      <c r="E43" s="55">
        <v>110447.15</v>
      </c>
      <c r="F43" s="55">
        <v>0</v>
      </c>
      <c r="G43" s="55">
        <v>173</v>
      </c>
      <c r="H43" s="55">
        <v>113</v>
      </c>
      <c r="I43" s="55">
        <v>173</v>
      </c>
      <c r="J43" s="55">
        <v>104</v>
      </c>
      <c r="K43" s="55">
        <v>277</v>
      </c>
      <c r="L43" s="55">
        <v>43</v>
      </c>
      <c r="M43" s="55">
        <v>31</v>
      </c>
      <c r="N43" s="55">
        <v>83</v>
      </c>
      <c r="O43" s="55">
        <v>120</v>
      </c>
      <c r="P43" s="55">
        <v>74</v>
      </c>
      <c r="Q43" s="55">
        <v>0</v>
      </c>
      <c r="R43" s="55">
        <v>145</v>
      </c>
      <c r="S43" s="55">
        <v>37</v>
      </c>
      <c r="T43" s="55">
        <v>99</v>
      </c>
      <c r="U43" s="55">
        <v>9</v>
      </c>
      <c r="V43" s="55">
        <v>2</v>
      </c>
      <c r="W43" s="55">
        <v>11</v>
      </c>
      <c r="X43" s="55">
        <v>47</v>
      </c>
      <c r="Y43" s="14"/>
      <c r="Z43" s="14"/>
      <c r="AA43" s="14"/>
      <c r="AB43" s="14"/>
      <c r="AC43" s="55">
        <v>398.72620000000001</v>
      </c>
      <c r="AD43" s="55">
        <v>542.16</v>
      </c>
      <c r="AE43" s="55">
        <v>815.05</v>
      </c>
      <c r="AF43" s="55">
        <v>81.873999999999995</v>
      </c>
      <c r="AG43" s="55">
        <v>106.1</v>
      </c>
      <c r="AH43" s="55">
        <v>172.68</v>
      </c>
      <c r="AI43" s="55">
        <v>4.87</v>
      </c>
      <c r="AJ43" s="55">
        <v>5.1100000000000003</v>
      </c>
      <c r="AK43" s="55">
        <v>4.72</v>
      </c>
    </row>
    <row r="44" spans="1:37" x14ac:dyDescent="0.25">
      <c r="A44" s="14">
        <v>30</v>
      </c>
      <c r="B44" s="14" t="s">
        <v>44</v>
      </c>
      <c r="C44" s="14" t="s">
        <v>97</v>
      </c>
      <c r="D44" s="55">
        <v>89954.84</v>
      </c>
      <c r="E44" s="55">
        <v>89954.84</v>
      </c>
      <c r="F44" s="55">
        <v>0</v>
      </c>
      <c r="G44" s="55">
        <v>104</v>
      </c>
      <c r="H44" s="55">
        <v>58</v>
      </c>
      <c r="I44" s="55">
        <v>104</v>
      </c>
      <c r="J44" s="55">
        <v>88</v>
      </c>
      <c r="K44" s="55">
        <v>192</v>
      </c>
      <c r="L44" s="55">
        <v>34</v>
      </c>
      <c r="M44" s="55">
        <v>24</v>
      </c>
      <c r="N44" s="55">
        <v>57</v>
      </c>
      <c r="O44" s="55">
        <v>77</v>
      </c>
      <c r="P44" s="55">
        <v>58</v>
      </c>
      <c r="Q44" s="55">
        <v>2</v>
      </c>
      <c r="R44" s="55">
        <v>96</v>
      </c>
      <c r="S44" s="55">
        <v>23</v>
      </c>
      <c r="T44" s="55">
        <v>71</v>
      </c>
      <c r="U44" s="55">
        <v>2</v>
      </c>
      <c r="V44" s="55">
        <v>8</v>
      </c>
      <c r="W44" s="55">
        <v>13</v>
      </c>
      <c r="X44" s="55">
        <v>25</v>
      </c>
      <c r="Y44" s="55">
        <v>2</v>
      </c>
      <c r="Z44" s="55">
        <v>2</v>
      </c>
      <c r="AA44" s="14"/>
      <c r="AB44" s="14"/>
      <c r="AC44" s="55">
        <v>468.51479999999998</v>
      </c>
      <c r="AD44" s="55">
        <v>679.39</v>
      </c>
      <c r="AE44" s="55">
        <v>1098.92</v>
      </c>
      <c r="AF44" s="55">
        <v>92.409199999999998</v>
      </c>
      <c r="AG44" s="55">
        <v>116.97</v>
      </c>
      <c r="AH44" s="55">
        <v>233.64</v>
      </c>
      <c r="AI44" s="55">
        <v>5.07</v>
      </c>
      <c r="AJ44" s="55">
        <v>5.92</v>
      </c>
      <c r="AK44" s="55">
        <v>4.67</v>
      </c>
    </row>
    <row r="45" spans="1:37" x14ac:dyDescent="0.25">
      <c r="A45" s="14">
        <v>31</v>
      </c>
      <c r="B45" s="14" t="s">
        <v>44</v>
      </c>
      <c r="C45" s="14" t="s">
        <v>98</v>
      </c>
      <c r="D45" s="55">
        <v>178245.44</v>
      </c>
      <c r="E45" s="55">
        <v>177697.78</v>
      </c>
      <c r="F45" s="55">
        <v>547.66</v>
      </c>
      <c r="G45" s="55">
        <v>254</v>
      </c>
      <c r="H45" s="55">
        <v>155</v>
      </c>
      <c r="I45" s="55">
        <v>254</v>
      </c>
      <c r="J45" s="55">
        <v>232</v>
      </c>
      <c r="K45" s="55">
        <v>486</v>
      </c>
      <c r="L45" s="55">
        <v>93</v>
      </c>
      <c r="M45" s="55">
        <v>78</v>
      </c>
      <c r="N45" s="55">
        <v>157</v>
      </c>
      <c r="O45" s="55">
        <v>158</v>
      </c>
      <c r="P45" s="55">
        <v>171</v>
      </c>
      <c r="Q45" s="55">
        <v>2</v>
      </c>
      <c r="R45" s="55">
        <v>238</v>
      </c>
      <c r="S45" s="55">
        <v>50</v>
      </c>
      <c r="T45" s="55">
        <v>170</v>
      </c>
      <c r="U45" s="55">
        <v>18</v>
      </c>
      <c r="V45" s="55">
        <v>47</v>
      </c>
      <c r="W45" s="55">
        <v>42</v>
      </c>
      <c r="X45" s="55">
        <v>35</v>
      </c>
      <c r="Y45" s="55">
        <v>24</v>
      </c>
      <c r="Z45" s="55">
        <v>18</v>
      </c>
      <c r="AA45" s="14"/>
      <c r="AB45" s="55">
        <v>6</v>
      </c>
      <c r="AC45" s="55">
        <v>366.7602</v>
      </c>
      <c r="AD45" s="55">
        <v>523.66999999999996</v>
      </c>
      <c r="AE45" s="55">
        <v>980.57</v>
      </c>
      <c r="AF45" s="55">
        <v>73.943600000000004</v>
      </c>
      <c r="AG45" s="55">
        <v>113.22</v>
      </c>
      <c r="AH45" s="55">
        <v>191.51</v>
      </c>
      <c r="AI45" s="55">
        <v>4.96</v>
      </c>
      <c r="AJ45" s="55">
        <v>4.62</v>
      </c>
      <c r="AK45" s="55">
        <v>5.15</v>
      </c>
    </row>
    <row r="46" spans="1:37" x14ac:dyDescent="0.25">
      <c r="A46" s="14">
        <v>32</v>
      </c>
      <c r="B46" s="14" t="s">
        <v>44</v>
      </c>
      <c r="C46" s="14" t="s">
        <v>99</v>
      </c>
      <c r="D46" s="55">
        <v>334101.14</v>
      </c>
      <c r="E46" s="55">
        <v>333992.14</v>
      </c>
      <c r="F46" s="55">
        <v>109</v>
      </c>
      <c r="G46" s="55">
        <v>493</v>
      </c>
      <c r="H46" s="55">
        <v>295</v>
      </c>
      <c r="I46" s="55">
        <v>493</v>
      </c>
      <c r="J46" s="55">
        <v>413</v>
      </c>
      <c r="K46" s="55">
        <v>906</v>
      </c>
      <c r="L46" s="55">
        <v>163</v>
      </c>
      <c r="M46" s="55">
        <v>149</v>
      </c>
      <c r="N46" s="55">
        <v>250</v>
      </c>
      <c r="O46" s="55">
        <v>344</v>
      </c>
      <c r="P46" s="55">
        <v>312</v>
      </c>
      <c r="Q46" s="55">
        <v>16</v>
      </c>
      <c r="R46" s="55">
        <v>465</v>
      </c>
      <c r="S46" s="55">
        <v>137</v>
      </c>
      <c r="T46" s="55">
        <v>299</v>
      </c>
      <c r="U46" s="55">
        <v>29</v>
      </c>
      <c r="V46" s="55">
        <v>44</v>
      </c>
      <c r="W46" s="55">
        <v>57</v>
      </c>
      <c r="X46" s="55">
        <v>72</v>
      </c>
      <c r="Y46" s="55">
        <v>48</v>
      </c>
      <c r="Z46" s="55">
        <v>18</v>
      </c>
      <c r="AA46" s="14"/>
      <c r="AB46" s="55">
        <v>30</v>
      </c>
      <c r="AC46" s="55">
        <v>368.76510000000002</v>
      </c>
      <c r="AD46" s="55">
        <v>492.98</v>
      </c>
      <c r="AE46" s="55">
        <v>952.88</v>
      </c>
      <c r="AF46" s="55">
        <v>77.147499999999994</v>
      </c>
      <c r="AG46" s="55">
        <v>102.85</v>
      </c>
      <c r="AH46" s="55">
        <v>199.27</v>
      </c>
      <c r="AI46" s="55">
        <v>4.78</v>
      </c>
      <c r="AJ46" s="55">
        <v>4.8099999999999996</v>
      </c>
      <c r="AK46" s="55">
        <v>4.76</v>
      </c>
    </row>
    <row r="47" spans="1:37" x14ac:dyDescent="0.25">
      <c r="A47" s="14">
        <v>33</v>
      </c>
      <c r="B47" s="14" t="s">
        <v>44</v>
      </c>
      <c r="C47" s="14" t="s">
        <v>100</v>
      </c>
      <c r="D47" s="55">
        <v>114634.74</v>
      </c>
      <c r="E47" s="55">
        <v>114634.74</v>
      </c>
      <c r="F47" s="55">
        <v>0</v>
      </c>
      <c r="G47" s="55">
        <v>146</v>
      </c>
      <c r="H47" s="55">
        <v>92</v>
      </c>
      <c r="I47" s="55">
        <v>146</v>
      </c>
      <c r="J47" s="55">
        <v>119</v>
      </c>
      <c r="K47" s="55">
        <v>265</v>
      </c>
      <c r="L47" s="55">
        <v>63</v>
      </c>
      <c r="M47" s="55">
        <v>41</v>
      </c>
      <c r="N47" s="55">
        <v>83</v>
      </c>
      <c r="O47" s="55">
        <v>78</v>
      </c>
      <c r="P47" s="55">
        <v>104</v>
      </c>
      <c r="Q47" s="55">
        <v>8</v>
      </c>
      <c r="R47" s="55">
        <v>130</v>
      </c>
      <c r="S47" s="55">
        <v>41</v>
      </c>
      <c r="T47" s="55">
        <v>81</v>
      </c>
      <c r="U47" s="55">
        <v>8</v>
      </c>
      <c r="V47" s="55">
        <v>9</v>
      </c>
      <c r="W47" s="55">
        <v>7</v>
      </c>
      <c r="X47" s="55">
        <v>24</v>
      </c>
      <c r="Y47" s="14"/>
      <c r="Z47" s="14"/>
      <c r="AA47" s="14"/>
      <c r="AB47" s="14"/>
      <c r="AC47" s="55">
        <v>432.58390000000003</v>
      </c>
      <c r="AD47" s="55">
        <v>581.24</v>
      </c>
      <c r="AE47" s="55">
        <v>1132.5999999999999</v>
      </c>
      <c r="AF47" s="55">
        <v>71.383499999999998</v>
      </c>
      <c r="AG47" s="55">
        <v>48.43</v>
      </c>
      <c r="AH47" s="55">
        <v>94.38</v>
      </c>
      <c r="AI47" s="14"/>
      <c r="AJ47" s="55">
        <v>5.15</v>
      </c>
      <c r="AK47" s="55">
        <v>6.57</v>
      </c>
    </row>
    <row r="48" spans="1:37" x14ac:dyDescent="0.25">
      <c r="A48" s="14">
        <v>34</v>
      </c>
      <c r="B48" s="14" t="s">
        <v>44</v>
      </c>
      <c r="C48" s="14" t="s">
        <v>101</v>
      </c>
      <c r="D48" s="55">
        <v>261614.63</v>
      </c>
      <c r="E48" s="55">
        <v>261614.63</v>
      </c>
      <c r="F48" s="55">
        <v>0</v>
      </c>
      <c r="G48" s="55">
        <v>385</v>
      </c>
      <c r="H48" s="55">
        <v>236</v>
      </c>
      <c r="I48" s="55">
        <v>385</v>
      </c>
      <c r="J48" s="55">
        <v>349</v>
      </c>
      <c r="K48" s="55">
        <v>734</v>
      </c>
      <c r="L48" s="55">
        <v>144</v>
      </c>
      <c r="M48" s="55">
        <v>113</v>
      </c>
      <c r="N48" s="55">
        <v>239</v>
      </c>
      <c r="O48" s="55">
        <v>238</v>
      </c>
      <c r="P48" s="55">
        <v>257</v>
      </c>
      <c r="Q48" s="55">
        <v>17</v>
      </c>
      <c r="R48" s="55">
        <v>384</v>
      </c>
      <c r="S48" s="55">
        <v>149</v>
      </c>
      <c r="T48" s="55">
        <v>215</v>
      </c>
      <c r="U48" s="55">
        <v>20</v>
      </c>
      <c r="V48" s="55">
        <v>27</v>
      </c>
      <c r="W48" s="55">
        <v>40</v>
      </c>
      <c r="X48" s="55">
        <v>53</v>
      </c>
      <c r="Y48" s="55">
        <v>77</v>
      </c>
      <c r="Z48" s="55">
        <v>77</v>
      </c>
      <c r="AA48" s="14"/>
      <c r="AB48" s="14"/>
      <c r="AC48" s="55">
        <v>356.42320000000001</v>
      </c>
      <c r="AD48" s="55">
        <v>522.9</v>
      </c>
      <c r="AE48" s="55">
        <v>927.58</v>
      </c>
      <c r="AF48" s="55">
        <v>72.150400000000005</v>
      </c>
      <c r="AG48" s="55">
        <v>110.09</v>
      </c>
      <c r="AH48" s="55">
        <v>184.41</v>
      </c>
      <c r="AI48" s="55">
        <v>4.9400000000000004</v>
      </c>
      <c r="AJ48" s="55">
        <v>4.75</v>
      </c>
      <c r="AK48" s="55">
        <v>5.03</v>
      </c>
    </row>
    <row r="49" spans="1:37" x14ac:dyDescent="0.25">
      <c r="A49" s="14">
        <v>35</v>
      </c>
      <c r="B49" s="14" t="s">
        <v>44</v>
      </c>
      <c r="C49" s="14" t="s">
        <v>102</v>
      </c>
      <c r="D49" s="55">
        <v>32090.66</v>
      </c>
      <c r="E49" s="55">
        <v>32090.66</v>
      </c>
      <c r="F49" s="55">
        <v>0</v>
      </c>
      <c r="G49" s="55">
        <v>37</v>
      </c>
      <c r="H49" s="55">
        <v>30</v>
      </c>
      <c r="I49" s="55">
        <v>37</v>
      </c>
      <c r="J49" s="55">
        <v>17</v>
      </c>
      <c r="K49" s="55">
        <v>54</v>
      </c>
      <c r="L49" s="55">
        <v>8</v>
      </c>
      <c r="M49" s="55">
        <v>5</v>
      </c>
      <c r="N49" s="55">
        <v>26</v>
      </c>
      <c r="O49" s="55">
        <v>15</v>
      </c>
      <c r="P49" s="55">
        <v>13</v>
      </c>
      <c r="Q49" s="55">
        <v>1</v>
      </c>
      <c r="R49" s="55">
        <v>31</v>
      </c>
      <c r="S49" s="55">
        <v>5</v>
      </c>
      <c r="T49" s="55">
        <v>26</v>
      </c>
      <c r="U49" s="55">
        <v>0</v>
      </c>
      <c r="V49" s="55">
        <v>17</v>
      </c>
      <c r="W49" s="55">
        <v>4</v>
      </c>
      <c r="X49" s="55">
        <v>6</v>
      </c>
      <c r="Y49" s="14"/>
      <c r="Z49" s="14"/>
      <c r="AA49" s="14"/>
      <c r="AB49" s="14"/>
      <c r="AC49" s="55">
        <v>594.27149999999995</v>
      </c>
      <c r="AD49" s="55">
        <v>712.77</v>
      </c>
      <c r="AE49" s="55">
        <v>1167.23</v>
      </c>
      <c r="AF49" s="55">
        <v>88.829800000000006</v>
      </c>
      <c r="AG49" s="55">
        <v>110.17</v>
      </c>
      <c r="AH49" s="55">
        <v>167.71</v>
      </c>
      <c r="AI49" s="55">
        <v>6.69</v>
      </c>
      <c r="AJ49" s="55">
        <v>6.47</v>
      </c>
      <c r="AK49" s="55">
        <v>6.96</v>
      </c>
    </row>
    <row r="50" spans="1:37" x14ac:dyDescent="0.25">
      <c r="A50" s="14">
        <v>36</v>
      </c>
      <c r="B50" s="14" t="s">
        <v>44</v>
      </c>
      <c r="C50" s="14" t="s">
        <v>103</v>
      </c>
      <c r="D50" s="55">
        <v>89029.31</v>
      </c>
      <c r="E50" s="55">
        <v>89029.31</v>
      </c>
      <c r="F50" s="55">
        <v>0</v>
      </c>
      <c r="G50" s="55">
        <v>120</v>
      </c>
      <c r="H50" s="55">
        <v>89</v>
      </c>
      <c r="I50" s="55">
        <v>120</v>
      </c>
      <c r="J50" s="55">
        <v>60</v>
      </c>
      <c r="K50" s="55">
        <v>180</v>
      </c>
      <c r="L50" s="55">
        <v>24</v>
      </c>
      <c r="M50" s="55">
        <v>24</v>
      </c>
      <c r="N50" s="55">
        <v>67</v>
      </c>
      <c r="O50" s="55">
        <v>65</v>
      </c>
      <c r="P50" s="55">
        <v>48</v>
      </c>
      <c r="Q50" s="55">
        <v>1</v>
      </c>
      <c r="R50" s="55">
        <v>101</v>
      </c>
      <c r="S50" s="55">
        <v>13</v>
      </c>
      <c r="T50" s="55">
        <v>84</v>
      </c>
      <c r="U50" s="55">
        <v>4</v>
      </c>
      <c r="V50" s="55">
        <v>18</v>
      </c>
      <c r="W50" s="55">
        <v>14</v>
      </c>
      <c r="X50" s="55">
        <v>17</v>
      </c>
      <c r="Y50" s="14"/>
      <c r="Z50" s="14"/>
      <c r="AA50" s="14"/>
      <c r="AB50" s="14"/>
      <c r="AC50" s="55">
        <v>494.60730000000001</v>
      </c>
      <c r="AD50" s="55">
        <v>643.21</v>
      </c>
      <c r="AE50" s="55">
        <v>1025.28</v>
      </c>
      <c r="AF50" s="55">
        <v>89.118399999999994</v>
      </c>
      <c r="AG50" s="55">
        <v>111.54</v>
      </c>
      <c r="AH50" s="55">
        <v>187.6</v>
      </c>
      <c r="AI50" s="55">
        <v>5.55</v>
      </c>
      <c r="AJ50" s="55">
        <v>5.77</v>
      </c>
      <c r="AK50" s="55">
        <v>5.34</v>
      </c>
    </row>
    <row r="51" spans="1:37" x14ac:dyDescent="0.25">
      <c r="A51" s="17">
        <v>36</v>
      </c>
      <c r="B51" s="17" t="s">
        <v>44</v>
      </c>
      <c r="C51" s="17" t="s">
        <v>104</v>
      </c>
      <c r="D51" s="56">
        <v>6914892.3899999997</v>
      </c>
      <c r="E51" s="56">
        <v>6914235.7300000004</v>
      </c>
      <c r="F51" s="56">
        <v>656.66</v>
      </c>
      <c r="G51" s="56">
        <v>8774</v>
      </c>
      <c r="H51" s="56">
        <v>5471</v>
      </c>
      <c r="I51" s="56">
        <v>8774</v>
      </c>
      <c r="J51" s="56">
        <v>6833</v>
      </c>
      <c r="K51" s="56">
        <v>15607</v>
      </c>
      <c r="L51" s="56">
        <v>2467</v>
      </c>
      <c r="M51" s="56">
        <v>2193</v>
      </c>
      <c r="N51" s="56">
        <v>5290</v>
      </c>
      <c r="O51" s="56">
        <v>5657</v>
      </c>
      <c r="P51" s="56">
        <v>4660</v>
      </c>
      <c r="Q51" s="56">
        <v>196</v>
      </c>
      <c r="R51" s="56">
        <v>8715</v>
      </c>
      <c r="S51" s="56">
        <v>1767</v>
      </c>
      <c r="T51" s="56">
        <v>6544</v>
      </c>
      <c r="U51" s="56">
        <v>404</v>
      </c>
      <c r="V51" s="56">
        <v>1518</v>
      </c>
      <c r="W51" s="56">
        <v>943</v>
      </c>
      <c r="X51" s="56">
        <v>1289</v>
      </c>
      <c r="Y51" s="56">
        <v>228</v>
      </c>
      <c r="Z51" s="56">
        <v>160</v>
      </c>
      <c r="AA51" s="56">
        <v>2</v>
      </c>
      <c r="AB51" s="56">
        <v>66</v>
      </c>
      <c r="AC51" s="56">
        <v>15181.6605</v>
      </c>
      <c r="AD51" s="56">
        <v>601.55111111111114</v>
      </c>
      <c r="AE51" s="56">
        <v>959.75666666666666</v>
      </c>
      <c r="AF51" s="56">
        <v>79.922819444444428</v>
      </c>
      <c r="AG51" s="56">
        <v>108.01743055555553</v>
      </c>
      <c r="AH51" s="56">
        <v>228.50303333333335</v>
      </c>
      <c r="AI51" s="56">
        <v>5.0966666666666676</v>
      </c>
      <c r="AJ51" s="56">
        <v>5.411944444444444</v>
      </c>
      <c r="AK51" s="56">
        <v>5.1927777777777777</v>
      </c>
    </row>
    <row r="52" spans="1:37" x14ac:dyDescent="0.25">
      <c r="A52" s="19">
        <v>43</v>
      </c>
      <c r="B52" s="20" t="s">
        <v>44</v>
      </c>
      <c r="C52" s="20" t="s">
        <v>105</v>
      </c>
      <c r="D52" s="57">
        <v>13771620.199999999</v>
      </c>
      <c r="E52" s="57">
        <v>13770408.539999999</v>
      </c>
      <c r="F52" s="57">
        <v>1211.6600000000001</v>
      </c>
      <c r="G52" s="57">
        <v>18012</v>
      </c>
      <c r="H52" s="57">
        <v>10359</v>
      </c>
      <c r="I52" s="57">
        <v>18012</v>
      </c>
      <c r="J52" s="57">
        <v>15301</v>
      </c>
      <c r="K52" s="57">
        <v>33313</v>
      </c>
      <c r="L52" s="57">
        <v>5515</v>
      </c>
      <c r="M52" s="57">
        <v>4845</v>
      </c>
      <c r="N52" s="57">
        <v>9852</v>
      </c>
      <c r="O52" s="57">
        <v>13101</v>
      </c>
      <c r="P52" s="57">
        <v>10360</v>
      </c>
      <c r="Q52" s="57">
        <v>433</v>
      </c>
      <c r="R52" s="57">
        <v>18542</v>
      </c>
      <c r="S52" s="57">
        <v>4872</v>
      </c>
      <c r="T52" s="57">
        <v>12841</v>
      </c>
      <c r="U52" s="57">
        <v>829</v>
      </c>
      <c r="V52" s="57">
        <v>1843</v>
      </c>
      <c r="W52" s="57">
        <v>1624</v>
      </c>
      <c r="X52" s="57">
        <v>2787</v>
      </c>
      <c r="Y52" s="57">
        <v>1167</v>
      </c>
      <c r="Z52" s="57">
        <v>911</v>
      </c>
      <c r="AA52" s="57">
        <v>18</v>
      </c>
      <c r="AB52" s="57">
        <v>238</v>
      </c>
      <c r="AC52" s="57">
        <v>18089.918900000001</v>
      </c>
      <c r="AD52" s="57">
        <v>592.9669767441859</v>
      </c>
      <c r="AE52" s="57">
        <v>980.35279069767455</v>
      </c>
      <c r="AF52" s="57">
        <v>80.13718604651163</v>
      </c>
      <c r="AG52" s="57">
        <v>106.33808139534887</v>
      </c>
      <c r="AH52" s="57">
        <v>222.79160930232553</v>
      </c>
      <c r="AI52" s="57">
        <v>5.0990697674418612</v>
      </c>
      <c r="AJ52" s="57">
        <v>5.2662790697674424</v>
      </c>
      <c r="AK52" s="57">
        <v>5.1795348837209279</v>
      </c>
    </row>
    <row r="53" spans="1:37" ht="0" hidden="1" customHeight="1" x14ac:dyDescent="0.25"/>
  </sheetData>
  <mergeCells count="9">
    <mergeCell ref="S3:U3"/>
    <mergeCell ref="Z3:AB3"/>
    <mergeCell ref="L4:M4"/>
    <mergeCell ref="N4:O4"/>
    <mergeCell ref="A2:A6"/>
    <mergeCell ref="B2:B6"/>
    <mergeCell ref="C2:C6"/>
    <mergeCell ref="E3:F3"/>
    <mergeCell ref="L3:O3"/>
  </mergeCells>
  <pageMargins left="1" right="1" top="1" bottom="1" header="1" footer="1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V55"/>
  <sheetViews>
    <sheetView showGridLines="0" workbookViewId="0">
      <selection activeCell="D32" sqref="D3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6" width="13.7109375" customWidth="1"/>
    <col min="7" max="7" width="14.42578125" customWidth="1"/>
    <col min="8" max="8" width="18.7109375" customWidth="1"/>
    <col min="9" max="9" width="13.7109375" customWidth="1"/>
    <col min="10" max="10" width="12.85546875" customWidth="1"/>
    <col min="11" max="11" width="12.7109375" customWidth="1"/>
    <col min="12" max="18" width="13.7109375" customWidth="1"/>
    <col min="19" max="19" width="12.85546875" customWidth="1"/>
    <col min="20" max="20" width="12.5703125" customWidth="1"/>
    <col min="21" max="21" width="12.42578125" customWidth="1"/>
    <col min="22" max="22" width="17.28515625" customWidth="1"/>
    <col min="23" max="23" width="19" customWidth="1"/>
    <col min="24" max="24" width="17.85546875" customWidth="1"/>
    <col min="25" max="25" width="20" customWidth="1"/>
    <col min="26" max="26" width="13.7109375" customWidth="1"/>
    <col min="27" max="27" width="12.140625" customWidth="1"/>
    <col min="28" max="100" width="13.7109375" customWidth="1"/>
    <col min="101" max="101" width="0" hidden="1" customWidth="1"/>
    <col min="102" max="102" width="1" customWidth="1"/>
    <col min="103" max="103" width="0" hidden="1" customWidth="1"/>
    <col min="104" max="104" width="2.140625" customWidth="1"/>
  </cols>
  <sheetData>
    <row r="1" spans="1:100" ht="3.2" customHeight="1" x14ac:dyDescent="0.25"/>
    <row r="2" spans="1:100" ht="0" hidden="1" customHeight="1" x14ac:dyDescent="0.25"/>
    <row r="3" spans="1:100" x14ac:dyDescent="0.25">
      <c r="A3" s="85" t="s">
        <v>0</v>
      </c>
      <c r="B3" s="88" t="s">
        <v>1</v>
      </c>
      <c r="C3" s="88" t="s">
        <v>2</v>
      </c>
      <c r="D3" s="23" t="s">
        <v>794</v>
      </c>
      <c r="E3" s="23" t="s">
        <v>1044</v>
      </c>
      <c r="F3" s="23" t="s">
        <v>1045</v>
      </c>
      <c r="G3" s="23" t="s">
        <v>1046</v>
      </c>
      <c r="H3" s="22" t="s">
        <v>1047</v>
      </c>
      <c r="I3" s="22" t="s">
        <v>1048</v>
      </c>
      <c r="J3" s="22" t="s">
        <v>1049</v>
      </c>
      <c r="K3" s="23" t="s">
        <v>1050</v>
      </c>
      <c r="L3" s="23" t="s">
        <v>1051</v>
      </c>
      <c r="M3" s="23" t="s">
        <v>1052</v>
      </c>
      <c r="N3" s="23" t="s">
        <v>1053</v>
      </c>
      <c r="O3" s="22" t="s">
        <v>1054</v>
      </c>
      <c r="P3" s="23" t="s">
        <v>1055</v>
      </c>
      <c r="Q3" s="22" t="s">
        <v>1056</v>
      </c>
      <c r="R3" s="22" t="s">
        <v>1057</v>
      </c>
      <c r="S3" s="23" t="s">
        <v>1058</v>
      </c>
      <c r="T3" s="23" t="s">
        <v>1059</v>
      </c>
      <c r="U3" s="23" t="s">
        <v>1060</v>
      </c>
      <c r="V3" s="23" t="s">
        <v>1061</v>
      </c>
      <c r="W3" s="23" t="s">
        <v>1062</v>
      </c>
      <c r="X3" s="22" t="s">
        <v>1063</v>
      </c>
      <c r="Y3" s="23" t="s">
        <v>1064</v>
      </c>
      <c r="Z3" s="23" t="s">
        <v>1065</v>
      </c>
      <c r="AA3" s="22" t="s">
        <v>1066</v>
      </c>
      <c r="AB3" s="1" t="s">
        <v>1067</v>
      </c>
      <c r="AC3" s="1" t="s">
        <v>1068</v>
      </c>
      <c r="AD3" s="1" t="s">
        <v>1069</v>
      </c>
      <c r="AE3" s="1" t="s">
        <v>1070</v>
      </c>
      <c r="AF3" s="1" t="s">
        <v>1071</v>
      </c>
      <c r="AG3" s="1" t="s">
        <v>1072</v>
      </c>
      <c r="AH3" s="1" t="s">
        <v>1073</v>
      </c>
      <c r="AI3" s="1" t="s">
        <v>1074</v>
      </c>
      <c r="AJ3" s="1" t="s">
        <v>1075</v>
      </c>
      <c r="AK3" s="1" t="s">
        <v>1076</v>
      </c>
      <c r="AL3" s="1" t="s">
        <v>1077</v>
      </c>
      <c r="AM3" s="1" t="s">
        <v>1078</v>
      </c>
      <c r="AN3" s="1" t="s">
        <v>1079</v>
      </c>
      <c r="AO3" s="1" t="s">
        <v>1080</v>
      </c>
      <c r="AP3" s="1" t="s">
        <v>1081</v>
      </c>
      <c r="AQ3" s="1" t="s">
        <v>1082</v>
      </c>
      <c r="AR3" s="1" t="s">
        <v>1083</v>
      </c>
      <c r="AS3" s="1" t="s">
        <v>1084</v>
      </c>
      <c r="AT3" s="1" t="s">
        <v>1085</v>
      </c>
      <c r="AU3" s="1" t="s">
        <v>1086</v>
      </c>
      <c r="AV3" s="1" t="s">
        <v>1087</v>
      </c>
      <c r="AW3" s="1" t="s">
        <v>1088</v>
      </c>
      <c r="AX3" s="1" t="s">
        <v>1089</v>
      </c>
      <c r="AY3" s="1" t="s">
        <v>1090</v>
      </c>
      <c r="AZ3" s="1" t="s">
        <v>1091</v>
      </c>
      <c r="BA3" s="1" t="s">
        <v>1092</v>
      </c>
      <c r="BB3" s="1" t="s">
        <v>1093</v>
      </c>
      <c r="BC3" s="1" t="s">
        <v>1094</v>
      </c>
      <c r="BD3" s="1" t="s">
        <v>1095</v>
      </c>
      <c r="BE3" s="1" t="s">
        <v>1096</v>
      </c>
      <c r="BF3" s="1" t="s">
        <v>1097</v>
      </c>
      <c r="BG3" s="1" t="s">
        <v>1098</v>
      </c>
      <c r="BH3" s="1" t="s">
        <v>1099</v>
      </c>
      <c r="BI3" s="1" t="s">
        <v>1100</v>
      </c>
      <c r="BJ3" s="1" t="s">
        <v>1101</v>
      </c>
      <c r="BK3" s="1" t="s">
        <v>1102</v>
      </c>
      <c r="BL3" s="1" t="s">
        <v>1103</v>
      </c>
      <c r="BM3" s="1" t="s">
        <v>1104</v>
      </c>
      <c r="BN3" s="1" t="s">
        <v>1105</v>
      </c>
      <c r="BO3" s="1" t="s">
        <v>1106</v>
      </c>
      <c r="BP3" s="1" t="s">
        <v>1107</v>
      </c>
      <c r="BQ3" s="1" t="s">
        <v>1108</v>
      </c>
      <c r="BR3" s="1" t="s">
        <v>1109</v>
      </c>
      <c r="BS3" s="1" t="s">
        <v>1110</v>
      </c>
      <c r="BT3" s="1" t="s">
        <v>1111</v>
      </c>
      <c r="BU3" s="1" t="s">
        <v>1112</v>
      </c>
      <c r="BV3" s="1" t="s">
        <v>1113</v>
      </c>
      <c r="BW3" s="1" t="s">
        <v>1114</v>
      </c>
      <c r="BX3" s="1" t="s">
        <v>1115</v>
      </c>
      <c r="BY3" s="1" t="s">
        <v>1116</v>
      </c>
      <c r="BZ3" s="1" t="s">
        <v>1117</v>
      </c>
      <c r="CA3" s="1" t="s">
        <v>1118</v>
      </c>
      <c r="CB3" s="1" t="s">
        <v>1119</v>
      </c>
      <c r="CC3" s="1" t="s">
        <v>1120</v>
      </c>
      <c r="CD3" s="1" t="s">
        <v>1121</v>
      </c>
      <c r="CE3" s="1" t="s">
        <v>1122</v>
      </c>
      <c r="CF3" s="1" t="s">
        <v>1123</v>
      </c>
      <c r="CG3" s="1" t="s">
        <v>1124</v>
      </c>
      <c r="CH3" s="1" t="s">
        <v>1125</v>
      </c>
      <c r="CI3" s="1" t="s">
        <v>1126</v>
      </c>
      <c r="CJ3" s="1" t="s">
        <v>1127</v>
      </c>
      <c r="CK3" s="1" t="s">
        <v>1128</v>
      </c>
      <c r="CL3" s="1" t="s">
        <v>1129</v>
      </c>
      <c r="CM3" s="1" t="s">
        <v>1130</v>
      </c>
      <c r="CN3" s="1" t="s">
        <v>1131</v>
      </c>
      <c r="CO3" s="1" t="s">
        <v>1132</v>
      </c>
      <c r="CP3" s="1" t="s">
        <v>1133</v>
      </c>
      <c r="CQ3" s="1" t="s">
        <v>1134</v>
      </c>
      <c r="CR3" s="1" t="s">
        <v>1135</v>
      </c>
      <c r="CS3" s="1" t="s">
        <v>1136</v>
      </c>
      <c r="CT3" s="1" t="s">
        <v>1137</v>
      </c>
      <c r="CU3" s="1" t="s">
        <v>1138</v>
      </c>
      <c r="CV3" s="1" t="s">
        <v>1139</v>
      </c>
    </row>
    <row r="4" spans="1:100" x14ac:dyDescent="0.25">
      <c r="A4" s="86"/>
      <c r="B4" s="76"/>
      <c r="C4" s="76"/>
      <c r="D4" s="31" t="s">
        <v>1140</v>
      </c>
      <c r="E4" s="78" t="s">
        <v>25</v>
      </c>
      <c r="F4" s="79"/>
      <c r="G4" s="79"/>
      <c r="H4" s="80"/>
      <c r="I4" s="2" t="s">
        <v>44</v>
      </c>
      <c r="J4" s="5" t="s">
        <v>44</v>
      </c>
      <c r="K4" s="3" t="s">
        <v>44</v>
      </c>
      <c r="L4" s="78" t="s">
        <v>194</v>
      </c>
      <c r="M4" s="79"/>
      <c r="N4" s="79"/>
      <c r="O4" s="80"/>
      <c r="P4" s="78" t="s">
        <v>194</v>
      </c>
      <c r="Q4" s="80"/>
      <c r="R4" s="2" t="s">
        <v>44</v>
      </c>
      <c r="S4" s="78" t="s">
        <v>194</v>
      </c>
      <c r="T4" s="79"/>
      <c r="U4" s="79"/>
      <c r="V4" s="79"/>
      <c r="W4" s="79"/>
      <c r="X4" s="80"/>
      <c r="Y4" s="78" t="s">
        <v>194</v>
      </c>
      <c r="Z4" s="79"/>
      <c r="AA4" s="80"/>
      <c r="AB4" s="82" t="s">
        <v>1141</v>
      </c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/>
      <c r="CJ4" s="52" t="s">
        <v>44</v>
      </c>
      <c r="CK4" s="82" t="s">
        <v>480</v>
      </c>
      <c r="CL4" s="79"/>
      <c r="CM4" s="81"/>
      <c r="CN4" s="52" t="s">
        <v>44</v>
      </c>
      <c r="CO4" s="52" t="s">
        <v>44</v>
      </c>
      <c r="CP4" s="52" t="s">
        <v>44</v>
      </c>
      <c r="CQ4" s="52" t="s">
        <v>44</v>
      </c>
      <c r="CR4" s="52" t="s">
        <v>44</v>
      </c>
      <c r="CS4" s="52" t="s">
        <v>44</v>
      </c>
      <c r="CT4" s="52" t="s">
        <v>44</v>
      </c>
      <c r="CU4" s="52" t="s">
        <v>44</v>
      </c>
      <c r="CV4" s="4" t="s">
        <v>44</v>
      </c>
    </row>
    <row r="5" spans="1:100" ht="23.25" x14ac:dyDescent="0.25">
      <c r="A5" s="86"/>
      <c r="B5" s="76"/>
      <c r="C5" s="76"/>
      <c r="D5" s="4" t="s">
        <v>1142</v>
      </c>
      <c r="E5" s="31" t="s">
        <v>772</v>
      </c>
      <c r="F5" s="31" t="s">
        <v>773</v>
      </c>
      <c r="G5" s="31" t="s">
        <v>1143</v>
      </c>
      <c r="H5" s="32" t="s">
        <v>1144</v>
      </c>
      <c r="I5" s="32" t="s">
        <v>1145</v>
      </c>
      <c r="J5" s="6" t="s">
        <v>1146</v>
      </c>
      <c r="K5" s="4" t="s">
        <v>1022</v>
      </c>
      <c r="L5" s="82" t="s">
        <v>298</v>
      </c>
      <c r="M5" s="81"/>
      <c r="N5" s="78" t="s">
        <v>299</v>
      </c>
      <c r="O5" s="80"/>
      <c r="P5" s="58" t="s">
        <v>1143</v>
      </c>
      <c r="Q5" s="53" t="s">
        <v>1144</v>
      </c>
      <c r="R5" s="32" t="s">
        <v>1147</v>
      </c>
      <c r="S5" s="58" t="s">
        <v>44</v>
      </c>
      <c r="T5" s="1" t="s">
        <v>24</v>
      </c>
      <c r="U5" s="58" t="s">
        <v>938</v>
      </c>
      <c r="V5" s="78" t="s">
        <v>194</v>
      </c>
      <c r="W5" s="79"/>
      <c r="X5" s="80"/>
      <c r="Y5" s="58" t="s">
        <v>939</v>
      </c>
      <c r="Z5" s="58" t="s">
        <v>938</v>
      </c>
      <c r="AA5" s="53" t="s">
        <v>770</v>
      </c>
      <c r="AB5" s="89" t="s">
        <v>1148</v>
      </c>
      <c r="AC5" s="79"/>
      <c r="AD5" s="79"/>
      <c r="AE5" s="79"/>
      <c r="AF5" s="79"/>
      <c r="AG5" s="79"/>
      <c r="AH5" s="79"/>
      <c r="AI5" s="79"/>
      <c r="AJ5" s="81"/>
      <c r="AK5" s="89" t="s">
        <v>1149</v>
      </c>
      <c r="AL5" s="79"/>
      <c r="AM5" s="81"/>
      <c r="AN5" s="89" t="s">
        <v>1150</v>
      </c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81"/>
      <c r="AZ5" s="89" t="s">
        <v>24</v>
      </c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/>
      <c r="BL5" s="89" t="s">
        <v>1151</v>
      </c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81"/>
      <c r="BX5" s="89" t="s">
        <v>1152</v>
      </c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81"/>
      <c r="CJ5" s="58" t="s">
        <v>1153</v>
      </c>
      <c r="CK5" s="58" t="s">
        <v>44</v>
      </c>
      <c r="CL5" s="58" t="s">
        <v>44</v>
      </c>
      <c r="CM5" s="58" t="s">
        <v>44</v>
      </c>
      <c r="CN5" s="58" t="s">
        <v>1154</v>
      </c>
      <c r="CO5" s="58" t="s">
        <v>1155</v>
      </c>
      <c r="CP5" s="58" t="s">
        <v>1155</v>
      </c>
      <c r="CQ5" s="58" t="s">
        <v>1155</v>
      </c>
      <c r="CR5" s="58" t="s">
        <v>1155</v>
      </c>
      <c r="CS5" s="58" t="s">
        <v>1154</v>
      </c>
      <c r="CT5" s="58" t="s">
        <v>1156</v>
      </c>
      <c r="CU5" s="58" t="s">
        <v>1157</v>
      </c>
      <c r="CV5" s="54" t="s">
        <v>1157</v>
      </c>
    </row>
    <row r="6" spans="1:100" x14ac:dyDescent="0.25">
      <c r="A6" s="86"/>
      <c r="B6" s="76"/>
      <c r="C6" s="76"/>
      <c r="D6" s="38" t="s">
        <v>1158</v>
      </c>
      <c r="E6" s="39" t="s">
        <v>44</v>
      </c>
      <c r="F6" s="39" t="s">
        <v>44</v>
      </c>
      <c r="G6" s="39" t="s">
        <v>1159</v>
      </c>
      <c r="H6" s="39" t="s">
        <v>1160</v>
      </c>
      <c r="I6" s="59" t="s">
        <v>1161</v>
      </c>
      <c r="J6" s="60" t="s">
        <v>44</v>
      </c>
      <c r="K6" s="39" t="s">
        <v>1034</v>
      </c>
      <c r="L6" s="52" t="s">
        <v>44</v>
      </c>
      <c r="M6" s="52" t="s">
        <v>44</v>
      </c>
      <c r="N6" s="52" t="s">
        <v>44</v>
      </c>
      <c r="O6" s="52" t="s">
        <v>44</v>
      </c>
      <c r="P6" s="61" t="s">
        <v>1162</v>
      </c>
      <c r="Q6" s="26" t="s">
        <v>1160</v>
      </c>
      <c r="R6" s="8" t="s">
        <v>1163</v>
      </c>
      <c r="S6" s="39" t="s">
        <v>298</v>
      </c>
      <c r="T6" s="52" t="s">
        <v>1164</v>
      </c>
      <c r="U6" s="39" t="s">
        <v>1165</v>
      </c>
      <c r="V6" s="52" t="s">
        <v>44</v>
      </c>
      <c r="W6" s="52" t="s">
        <v>44</v>
      </c>
      <c r="X6" s="6" t="s">
        <v>44</v>
      </c>
      <c r="Y6" s="39" t="s">
        <v>1166</v>
      </c>
      <c r="Z6" s="39" t="s">
        <v>1167</v>
      </c>
      <c r="AA6" s="26" t="s">
        <v>1168</v>
      </c>
      <c r="AB6" s="39" t="s">
        <v>44</v>
      </c>
      <c r="AC6" s="84" t="s">
        <v>25</v>
      </c>
      <c r="AD6" s="81"/>
      <c r="AE6" s="38" t="s">
        <v>44</v>
      </c>
      <c r="AF6" s="84" t="s">
        <v>194</v>
      </c>
      <c r="AG6" s="81"/>
      <c r="AH6" s="38" t="s">
        <v>44</v>
      </c>
      <c r="AI6" s="84" t="s">
        <v>194</v>
      </c>
      <c r="AJ6" s="81"/>
      <c r="AK6" s="39" t="s">
        <v>44</v>
      </c>
      <c r="AL6" s="39" t="s">
        <v>44</v>
      </c>
      <c r="AM6" s="39" t="s">
        <v>44</v>
      </c>
      <c r="AN6" s="39" t="s">
        <v>44</v>
      </c>
      <c r="AO6" s="84" t="s">
        <v>25</v>
      </c>
      <c r="AP6" s="79"/>
      <c r="AQ6" s="81"/>
      <c r="AR6" s="39" t="s">
        <v>44</v>
      </c>
      <c r="AS6" s="84" t="s">
        <v>194</v>
      </c>
      <c r="AT6" s="79"/>
      <c r="AU6" s="81"/>
      <c r="AV6" s="39" t="s">
        <v>44</v>
      </c>
      <c r="AW6" s="84" t="s">
        <v>194</v>
      </c>
      <c r="AX6" s="79"/>
      <c r="AY6" s="81"/>
      <c r="AZ6" s="84" t="s">
        <v>1169</v>
      </c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81"/>
      <c r="BL6" s="39" t="s">
        <v>44</v>
      </c>
      <c r="BM6" s="84" t="s">
        <v>25</v>
      </c>
      <c r="BN6" s="79"/>
      <c r="BO6" s="81"/>
      <c r="BP6" s="39" t="s">
        <v>44</v>
      </c>
      <c r="BQ6" s="84" t="s">
        <v>194</v>
      </c>
      <c r="BR6" s="79"/>
      <c r="BS6" s="81"/>
      <c r="BT6" s="39" t="s">
        <v>44</v>
      </c>
      <c r="BU6" s="84" t="s">
        <v>194</v>
      </c>
      <c r="BV6" s="79"/>
      <c r="BW6" s="81"/>
      <c r="BX6" s="39" t="s">
        <v>44</v>
      </c>
      <c r="BY6" s="84" t="s">
        <v>25</v>
      </c>
      <c r="BZ6" s="79"/>
      <c r="CA6" s="81"/>
      <c r="CB6" s="39" t="s">
        <v>44</v>
      </c>
      <c r="CC6" s="84" t="s">
        <v>194</v>
      </c>
      <c r="CD6" s="79"/>
      <c r="CE6" s="81"/>
      <c r="CF6" s="39" t="s">
        <v>44</v>
      </c>
      <c r="CG6" s="84" t="s">
        <v>194</v>
      </c>
      <c r="CH6" s="79"/>
      <c r="CI6" s="81"/>
      <c r="CJ6" s="39" t="s">
        <v>1170</v>
      </c>
      <c r="CK6" s="39" t="s">
        <v>44</v>
      </c>
      <c r="CL6" s="39" t="s">
        <v>44</v>
      </c>
      <c r="CM6" s="39" t="s">
        <v>44</v>
      </c>
      <c r="CN6" s="39" t="s">
        <v>1171</v>
      </c>
      <c r="CO6" s="39" t="s">
        <v>1172</v>
      </c>
      <c r="CP6" s="39" t="s">
        <v>1173</v>
      </c>
      <c r="CQ6" s="39" t="s">
        <v>1171</v>
      </c>
      <c r="CR6" s="39" t="s">
        <v>1174</v>
      </c>
      <c r="CS6" s="39" t="s">
        <v>1175</v>
      </c>
      <c r="CT6" s="39" t="s">
        <v>1176</v>
      </c>
      <c r="CU6" s="39" t="s">
        <v>1176</v>
      </c>
      <c r="CV6" s="27" t="s">
        <v>1176</v>
      </c>
    </row>
    <row r="7" spans="1:100" ht="45" x14ac:dyDescent="0.25">
      <c r="A7" s="86"/>
      <c r="B7" s="76"/>
      <c r="C7" s="76"/>
      <c r="D7" s="38" t="s">
        <v>44</v>
      </c>
      <c r="E7" s="39" t="s">
        <v>44</v>
      </c>
      <c r="F7" s="39" t="s">
        <v>44</v>
      </c>
      <c r="G7" s="39" t="s">
        <v>1177</v>
      </c>
      <c r="H7" s="39" t="s">
        <v>1178</v>
      </c>
      <c r="I7" s="59" t="s">
        <v>1179</v>
      </c>
      <c r="J7" s="60" t="s">
        <v>44</v>
      </c>
      <c r="K7" s="39" t="s">
        <v>44</v>
      </c>
      <c r="L7" s="52" t="s">
        <v>303</v>
      </c>
      <c r="M7" s="52" t="s">
        <v>304</v>
      </c>
      <c r="N7" s="52" t="s">
        <v>303</v>
      </c>
      <c r="O7" s="52" t="s">
        <v>304</v>
      </c>
      <c r="P7" s="61" t="s">
        <v>1178</v>
      </c>
      <c r="Q7" s="26" t="s">
        <v>1178</v>
      </c>
      <c r="R7" s="8" t="s">
        <v>1179</v>
      </c>
      <c r="S7" s="39" t="s">
        <v>44</v>
      </c>
      <c r="T7" s="52" t="s">
        <v>811</v>
      </c>
      <c r="U7" s="39" t="s">
        <v>306</v>
      </c>
      <c r="V7" s="52" t="s">
        <v>854</v>
      </c>
      <c r="W7" s="52" t="s">
        <v>855</v>
      </c>
      <c r="X7" s="6" t="s">
        <v>953</v>
      </c>
      <c r="Y7" s="39" t="s">
        <v>1180</v>
      </c>
      <c r="Z7" s="39" t="s">
        <v>811</v>
      </c>
      <c r="AA7" s="26" t="s">
        <v>306</v>
      </c>
      <c r="AB7" s="39" t="s">
        <v>294</v>
      </c>
      <c r="AC7" s="9" t="s">
        <v>1181</v>
      </c>
      <c r="AD7" s="9" t="s">
        <v>1182</v>
      </c>
      <c r="AE7" s="38" t="s">
        <v>849</v>
      </c>
      <c r="AF7" s="9" t="s">
        <v>1181</v>
      </c>
      <c r="AG7" s="9" t="s">
        <v>1181</v>
      </c>
      <c r="AH7" s="38" t="s">
        <v>951</v>
      </c>
      <c r="AI7" s="9" t="s">
        <v>1181</v>
      </c>
      <c r="AJ7" s="9" t="s">
        <v>1182</v>
      </c>
      <c r="AK7" s="39" t="s">
        <v>294</v>
      </c>
      <c r="AL7" s="39" t="s">
        <v>849</v>
      </c>
      <c r="AM7" s="39" t="s">
        <v>951</v>
      </c>
      <c r="AN7" s="39" t="s">
        <v>294</v>
      </c>
      <c r="AO7" s="9" t="s">
        <v>1183</v>
      </c>
      <c r="AP7" s="9" t="s">
        <v>1181</v>
      </c>
      <c r="AQ7" s="9" t="s">
        <v>1182</v>
      </c>
      <c r="AR7" s="39" t="s">
        <v>849</v>
      </c>
      <c r="AS7" s="9" t="s">
        <v>1183</v>
      </c>
      <c r="AT7" s="9" t="s">
        <v>1181</v>
      </c>
      <c r="AU7" s="9" t="s">
        <v>1182</v>
      </c>
      <c r="AV7" s="39" t="s">
        <v>951</v>
      </c>
      <c r="AW7" s="9" t="s">
        <v>1183</v>
      </c>
      <c r="AX7" s="9" t="s">
        <v>1181</v>
      </c>
      <c r="AY7" s="9" t="s">
        <v>1182</v>
      </c>
      <c r="AZ7" s="9" t="s">
        <v>294</v>
      </c>
      <c r="BA7" s="9" t="s">
        <v>1184</v>
      </c>
      <c r="BB7" s="9" t="s">
        <v>1185</v>
      </c>
      <c r="BC7" s="9" t="s">
        <v>1186</v>
      </c>
      <c r="BD7" s="9" t="s">
        <v>849</v>
      </c>
      <c r="BE7" s="9" t="s">
        <v>1187</v>
      </c>
      <c r="BF7" s="9" t="s">
        <v>1188</v>
      </c>
      <c r="BG7" s="9" t="s">
        <v>1189</v>
      </c>
      <c r="BH7" s="9" t="s">
        <v>951</v>
      </c>
      <c r="BI7" s="9" t="s">
        <v>1187</v>
      </c>
      <c r="BJ7" s="9" t="s">
        <v>1188</v>
      </c>
      <c r="BK7" s="9" t="s">
        <v>1189</v>
      </c>
      <c r="BL7" s="39" t="s">
        <v>294</v>
      </c>
      <c r="BM7" s="9" t="s">
        <v>1183</v>
      </c>
      <c r="BN7" s="9" t="s">
        <v>1181</v>
      </c>
      <c r="BO7" s="9" t="s">
        <v>1182</v>
      </c>
      <c r="BP7" s="39" t="s">
        <v>849</v>
      </c>
      <c r="BQ7" s="9" t="s">
        <v>1183</v>
      </c>
      <c r="BR7" s="9" t="s">
        <v>1181</v>
      </c>
      <c r="BS7" s="9" t="s">
        <v>1182</v>
      </c>
      <c r="BT7" s="39" t="s">
        <v>951</v>
      </c>
      <c r="BU7" s="9" t="s">
        <v>1183</v>
      </c>
      <c r="BV7" s="9" t="s">
        <v>1181</v>
      </c>
      <c r="BW7" s="9" t="s">
        <v>1182</v>
      </c>
      <c r="BX7" s="39" t="s">
        <v>294</v>
      </c>
      <c r="BY7" s="9" t="s">
        <v>1183</v>
      </c>
      <c r="BZ7" s="9" t="s">
        <v>1181</v>
      </c>
      <c r="CA7" s="9" t="s">
        <v>1182</v>
      </c>
      <c r="CB7" s="39" t="s">
        <v>849</v>
      </c>
      <c r="CC7" s="9" t="s">
        <v>1183</v>
      </c>
      <c r="CD7" s="9" t="s">
        <v>1181</v>
      </c>
      <c r="CE7" s="9" t="s">
        <v>1182</v>
      </c>
      <c r="CF7" s="39" t="s">
        <v>951</v>
      </c>
      <c r="CG7" s="9" t="s">
        <v>1183</v>
      </c>
      <c r="CH7" s="9" t="s">
        <v>1181</v>
      </c>
      <c r="CI7" s="9" t="s">
        <v>1182</v>
      </c>
      <c r="CJ7" s="39" t="s">
        <v>1190</v>
      </c>
      <c r="CK7" s="39" t="s">
        <v>1025</v>
      </c>
      <c r="CL7" s="39" t="s">
        <v>1026</v>
      </c>
      <c r="CM7" s="39" t="s">
        <v>1027</v>
      </c>
      <c r="CN7" s="39" t="s">
        <v>1191</v>
      </c>
      <c r="CO7" s="39" t="s">
        <v>1192</v>
      </c>
      <c r="CP7" s="39" t="s">
        <v>1193</v>
      </c>
      <c r="CQ7" s="39" t="s">
        <v>1194</v>
      </c>
      <c r="CR7" s="39" t="s">
        <v>1195</v>
      </c>
      <c r="CS7" s="39" t="s">
        <v>1195</v>
      </c>
      <c r="CT7" s="39" t="s">
        <v>1196</v>
      </c>
      <c r="CU7" s="39" t="s">
        <v>1197</v>
      </c>
      <c r="CV7" s="27" t="s">
        <v>1198</v>
      </c>
    </row>
    <row r="8" spans="1:100" ht="22.5" x14ac:dyDescent="0.25">
      <c r="A8" s="87"/>
      <c r="B8" s="77"/>
      <c r="C8" s="77"/>
      <c r="D8" s="11" t="s">
        <v>307</v>
      </c>
      <c r="E8" s="11" t="s">
        <v>307</v>
      </c>
      <c r="F8" s="11" t="s">
        <v>307</v>
      </c>
      <c r="G8" s="11" t="s">
        <v>307</v>
      </c>
      <c r="H8" s="12" t="s">
        <v>307</v>
      </c>
      <c r="I8" s="12" t="s">
        <v>307</v>
      </c>
      <c r="J8" s="12" t="s">
        <v>960</v>
      </c>
      <c r="K8" s="11" t="s">
        <v>59</v>
      </c>
      <c r="L8" s="11" t="s">
        <v>59</v>
      </c>
      <c r="M8" s="11" t="s">
        <v>59</v>
      </c>
      <c r="N8" s="11" t="s">
        <v>59</v>
      </c>
      <c r="O8" s="12" t="s">
        <v>59</v>
      </c>
      <c r="P8" s="11" t="s">
        <v>309</v>
      </c>
      <c r="Q8" s="12" t="s">
        <v>59</v>
      </c>
      <c r="R8" s="12" t="s">
        <v>59</v>
      </c>
      <c r="S8" s="11" t="s">
        <v>59</v>
      </c>
      <c r="T8" s="11" t="s">
        <v>59</v>
      </c>
      <c r="U8" s="11" t="s">
        <v>59</v>
      </c>
      <c r="V8" s="11" t="s">
        <v>59</v>
      </c>
      <c r="W8" s="11" t="s">
        <v>59</v>
      </c>
      <c r="X8" s="12" t="s">
        <v>59</v>
      </c>
      <c r="Y8" s="11" t="s">
        <v>59</v>
      </c>
      <c r="Z8" s="11" t="s">
        <v>59</v>
      </c>
      <c r="AA8" s="12" t="s">
        <v>59</v>
      </c>
      <c r="AB8" s="1" t="s">
        <v>307</v>
      </c>
      <c r="AC8" s="1" t="s">
        <v>307</v>
      </c>
      <c r="AD8" s="1" t="s">
        <v>307</v>
      </c>
      <c r="AE8" s="1" t="s">
        <v>867</v>
      </c>
      <c r="AF8" s="1" t="s">
        <v>867</v>
      </c>
      <c r="AG8" s="1" t="s">
        <v>867</v>
      </c>
      <c r="AH8" s="1" t="s">
        <v>59</v>
      </c>
      <c r="AI8" s="1" t="s">
        <v>59</v>
      </c>
      <c r="AJ8" s="1" t="s">
        <v>59</v>
      </c>
      <c r="AK8" s="1" t="s">
        <v>307</v>
      </c>
      <c r="AL8" s="1" t="s">
        <v>867</v>
      </c>
      <c r="AM8" s="1" t="s">
        <v>59</v>
      </c>
      <c r="AN8" s="1" t="s">
        <v>307</v>
      </c>
      <c r="AO8" s="1" t="s">
        <v>307</v>
      </c>
      <c r="AP8" s="1" t="s">
        <v>307</v>
      </c>
      <c r="AQ8" s="1" t="s">
        <v>307</v>
      </c>
      <c r="AR8" s="1" t="s">
        <v>867</v>
      </c>
      <c r="AS8" s="1" t="s">
        <v>867</v>
      </c>
      <c r="AT8" s="1" t="s">
        <v>867</v>
      </c>
      <c r="AU8" s="1" t="s">
        <v>867</v>
      </c>
      <c r="AV8" s="1" t="s">
        <v>309</v>
      </c>
      <c r="AW8" s="1" t="s">
        <v>309</v>
      </c>
      <c r="AX8" s="1" t="s">
        <v>309</v>
      </c>
      <c r="AY8" s="1" t="s">
        <v>309</v>
      </c>
      <c r="AZ8" s="1" t="s">
        <v>307</v>
      </c>
      <c r="BA8" s="1" t="s">
        <v>307</v>
      </c>
      <c r="BB8" s="1" t="s">
        <v>307</v>
      </c>
      <c r="BC8" s="1" t="s">
        <v>307</v>
      </c>
      <c r="BD8" s="1" t="s">
        <v>867</v>
      </c>
      <c r="BE8" s="1" t="s">
        <v>867</v>
      </c>
      <c r="BF8" s="1" t="s">
        <v>867</v>
      </c>
      <c r="BG8" s="1" t="s">
        <v>867</v>
      </c>
      <c r="BH8" s="1" t="s">
        <v>309</v>
      </c>
      <c r="BI8" s="1" t="s">
        <v>309</v>
      </c>
      <c r="BJ8" s="1" t="s">
        <v>309</v>
      </c>
      <c r="BK8" s="1" t="s">
        <v>309</v>
      </c>
      <c r="BL8" s="1" t="s">
        <v>307</v>
      </c>
      <c r="BM8" s="1" t="s">
        <v>307</v>
      </c>
      <c r="BN8" s="1" t="s">
        <v>307</v>
      </c>
      <c r="BO8" s="1" t="s">
        <v>307</v>
      </c>
      <c r="BP8" s="1" t="s">
        <v>867</v>
      </c>
      <c r="BQ8" s="1" t="s">
        <v>867</v>
      </c>
      <c r="BR8" s="1" t="s">
        <v>867</v>
      </c>
      <c r="BS8" s="1" t="s">
        <v>867</v>
      </c>
      <c r="BT8" s="1" t="s">
        <v>309</v>
      </c>
      <c r="BU8" s="1" t="s">
        <v>309</v>
      </c>
      <c r="BV8" s="1" t="s">
        <v>309</v>
      </c>
      <c r="BW8" s="1" t="s">
        <v>309</v>
      </c>
      <c r="BX8" s="1" t="s">
        <v>307</v>
      </c>
      <c r="BY8" s="1" t="s">
        <v>307</v>
      </c>
      <c r="BZ8" s="1" t="s">
        <v>307</v>
      </c>
      <c r="CA8" s="1" t="s">
        <v>307</v>
      </c>
      <c r="CB8" s="1" t="s">
        <v>867</v>
      </c>
      <c r="CC8" s="1" t="s">
        <v>867</v>
      </c>
      <c r="CD8" s="1" t="s">
        <v>867</v>
      </c>
      <c r="CE8" s="1" t="s">
        <v>867</v>
      </c>
      <c r="CF8" s="1" t="s">
        <v>309</v>
      </c>
      <c r="CG8" s="1" t="s">
        <v>309</v>
      </c>
      <c r="CH8" s="1" t="s">
        <v>309</v>
      </c>
      <c r="CI8" s="1" t="s">
        <v>309</v>
      </c>
      <c r="CJ8" s="1" t="s">
        <v>309</v>
      </c>
      <c r="CK8" s="1" t="s">
        <v>309</v>
      </c>
      <c r="CL8" s="1" t="s">
        <v>309</v>
      </c>
      <c r="CM8" s="1" t="s">
        <v>309</v>
      </c>
      <c r="CN8" s="1" t="s">
        <v>307</v>
      </c>
      <c r="CO8" s="1" t="s">
        <v>307</v>
      </c>
      <c r="CP8" s="1" t="s">
        <v>307</v>
      </c>
      <c r="CQ8" s="1" t="s">
        <v>307</v>
      </c>
      <c r="CR8" s="1" t="s">
        <v>307</v>
      </c>
      <c r="CS8" s="1" t="s">
        <v>307</v>
      </c>
      <c r="CT8" s="73" t="s">
        <v>868</v>
      </c>
      <c r="CU8" s="73" t="s">
        <v>868</v>
      </c>
      <c r="CV8" s="73" t="s">
        <v>868</v>
      </c>
    </row>
    <row r="9" spans="1:100" x14ac:dyDescent="0.25">
      <c r="A9" s="13">
        <v>1</v>
      </c>
      <c r="B9" s="14" t="s">
        <v>44</v>
      </c>
      <c r="C9" s="14" t="s">
        <v>60</v>
      </c>
      <c r="D9" s="15">
        <v>3371317</v>
      </c>
      <c r="E9" s="15">
        <v>900437</v>
      </c>
      <c r="F9" s="15">
        <v>2470880</v>
      </c>
      <c r="G9" s="15">
        <v>1833875</v>
      </c>
      <c r="H9" s="15">
        <v>1268277</v>
      </c>
      <c r="I9" s="13">
        <v>1057598</v>
      </c>
      <c r="J9" s="15">
        <v>5050</v>
      </c>
      <c r="K9" s="15">
        <v>7388</v>
      </c>
      <c r="L9" s="15">
        <v>740</v>
      </c>
      <c r="M9" s="15">
        <v>615</v>
      </c>
      <c r="N9" s="15">
        <v>1609</v>
      </c>
      <c r="O9" s="15">
        <v>4424</v>
      </c>
      <c r="P9" s="15">
        <v>3706</v>
      </c>
      <c r="Q9" s="15">
        <v>3799</v>
      </c>
      <c r="R9" s="13">
        <v>1846</v>
      </c>
      <c r="S9" s="15">
        <v>1355</v>
      </c>
      <c r="T9" s="15">
        <v>70</v>
      </c>
      <c r="U9" s="15">
        <v>1868</v>
      </c>
      <c r="V9" s="15">
        <v>909</v>
      </c>
      <c r="W9" s="15">
        <v>853</v>
      </c>
      <c r="X9" s="15">
        <v>106</v>
      </c>
      <c r="Y9" s="15">
        <v>182</v>
      </c>
      <c r="Z9" s="15">
        <v>761</v>
      </c>
      <c r="AA9" s="15">
        <v>3404</v>
      </c>
      <c r="AB9" s="13">
        <v>228564</v>
      </c>
      <c r="AC9" s="13">
        <v>226049</v>
      </c>
      <c r="AD9" s="13">
        <v>2515</v>
      </c>
      <c r="AE9" s="13">
        <v>918</v>
      </c>
      <c r="AF9" s="13">
        <v>768</v>
      </c>
      <c r="AG9" s="13">
        <v>150</v>
      </c>
      <c r="AH9" s="13">
        <v>1769</v>
      </c>
      <c r="AI9" s="13">
        <v>1518</v>
      </c>
      <c r="AJ9" s="13">
        <v>251</v>
      </c>
      <c r="AK9" s="13">
        <v>516337</v>
      </c>
      <c r="AL9" s="13">
        <v>3854</v>
      </c>
      <c r="AM9" s="13">
        <v>5782</v>
      </c>
      <c r="AN9" s="13">
        <v>2293642</v>
      </c>
      <c r="AO9" s="13">
        <v>1589434</v>
      </c>
      <c r="AP9" s="13">
        <v>635650</v>
      </c>
      <c r="AQ9" s="13">
        <v>68558</v>
      </c>
      <c r="AR9" s="13">
        <v>4897</v>
      </c>
      <c r="AS9" s="13">
        <v>3576</v>
      </c>
      <c r="AT9" s="13">
        <v>1152</v>
      </c>
      <c r="AU9" s="13">
        <v>169</v>
      </c>
      <c r="AV9" s="13">
        <v>7170</v>
      </c>
      <c r="AW9" s="13">
        <v>4751</v>
      </c>
      <c r="AX9" s="13">
        <v>2141</v>
      </c>
      <c r="AY9" s="13">
        <v>278</v>
      </c>
      <c r="AZ9" s="13">
        <v>2290685</v>
      </c>
      <c r="BA9" s="13">
        <v>1586986</v>
      </c>
      <c r="BB9" s="13">
        <v>635141</v>
      </c>
      <c r="BC9" s="13">
        <v>68558</v>
      </c>
      <c r="BD9" s="13">
        <v>4896</v>
      </c>
      <c r="BE9" s="13">
        <v>3575</v>
      </c>
      <c r="BF9" s="13">
        <v>1152</v>
      </c>
      <c r="BG9" s="13">
        <v>169</v>
      </c>
      <c r="BH9" s="13">
        <v>7169</v>
      </c>
      <c r="BI9" s="13">
        <v>4750</v>
      </c>
      <c r="BJ9" s="13">
        <v>2141</v>
      </c>
      <c r="BK9" s="13">
        <v>278</v>
      </c>
      <c r="BL9" s="13">
        <v>254565</v>
      </c>
      <c r="BM9" s="13">
        <v>168678</v>
      </c>
      <c r="BN9" s="13">
        <v>71695</v>
      </c>
      <c r="BO9" s="13">
        <v>14192</v>
      </c>
      <c r="BP9" s="13">
        <v>3129</v>
      </c>
      <c r="BQ9" s="13">
        <v>2249</v>
      </c>
      <c r="BR9" s="13">
        <v>760</v>
      </c>
      <c r="BS9" s="13">
        <v>120</v>
      </c>
      <c r="BT9" s="13">
        <v>4760</v>
      </c>
      <c r="BU9" s="13">
        <v>3111</v>
      </c>
      <c r="BV9" s="13">
        <v>1446</v>
      </c>
      <c r="BW9" s="13">
        <v>203</v>
      </c>
      <c r="BX9" s="13">
        <v>78209</v>
      </c>
      <c r="BY9" s="13">
        <v>48921</v>
      </c>
      <c r="BZ9" s="13">
        <v>27141</v>
      </c>
      <c r="CA9" s="13">
        <v>2147</v>
      </c>
      <c r="CB9" s="13">
        <v>2829</v>
      </c>
      <c r="CC9" s="13">
        <v>1927</v>
      </c>
      <c r="CD9" s="13">
        <v>803</v>
      </c>
      <c r="CE9" s="13">
        <v>99</v>
      </c>
      <c r="CF9" s="13">
        <v>4362</v>
      </c>
      <c r="CG9" s="13">
        <v>2604</v>
      </c>
      <c r="CH9" s="13">
        <v>1579</v>
      </c>
      <c r="CI9" s="13">
        <v>179</v>
      </c>
      <c r="CJ9" s="13">
        <v>0</v>
      </c>
      <c r="CK9" s="13">
        <v>0</v>
      </c>
      <c r="CL9" s="13">
        <v>0</v>
      </c>
      <c r="CM9" s="13">
        <v>0</v>
      </c>
      <c r="CN9" s="13">
        <v>456.32</v>
      </c>
      <c r="CO9" s="13">
        <v>561.54999999999995</v>
      </c>
      <c r="CP9" s="13">
        <v>998.32</v>
      </c>
      <c r="CQ9" s="13">
        <v>72.78</v>
      </c>
      <c r="CR9" s="13">
        <v>85.73</v>
      </c>
      <c r="CS9" s="13">
        <v>167.78</v>
      </c>
      <c r="CT9" s="13">
        <v>6.27</v>
      </c>
      <c r="CU9" s="13">
        <v>6.55</v>
      </c>
      <c r="CV9" s="13">
        <v>5.95</v>
      </c>
    </row>
    <row r="10" spans="1:100" x14ac:dyDescent="0.25">
      <c r="A10" s="13">
        <v>2</v>
      </c>
      <c r="B10" s="14" t="s">
        <v>44</v>
      </c>
      <c r="C10" s="14" t="s">
        <v>61</v>
      </c>
      <c r="D10" s="15">
        <v>930916.78</v>
      </c>
      <c r="E10" s="15">
        <v>250657.86</v>
      </c>
      <c r="F10" s="15">
        <v>680258.92</v>
      </c>
      <c r="G10" s="15">
        <v>601118.15</v>
      </c>
      <c r="H10" s="15">
        <v>235257.28</v>
      </c>
      <c r="I10" s="13">
        <v>288526.3</v>
      </c>
      <c r="J10" s="15">
        <v>1118</v>
      </c>
      <c r="K10" s="15">
        <v>1640</v>
      </c>
      <c r="L10" s="15">
        <v>169</v>
      </c>
      <c r="M10" s="15">
        <v>159</v>
      </c>
      <c r="N10" s="15">
        <v>395</v>
      </c>
      <c r="O10" s="15">
        <v>917</v>
      </c>
      <c r="P10" s="15">
        <v>1071</v>
      </c>
      <c r="Q10" s="15">
        <v>569</v>
      </c>
      <c r="R10" s="13">
        <v>499</v>
      </c>
      <c r="S10" s="15">
        <v>328</v>
      </c>
      <c r="T10" s="15">
        <v>14</v>
      </c>
      <c r="U10" s="15">
        <v>397</v>
      </c>
      <c r="V10" s="15">
        <v>174</v>
      </c>
      <c r="W10" s="15">
        <v>210</v>
      </c>
      <c r="X10" s="15">
        <v>13</v>
      </c>
      <c r="Y10" s="15">
        <v>1</v>
      </c>
      <c r="Z10" s="15">
        <v>105</v>
      </c>
      <c r="AA10" s="15">
        <v>810</v>
      </c>
      <c r="AB10" s="13">
        <v>421105.18</v>
      </c>
      <c r="AC10" s="13">
        <v>421105.18</v>
      </c>
      <c r="AD10" s="13">
        <v>0</v>
      </c>
      <c r="AE10" s="13">
        <v>456</v>
      </c>
      <c r="AF10" s="13">
        <v>456</v>
      </c>
      <c r="AG10" s="13">
        <v>0</v>
      </c>
      <c r="AH10" s="13">
        <v>823</v>
      </c>
      <c r="AI10" s="13">
        <v>823</v>
      </c>
      <c r="AJ10" s="13">
        <v>0</v>
      </c>
      <c r="AK10" s="13">
        <v>0</v>
      </c>
      <c r="AL10" s="13">
        <v>0</v>
      </c>
      <c r="AM10" s="13">
        <v>0</v>
      </c>
      <c r="AN10" s="13">
        <v>85290.4</v>
      </c>
      <c r="AO10" s="13">
        <v>45322.3</v>
      </c>
      <c r="AP10" s="13">
        <v>39968.1</v>
      </c>
      <c r="AQ10" s="13">
        <v>0</v>
      </c>
      <c r="AR10" s="13">
        <v>237</v>
      </c>
      <c r="AS10" s="13">
        <v>114</v>
      </c>
      <c r="AT10" s="13">
        <v>123</v>
      </c>
      <c r="AU10" s="13">
        <v>0</v>
      </c>
      <c r="AV10" s="13">
        <v>425</v>
      </c>
      <c r="AW10" s="13">
        <v>153</v>
      </c>
      <c r="AX10" s="13">
        <v>272</v>
      </c>
      <c r="AY10" s="13">
        <v>0</v>
      </c>
      <c r="AZ10" s="13">
        <v>64816.49</v>
      </c>
      <c r="BA10" s="13">
        <v>45322.3</v>
      </c>
      <c r="BB10" s="13">
        <v>19494.189999999999</v>
      </c>
      <c r="BC10" s="13">
        <v>0</v>
      </c>
      <c r="BD10" s="13">
        <v>178</v>
      </c>
      <c r="BE10" s="13">
        <v>114</v>
      </c>
      <c r="BF10" s="13">
        <v>64</v>
      </c>
      <c r="BG10" s="13">
        <v>0</v>
      </c>
      <c r="BH10" s="13">
        <v>251</v>
      </c>
      <c r="BI10" s="13">
        <v>153</v>
      </c>
      <c r="BJ10" s="13">
        <v>98</v>
      </c>
      <c r="BK10" s="13">
        <v>0</v>
      </c>
      <c r="BL10" s="13">
        <v>2468.42</v>
      </c>
      <c r="BM10" s="13">
        <v>0</v>
      </c>
      <c r="BN10" s="13">
        <v>2468.42</v>
      </c>
      <c r="BO10" s="13">
        <v>0</v>
      </c>
      <c r="BP10" s="13">
        <v>34</v>
      </c>
      <c r="BQ10" s="13">
        <v>0</v>
      </c>
      <c r="BR10" s="13">
        <v>34</v>
      </c>
      <c r="BS10" s="13">
        <v>0</v>
      </c>
      <c r="BT10" s="13">
        <v>96</v>
      </c>
      <c r="BU10" s="13">
        <v>0</v>
      </c>
      <c r="BV10" s="13">
        <v>96</v>
      </c>
      <c r="BW10" s="13">
        <v>0</v>
      </c>
      <c r="BX10" s="13">
        <v>422052.78</v>
      </c>
      <c r="BY10" s="13">
        <v>415073</v>
      </c>
      <c r="BZ10" s="13">
        <v>6979.78</v>
      </c>
      <c r="CA10" s="13">
        <v>0</v>
      </c>
      <c r="CB10" s="13">
        <v>638</v>
      </c>
      <c r="CC10" s="13">
        <v>593</v>
      </c>
      <c r="CD10" s="13">
        <v>45</v>
      </c>
      <c r="CE10" s="13">
        <v>0</v>
      </c>
      <c r="CF10" s="13">
        <v>861</v>
      </c>
      <c r="CG10" s="13">
        <v>721</v>
      </c>
      <c r="CH10" s="13">
        <v>140</v>
      </c>
      <c r="CI10" s="13">
        <v>0</v>
      </c>
      <c r="CJ10" s="13">
        <v>20</v>
      </c>
      <c r="CK10" s="13">
        <v>20</v>
      </c>
      <c r="CL10" s="13">
        <v>0</v>
      </c>
      <c r="CM10" s="13">
        <v>0</v>
      </c>
      <c r="CN10" s="13">
        <v>567.63</v>
      </c>
      <c r="CO10" s="13">
        <v>678.38</v>
      </c>
      <c r="CP10" s="13">
        <v>1312.54</v>
      </c>
      <c r="CQ10" s="13">
        <v>82.62</v>
      </c>
      <c r="CR10" s="13">
        <v>92.3</v>
      </c>
      <c r="CS10" s="13">
        <v>207.35</v>
      </c>
      <c r="CT10" s="13">
        <v>6.87</v>
      </c>
      <c r="CU10" s="13">
        <v>7.35</v>
      </c>
      <c r="CV10" s="13">
        <v>6.33</v>
      </c>
    </row>
    <row r="11" spans="1:100" x14ac:dyDescent="0.25">
      <c r="A11" s="13">
        <v>3</v>
      </c>
      <c r="B11" s="14" t="s">
        <v>44</v>
      </c>
      <c r="C11" s="14" t="s">
        <v>62</v>
      </c>
      <c r="D11" s="15">
        <v>642615.87</v>
      </c>
      <c r="E11" s="15">
        <v>24750.39</v>
      </c>
      <c r="F11" s="15">
        <v>617865.48</v>
      </c>
      <c r="G11" s="15">
        <v>0</v>
      </c>
      <c r="H11" s="15">
        <v>0</v>
      </c>
      <c r="I11" s="13">
        <v>0</v>
      </c>
      <c r="J11" s="15">
        <v>938</v>
      </c>
      <c r="K11" s="15">
        <v>1393</v>
      </c>
      <c r="L11" s="15">
        <v>275</v>
      </c>
      <c r="M11" s="15">
        <v>0</v>
      </c>
      <c r="N11" s="15">
        <v>1118</v>
      </c>
      <c r="O11" s="15">
        <v>0</v>
      </c>
      <c r="P11" s="15">
        <v>131</v>
      </c>
      <c r="Q11" s="15">
        <v>49</v>
      </c>
      <c r="R11" s="13">
        <v>0</v>
      </c>
      <c r="S11" s="15">
        <v>275</v>
      </c>
      <c r="T11" s="15">
        <v>9</v>
      </c>
      <c r="U11" s="15">
        <v>449</v>
      </c>
      <c r="V11" s="15">
        <v>116</v>
      </c>
      <c r="W11" s="15">
        <v>307</v>
      </c>
      <c r="X11" s="15">
        <v>26</v>
      </c>
      <c r="Y11" s="15">
        <v>24</v>
      </c>
      <c r="Z11" s="15">
        <v>172</v>
      </c>
      <c r="AA11" s="15">
        <v>497</v>
      </c>
      <c r="AB11" s="13">
        <v>642615.87</v>
      </c>
      <c r="AC11" s="13">
        <v>642615.87</v>
      </c>
      <c r="AD11" s="13">
        <v>0</v>
      </c>
      <c r="AE11" s="13">
        <v>938</v>
      </c>
      <c r="AF11" s="13">
        <v>938</v>
      </c>
      <c r="AG11" s="13">
        <v>0</v>
      </c>
      <c r="AH11" s="13">
        <v>1393</v>
      </c>
      <c r="AI11" s="13">
        <v>1393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461.32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</row>
    <row r="12" spans="1:100" x14ac:dyDescent="0.25">
      <c r="A12" s="13">
        <v>4</v>
      </c>
      <c r="B12" s="14" t="s">
        <v>44</v>
      </c>
      <c r="C12" s="14" t="s">
        <v>63</v>
      </c>
      <c r="D12" s="15">
        <v>1145956.79</v>
      </c>
      <c r="E12" s="15">
        <v>277917.93</v>
      </c>
      <c r="F12" s="15">
        <v>868038.86</v>
      </c>
      <c r="G12" s="15">
        <v>588694.81999999995</v>
      </c>
      <c r="H12" s="15">
        <v>557261.97</v>
      </c>
      <c r="I12" s="13">
        <v>164826.32999999999</v>
      </c>
      <c r="J12" s="15">
        <v>2150</v>
      </c>
      <c r="K12" s="15">
        <v>2834</v>
      </c>
      <c r="L12" s="15">
        <v>236</v>
      </c>
      <c r="M12" s="15">
        <v>220</v>
      </c>
      <c r="N12" s="15">
        <v>611</v>
      </c>
      <c r="O12" s="15">
        <v>1767</v>
      </c>
      <c r="P12" s="15">
        <v>1537</v>
      </c>
      <c r="Q12" s="15">
        <v>1297</v>
      </c>
      <c r="R12" s="13">
        <v>411</v>
      </c>
      <c r="S12" s="15">
        <v>456</v>
      </c>
      <c r="T12" s="15">
        <v>31</v>
      </c>
      <c r="U12" s="15">
        <v>452</v>
      </c>
      <c r="V12" s="15">
        <v>239</v>
      </c>
      <c r="W12" s="15">
        <v>177</v>
      </c>
      <c r="X12" s="15">
        <v>36</v>
      </c>
      <c r="Y12" s="15">
        <v>0</v>
      </c>
      <c r="Z12" s="15">
        <v>410</v>
      </c>
      <c r="AA12" s="15">
        <v>1516</v>
      </c>
      <c r="AB12" s="13">
        <v>6535.8</v>
      </c>
      <c r="AC12" s="13">
        <v>6535.8</v>
      </c>
      <c r="AD12" s="13">
        <v>0</v>
      </c>
      <c r="AE12" s="13">
        <v>11</v>
      </c>
      <c r="AF12" s="13">
        <v>11</v>
      </c>
      <c r="AG12" s="13">
        <v>0</v>
      </c>
      <c r="AH12" s="13">
        <v>16</v>
      </c>
      <c r="AI12" s="13">
        <v>16</v>
      </c>
      <c r="AJ12" s="13">
        <v>0</v>
      </c>
      <c r="AK12" s="13">
        <v>653574.43999999994</v>
      </c>
      <c r="AL12" s="13">
        <v>1876</v>
      </c>
      <c r="AM12" s="13">
        <v>2520</v>
      </c>
      <c r="AN12" s="13">
        <v>178795.35</v>
      </c>
      <c r="AO12" s="13">
        <v>72342.039999999994</v>
      </c>
      <c r="AP12" s="13">
        <v>74754.64</v>
      </c>
      <c r="AQ12" s="13">
        <v>31698.67</v>
      </c>
      <c r="AR12" s="13">
        <v>400</v>
      </c>
      <c r="AS12" s="13">
        <v>154</v>
      </c>
      <c r="AT12" s="13">
        <v>173</v>
      </c>
      <c r="AU12" s="13">
        <v>73</v>
      </c>
      <c r="AV12" s="13">
        <v>401</v>
      </c>
      <c r="AW12" s="13">
        <v>154</v>
      </c>
      <c r="AX12" s="13">
        <v>174</v>
      </c>
      <c r="AY12" s="13">
        <v>73</v>
      </c>
      <c r="AZ12" s="13">
        <v>178795.35</v>
      </c>
      <c r="BA12" s="13">
        <v>72342.039999999994</v>
      </c>
      <c r="BB12" s="13">
        <v>74754.64</v>
      </c>
      <c r="BC12" s="13">
        <v>31698.67</v>
      </c>
      <c r="BD12" s="13">
        <v>400</v>
      </c>
      <c r="BE12" s="13">
        <v>154</v>
      </c>
      <c r="BF12" s="13">
        <v>173</v>
      </c>
      <c r="BG12" s="13">
        <v>73</v>
      </c>
      <c r="BH12" s="13">
        <v>401</v>
      </c>
      <c r="BI12" s="13">
        <v>154</v>
      </c>
      <c r="BJ12" s="13">
        <v>174</v>
      </c>
      <c r="BK12" s="13">
        <v>73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307051.2</v>
      </c>
      <c r="BY12" s="13">
        <v>106841.07</v>
      </c>
      <c r="BZ12" s="13">
        <v>104604.14</v>
      </c>
      <c r="CA12" s="13">
        <v>95605.99</v>
      </c>
      <c r="CB12" s="13">
        <v>1350</v>
      </c>
      <c r="CC12" s="13">
        <v>472</v>
      </c>
      <c r="CD12" s="13">
        <v>375</v>
      </c>
      <c r="CE12" s="13">
        <v>503</v>
      </c>
      <c r="CF12" s="13">
        <v>1855</v>
      </c>
      <c r="CG12" s="13">
        <v>571</v>
      </c>
      <c r="CH12" s="13">
        <v>487</v>
      </c>
      <c r="CI12" s="13">
        <v>797</v>
      </c>
      <c r="CJ12" s="13">
        <v>192</v>
      </c>
      <c r="CK12" s="13">
        <v>0</v>
      </c>
      <c r="CL12" s="13">
        <v>0</v>
      </c>
      <c r="CM12" s="13">
        <v>192</v>
      </c>
      <c r="CN12" s="13">
        <v>404.36</v>
      </c>
      <c r="CO12" s="13">
        <v>481.39</v>
      </c>
      <c r="CP12" s="13">
        <v>760.91</v>
      </c>
      <c r="CQ12" s="13">
        <v>77.459999999999994</v>
      </c>
      <c r="CR12" s="13">
        <v>84.2</v>
      </c>
      <c r="CS12" s="13">
        <v>174.23</v>
      </c>
      <c r="CT12" s="13">
        <v>5.22</v>
      </c>
      <c r="CU12" s="13">
        <v>5.73</v>
      </c>
      <c r="CV12" s="13">
        <v>4.38</v>
      </c>
    </row>
    <row r="13" spans="1:100" x14ac:dyDescent="0.25">
      <c r="A13" s="13">
        <v>5</v>
      </c>
      <c r="B13" s="14" t="s">
        <v>44</v>
      </c>
      <c r="C13" s="14" t="s">
        <v>64</v>
      </c>
      <c r="D13" s="15">
        <v>1126792.72</v>
      </c>
      <c r="E13" s="15">
        <v>440590.17</v>
      </c>
      <c r="F13" s="15">
        <v>686202.55</v>
      </c>
      <c r="G13" s="15">
        <v>703344.12</v>
      </c>
      <c r="H13" s="15">
        <v>290921.81</v>
      </c>
      <c r="I13" s="13">
        <v>384207.75</v>
      </c>
      <c r="J13" s="15">
        <v>1420</v>
      </c>
      <c r="K13" s="15">
        <v>2110</v>
      </c>
      <c r="L13" s="15">
        <v>194</v>
      </c>
      <c r="M13" s="15">
        <v>199</v>
      </c>
      <c r="N13" s="15">
        <v>514</v>
      </c>
      <c r="O13" s="15">
        <v>1203</v>
      </c>
      <c r="P13" s="15">
        <v>1277</v>
      </c>
      <c r="Q13" s="15">
        <v>843</v>
      </c>
      <c r="R13" s="13">
        <v>613</v>
      </c>
      <c r="S13" s="15">
        <v>393</v>
      </c>
      <c r="T13" s="15">
        <v>24</v>
      </c>
      <c r="U13" s="15">
        <v>587</v>
      </c>
      <c r="V13" s="15">
        <v>227</v>
      </c>
      <c r="W13" s="15">
        <v>328</v>
      </c>
      <c r="X13" s="15">
        <v>32</v>
      </c>
      <c r="Y13" s="15">
        <v>65</v>
      </c>
      <c r="Z13" s="15">
        <v>271</v>
      </c>
      <c r="AA13" s="15">
        <v>859</v>
      </c>
      <c r="AB13" s="13">
        <v>132800.35</v>
      </c>
      <c r="AC13" s="13">
        <v>132800.35</v>
      </c>
      <c r="AD13" s="13">
        <v>0</v>
      </c>
      <c r="AE13" s="13">
        <v>99</v>
      </c>
      <c r="AF13" s="13">
        <v>99</v>
      </c>
      <c r="AG13" s="13">
        <v>0</v>
      </c>
      <c r="AH13" s="13">
        <v>263</v>
      </c>
      <c r="AI13" s="13">
        <v>263</v>
      </c>
      <c r="AJ13" s="13">
        <v>0</v>
      </c>
      <c r="AK13" s="13">
        <v>396749.91</v>
      </c>
      <c r="AL13" s="13">
        <v>1158</v>
      </c>
      <c r="AM13" s="13">
        <v>1754</v>
      </c>
      <c r="AN13" s="13">
        <v>517476.11</v>
      </c>
      <c r="AO13" s="13">
        <v>314244.03000000003</v>
      </c>
      <c r="AP13" s="13">
        <v>203232.08</v>
      </c>
      <c r="AQ13" s="13">
        <v>0</v>
      </c>
      <c r="AR13" s="13">
        <v>1339</v>
      </c>
      <c r="AS13" s="13">
        <v>882</v>
      </c>
      <c r="AT13" s="13">
        <v>457</v>
      </c>
      <c r="AU13" s="13">
        <v>0</v>
      </c>
      <c r="AV13" s="13">
        <v>1990</v>
      </c>
      <c r="AW13" s="13">
        <v>1145</v>
      </c>
      <c r="AX13" s="13">
        <v>845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20467.37</v>
      </c>
      <c r="BM13" s="13">
        <v>10700.39</v>
      </c>
      <c r="BN13" s="13">
        <v>9766.98</v>
      </c>
      <c r="BO13" s="13">
        <v>0</v>
      </c>
      <c r="BP13" s="13">
        <v>332</v>
      </c>
      <c r="BQ13" s="13">
        <v>180</v>
      </c>
      <c r="BR13" s="13">
        <v>152</v>
      </c>
      <c r="BS13" s="13">
        <v>0</v>
      </c>
      <c r="BT13" s="13">
        <v>564</v>
      </c>
      <c r="BU13" s="13">
        <v>250</v>
      </c>
      <c r="BV13" s="13">
        <v>314</v>
      </c>
      <c r="BW13" s="13">
        <v>0</v>
      </c>
      <c r="BX13" s="13">
        <v>59298.98</v>
      </c>
      <c r="BY13" s="13">
        <v>27565.84</v>
      </c>
      <c r="BZ13" s="13">
        <v>31733.14</v>
      </c>
      <c r="CA13" s="13">
        <v>0</v>
      </c>
      <c r="CB13" s="13">
        <v>555</v>
      </c>
      <c r="CC13" s="13">
        <v>310</v>
      </c>
      <c r="CD13" s="13">
        <v>245</v>
      </c>
      <c r="CE13" s="13">
        <v>0</v>
      </c>
      <c r="CF13" s="13">
        <v>914</v>
      </c>
      <c r="CG13" s="13">
        <v>420</v>
      </c>
      <c r="CH13" s="13">
        <v>494</v>
      </c>
      <c r="CI13" s="13">
        <v>0</v>
      </c>
      <c r="CJ13" s="13">
        <v>5</v>
      </c>
      <c r="CK13" s="13">
        <v>4</v>
      </c>
      <c r="CL13" s="13">
        <v>0</v>
      </c>
      <c r="CM13" s="13">
        <v>1</v>
      </c>
      <c r="CN13" s="13">
        <v>498.49</v>
      </c>
      <c r="CO13" s="13">
        <v>579.20000000000005</v>
      </c>
      <c r="CP13" s="13">
        <v>1212.6600000000001</v>
      </c>
      <c r="CQ13" s="13">
        <v>81.849999999999994</v>
      </c>
      <c r="CR13" s="13">
        <v>99.71</v>
      </c>
      <c r="CS13" s="13">
        <v>190.29</v>
      </c>
      <c r="CT13" s="13">
        <v>6.09</v>
      </c>
      <c r="CU13" s="13">
        <v>5.82</v>
      </c>
      <c r="CV13" s="13">
        <v>6.37</v>
      </c>
    </row>
    <row r="14" spans="1:100" x14ac:dyDescent="0.25">
      <c r="A14" s="13">
        <v>6</v>
      </c>
      <c r="B14" s="14" t="s">
        <v>44</v>
      </c>
      <c r="C14" s="14" t="s">
        <v>65</v>
      </c>
      <c r="D14" s="15">
        <v>21759057.09</v>
      </c>
      <c r="E14" s="15">
        <v>11972829.77</v>
      </c>
      <c r="F14" s="15">
        <v>9786227.3200000003</v>
      </c>
      <c r="G14" s="15">
        <v>14625232.67</v>
      </c>
      <c r="H14" s="15">
        <v>5815431.9000000004</v>
      </c>
      <c r="I14" s="13">
        <v>7784026.8799999999</v>
      </c>
      <c r="J14" s="15">
        <v>15542</v>
      </c>
      <c r="K14" s="15">
        <v>23646</v>
      </c>
      <c r="L14" s="15">
        <v>2482</v>
      </c>
      <c r="M14" s="15">
        <v>2342</v>
      </c>
      <c r="N14" s="15">
        <v>5551</v>
      </c>
      <c r="O14" s="15">
        <v>13271</v>
      </c>
      <c r="P14" s="15">
        <v>14490</v>
      </c>
      <c r="Q14" s="15">
        <v>9974</v>
      </c>
      <c r="R14" s="13">
        <v>7726</v>
      </c>
      <c r="S14" s="15">
        <v>4824</v>
      </c>
      <c r="T14" s="15">
        <v>235</v>
      </c>
      <c r="U14" s="15">
        <v>6395</v>
      </c>
      <c r="V14" s="15">
        <v>3680</v>
      </c>
      <c r="W14" s="15">
        <v>2304</v>
      </c>
      <c r="X14" s="15">
        <v>411</v>
      </c>
      <c r="Y14" s="15">
        <v>44</v>
      </c>
      <c r="Z14" s="15">
        <v>3150</v>
      </c>
      <c r="AA14" s="15">
        <v>9277</v>
      </c>
      <c r="AB14" s="13">
        <v>7873071.5</v>
      </c>
      <c r="AC14" s="13">
        <v>7873071.5</v>
      </c>
      <c r="AD14" s="13">
        <v>0</v>
      </c>
      <c r="AE14" s="13">
        <v>5568</v>
      </c>
      <c r="AF14" s="13">
        <v>5568</v>
      </c>
      <c r="AG14" s="13">
        <v>0</v>
      </c>
      <c r="AH14" s="13">
        <v>11149</v>
      </c>
      <c r="AI14" s="13">
        <v>11149</v>
      </c>
      <c r="AJ14" s="13">
        <v>0</v>
      </c>
      <c r="AK14" s="13">
        <v>1970023.95</v>
      </c>
      <c r="AL14" s="13">
        <v>12170</v>
      </c>
      <c r="AM14" s="13">
        <v>17365</v>
      </c>
      <c r="AN14" s="13">
        <v>9904940.7799999993</v>
      </c>
      <c r="AO14" s="13">
        <v>4837919.1100000003</v>
      </c>
      <c r="AP14" s="13">
        <v>4173152.8</v>
      </c>
      <c r="AQ14" s="13">
        <v>893868.87</v>
      </c>
      <c r="AR14" s="13">
        <v>14498</v>
      </c>
      <c r="AS14" s="13">
        <v>7639</v>
      </c>
      <c r="AT14" s="13">
        <v>5142</v>
      </c>
      <c r="AU14" s="13">
        <v>1717</v>
      </c>
      <c r="AV14" s="13">
        <v>21839</v>
      </c>
      <c r="AW14" s="13">
        <v>9144</v>
      </c>
      <c r="AX14" s="13">
        <v>10113</v>
      </c>
      <c r="AY14" s="13">
        <v>2582</v>
      </c>
      <c r="AZ14" s="13">
        <v>484352.29</v>
      </c>
      <c r="BA14" s="13">
        <v>220447.32</v>
      </c>
      <c r="BB14" s="13">
        <v>236371.27</v>
      </c>
      <c r="BC14" s="13">
        <v>27533.7</v>
      </c>
      <c r="BD14" s="13">
        <v>1269</v>
      </c>
      <c r="BE14" s="13">
        <v>550</v>
      </c>
      <c r="BF14" s="13">
        <v>638</v>
      </c>
      <c r="BG14" s="13">
        <v>81</v>
      </c>
      <c r="BH14" s="13">
        <v>1682</v>
      </c>
      <c r="BI14" s="13">
        <v>698</v>
      </c>
      <c r="BJ14" s="13">
        <v>881</v>
      </c>
      <c r="BK14" s="13">
        <v>103</v>
      </c>
      <c r="BL14" s="13">
        <v>644027.24</v>
      </c>
      <c r="BM14" s="13">
        <v>329128.05</v>
      </c>
      <c r="BN14" s="13">
        <v>208827.3</v>
      </c>
      <c r="BO14" s="13">
        <v>106071.89</v>
      </c>
      <c r="BP14" s="13">
        <v>6059</v>
      </c>
      <c r="BQ14" s="13">
        <v>3409</v>
      </c>
      <c r="BR14" s="13">
        <v>1746</v>
      </c>
      <c r="BS14" s="13">
        <v>904</v>
      </c>
      <c r="BT14" s="13">
        <v>8873</v>
      </c>
      <c r="BU14" s="13">
        <v>4277</v>
      </c>
      <c r="BV14" s="13">
        <v>3138</v>
      </c>
      <c r="BW14" s="13">
        <v>1458</v>
      </c>
      <c r="BX14" s="13">
        <v>1366993.62</v>
      </c>
      <c r="BY14" s="13">
        <v>600402.64</v>
      </c>
      <c r="BZ14" s="13">
        <v>638261.86</v>
      </c>
      <c r="CA14" s="13">
        <v>128329.12</v>
      </c>
      <c r="CB14" s="13">
        <v>9209</v>
      </c>
      <c r="CC14" s="13">
        <v>4899</v>
      </c>
      <c r="CD14" s="13">
        <v>3363</v>
      </c>
      <c r="CE14" s="13">
        <v>947</v>
      </c>
      <c r="CF14" s="13">
        <v>14012</v>
      </c>
      <c r="CG14" s="13">
        <v>6002</v>
      </c>
      <c r="CH14" s="13">
        <v>6378</v>
      </c>
      <c r="CI14" s="13">
        <v>1632</v>
      </c>
      <c r="CJ14" s="13">
        <v>1856</v>
      </c>
      <c r="CK14" s="13">
        <v>1537</v>
      </c>
      <c r="CL14" s="13">
        <v>26</v>
      </c>
      <c r="CM14" s="13">
        <v>293</v>
      </c>
      <c r="CN14" s="13">
        <v>920.2</v>
      </c>
      <c r="CO14" s="13">
        <v>1154.44</v>
      </c>
      <c r="CP14" s="13">
        <v>2052.7199999999998</v>
      </c>
      <c r="CQ14" s="13">
        <v>76.680000000000007</v>
      </c>
      <c r="CR14" s="13">
        <v>96.2</v>
      </c>
      <c r="CS14" s="13">
        <v>171.06</v>
      </c>
      <c r="CT14" s="13">
        <v>6.4</v>
      </c>
      <c r="CU14" s="13">
        <v>6.97</v>
      </c>
      <c r="CV14" s="13">
        <v>5.85</v>
      </c>
    </row>
    <row r="15" spans="1:100" x14ac:dyDescent="0.25">
      <c r="A15" s="13">
        <v>7</v>
      </c>
      <c r="B15" s="14" t="s">
        <v>44</v>
      </c>
      <c r="C15" s="14" t="s">
        <v>66</v>
      </c>
      <c r="D15" s="15">
        <v>673717.29</v>
      </c>
      <c r="E15" s="15">
        <v>247517.77</v>
      </c>
      <c r="F15" s="15">
        <v>426199.52</v>
      </c>
      <c r="G15" s="15">
        <v>422626.71</v>
      </c>
      <c r="H15" s="15">
        <v>171798.52</v>
      </c>
      <c r="I15" s="13">
        <v>193344.19</v>
      </c>
      <c r="J15" s="15">
        <v>997</v>
      </c>
      <c r="K15" s="15">
        <v>1527</v>
      </c>
      <c r="L15" s="15">
        <v>162</v>
      </c>
      <c r="M15" s="15">
        <v>165</v>
      </c>
      <c r="N15" s="15">
        <v>345</v>
      </c>
      <c r="O15" s="15">
        <v>855</v>
      </c>
      <c r="P15" s="15">
        <v>953</v>
      </c>
      <c r="Q15" s="15">
        <v>475</v>
      </c>
      <c r="R15" s="13">
        <v>496</v>
      </c>
      <c r="S15" s="15">
        <v>327</v>
      </c>
      <c r="T15" s="15">
        <v>18</v>
      </c>
      <c r="U15" s="15">
        <v>372</v>
      </c>
      <c r="V15" s="15">
        <v>195</v>
      </c>
      <c r="W15" s="15">
        <v>144</v>
      </c>
      <c r="X15" s="15">
        <v>33</v>
      </c>
      <c r="Y15" s="15">
        <v>24</v>
      </c>
      <c r="Z15" s="15">
        <v>249</v>
      </c>
      <c r="AA15" s="15">
        <v>579</v>
      </c>
      <c r="AB15" s="13">
        <v>234611.01</v>
      </c>
      <c r="AC15" s="13">
        <v>85715.06</v>
      </c>
      <c r="AD15" s="13">
        <v>148895.95000000001</v>
      </c>
      <c r="AE15" s="13">
        <v>597</v>
      </c>
      <c r="AF15" s="13">
        <v>231</v>
      </c>
      <c r="AG15" s="13">
        <v>366</v>
      </c>
      <c r="AH15" s="13">
        <v>998</v>
      </c>
      <c r="AI15" s="13">
        <v>357</v>
      </c>
      <c r="AJ15" s="13">
        <v>641</v>
      </c>
      <c r="AK15" s="13">
        <v>132105.93</v>
      </c>
      <c r="AL15" s="13">
        <v>662</v>
      </c>
      <c r="AM15" s="13">
        <v>1018</v>
      </c>
      <c r="AN15" s="13">
        <v>117363.32</v>
      </c>
      <c r="AO15" s="13">
        <v>59605.87</v>
      </c>
      <c r="AP15" s="13">
        <v>37100.839999999997</v>
      </c>
      <c r="AQ15" s="13">
        <v>20656.61</v>
      </c>
      <c r="AR15" s="13">
        <v>293</v>
      </c>
      <c r="AS15" s="13">
        <v>122</v>
      </c>
      <c r="AT15" s="13">
        <v>101</v>
      </c>
      <c r="AU15" s="13">
        <v>70</v>
      </c>
      <c r="AV15" s="13">
        <v>478</v>
      </c>
      <c r="AW15" s="13">
        <v>170</v>
      </c>
      <c r="AX15" s="13">
        <v>155</v>
      </c>
      <c r="AY15" s="13">
        <v>153</v>
      </c>
      <c r="AZ15" s="13">
        <v>113836.17</v>
      </c>
      <c r="BA15" s="13">
        <v>58762.28</v>
      </c>
      <c r="BB15" s="13">
        <v>35949.17</v>
      </c>
      <c r="BC15" s="13">
        <v>19124.72</v>
      </c>
      <c r="BD15" s="13">
        <v>240</v>
      </c>
      <c r="BE15" s="13">
        <v>120</v>
      </c>
      <c r="BF15" s="13">
        <v>80</v>
      </c>
      <c r="BG15" s="13">
        <v>40</v>
      </c>
      <c r="BH15" s="13">
        <v>357</v>
      </c>
      <c r="BI15" s="13">
        <v>164</v>
      </c>
      <c r="BJ15" s="13">
        <v>111</v>
      </c>
      <c r="BK15" s="13">
        <v>82</v>
      </c>
      <c r="BL15" s="13">
        <v>49109</v>
      </c>
      <c r="BM15" s="13">
        <v>19668.14</v>
      </c>
      <c r="BN15" s="13">
        <v>10259.540000000001</v>
      </c>
      <c r="BO15" s="13">
        <v>19181.32</v>
      </c>
      <c r="BP15" s="13">
        <v>435</v>
      </c>
      <c r="BQ15" s="13">
        <v>167</v>
      </c>
      <c r="BR15" s="13">
        <v>100</v>
      </c>
      <c r="BS15" s="13">
        <v>168</v>
      </c>
      <c r="BT15" s="13">
        <v>686</v>
      </c>
      <c r="BU15" s="13">
        <v>246</v>
      </c>
      <c r="BV15" s="13">
        <v>148</v>
      </c>
      <c r="BW15" s="13">
        <v>292</v>
      </c>
      <c r="BX15" s="13">
        <v>140528.03</v>
      </c>
      <c r="BY15" s="13">
        <v>106753.66</v>
      </c>
      <c r="BZ15" s="13">
        <v>22259.75</v>
      </c>
      <c r="CA15" s="13">
        <v>11514.62</v>
      </c>
      <c r="CB15" s="13">
        <v>520</v>
      </c>
      <c r="CC15" s="13">
        <v>294</v>
      </c>
      <c r="CD15" s="13">
        <v>81</v>
      </c>
      <c r="CE15" s="13">
        <v>145</v>
      </c>
      <c r="CF15" s="13">
        <v>794</v>
      </c>
      <c r="CG15" s="13">
        <v>387</v>
      </c>
      <c r="CH15" s="13">
        <v>147</v>
      </c>
      <c r="CI15" s="13">
        <v>260</v>
      </c>
      <c r="CJ15" s="13">
        <v>222</v>
      </c>
      <c r="CK15" s="13">
        <v>222</v>
      </c>
      <c r="CL15" s="13">
        <v>0</v>
      </c>
      <c r="CM15" s="13">
        <v>0</v>
      </c>
      <c r="CN15" s="13">
        <v>441.2</v>
      </c>
      <c r="CO15" s="13">
        <v>592.4</v>
      </c>
      <c r="CP15" s="13">
        <v>922.14</v>
      </c>
      <c r="CQ15" s="13">
        <v>66.45</v>
      </c>
      <c r="CR15" s="13">
        <v>80.77</v>
      </c>
      <c r="CS15" s="13">
        <v>155.69</v>
      </c>
      <c r="CT15" s="13">
        <v>6.64</v>
      </c>
      <c r="CU15" s="13">
        <v>7.35</v>
      </c>
      <c r="CV15" s="13">
        <v>5.93</v>
      </c>
    </row>
    <row r="16" spans="1:100" x14ac:dyDescent="0.25">
      <c r="A16" s="17" t="s">
        <v>270</v>
      </c>
      <c r="B16" s="17" t="s">
        <v>44</v>
      </c>
      <c r="C16" s="17" t="s">
        <v>67</v>
      </c>
      <c r="D16" s="18">
        <v>29650373.539999999</v>
      </c>
      <c r="E16" s="18">
        <v>14114700.890000001</v>
      </c>
      <c r="F16" s="18">
        <v>15535672.65</v>
      </c>
      <c r="G16" s="18">
        <v>18774891.469999999</v>
      </c>
      <c r="H16" s="18">
        <v>8338948.4800000004</v>
      </c>
      <c r="I16" s="16">
        <v>9872529.4499999993</v>
      </c>
      <c r="J16" s="18">
        <v>27215</v>
      </c>
      <c r="K16" s="18">
        <v>40538</v>
      </c>
      <c r="L16" s="18">
        <v>4258</v>
      </c>
      <c r="M16" s="18">
        <v>3700</v>
      </c>
      <c r="N16" s="18">
        <v>10143</v>
      </c>
      <c r="O16" s="18">
        <v>22437</v>
      </c>
      <c r="P16" s="18">
        <v>23165</v>
      </c>
      <c r="Q16" s="18">
        <v>17006</v>
      </c>
      <c r="R16" s="16">
        <v>11591</v>
      </c>
      <c r="S16" s="18">
        <v>7958</v>
      </c>
      <c r="T16" s="18">
        <v>401</v>
      </c>
      <c r="U16" s="18">
        <v>10520</v>
      </c>
      <c r="V16" s="18">
        <v>5540</v>
      </c>
      <c r="W16" s="18">
        <v>4323</v>
      </c>
      <c r="X16" s="18">
        <v>657</v>
      </c>
      <c r="Y16" s="18">
        <v>340</v>
      </c>
      <c r="Z16" s="18">
        <v>5118</v>
      </c>
      <c r="AA16" s="18">
        <v>16942</v>
      </c>
      <c r="AB16" s="16">
        <v>9539303.7100000009</v>
      </c>
      <c r="AC16" s="16">
        <v>9387892.7599999998</v>
      </c>
      <c r="AD16" s="16">
        <v>151410.95000000001</v>
      </c>
      <c r="AE16" s="16">
        <v>8587</v>
      </c>
      <c r="AF16" s="16">
        <v>8071</v>
      </c>
      <c r="AG16" s="16">
        <v>516</v>
      </c>
      <c r="AH16" s="16">
        <v>16411</v>
      </c>
      <c r="AI16" s="16">
        <v>15519</v>
      </c>
      <c r="AJ16" s="16">
        <v>892</v>
      </c>
      <c r="AK16" s="16">
        <v>3668791.23</v>
      </c>
      <c r="AL16" s="16">
        <v>19720</v>
      </c>
      <c r="AM16" s="16">
        <v>28439</v>
      </c>
      <c r="AN16" s="16">
        <v>13097507.960000001</v>
      </c>
      <c r="AO16" s="16">
        <v>6918867.3499999996</v>
      </c>
      <c r="AP16" s="16">
        <v>5163858.46</v>
      </c>
      <c r="AQ16" s="16">
        <v>1014782.15</v>
      </c>
      <c r="AR16" s="16">
        <v>21664</v>
      </c>
      <c r="AS16" s="16">
        <v>12487</v>
      </c>
      <c r="AT16" s="16">
        <v>7148</v>
      </c>
      <c r="AU16" s="16">
        <v>2029</v>
      </c>
      <c r="AV16" s="16">
        <v>32303</v>
      </c>
      <c r="AW16" s="16">
        <v>15517</v>
      </c>
      <c r="AX16" s="16">
        <v>13700</v>
      </c>
      <c r="AY16" s="16">
        <v>3086</v>
      </c>
      <c r="AZ16" s="16">
        <v>3132485.3</v>
      </c>
      <c r="BA16" s="16">
        <v>1983859.94</v>
      </c>
      <c r="BB16" s="16">
        <v>1001710.27</v>
      </c>
      <c r="BC16" s="16">
        <v>146915.09</v>
      </c>
      <c r="BD16" s="16">
        <v>6983</v>
      </c>
      <c r="BE16" s="16">
        <v>4513</v>
      </c>
      <c r="BF16" s="16">
        <v>2107</v>
      </c>
      <c r="BG16" s="16">
        <v>363</v>
      </c>
      <c r="BH16" s="16">
        <v>9860</v>
      </c>
      <c r="BI16" s="16">
        <v>5919</v>
      </c>
      <c r="BJ16" s="16">
        <v>3405</v>
      </c>
      <c r="BK16" s="16">
        <v>536</v>
      </c>
      <c r="BL16" s="16">
        <v>970637.03</v>
      </c>
      <c r="BM16" s="16">
        <v>528174.57999999996</v>
      </c>
      <c r="BN16" s="16">
        <v>303017.24</v>
      </c>
      <c r="BO16" s="16">
        <v>139445.21</v>
      </c>
      <c r="BP16" s="16">
        <v>9989</v>
      </c>
      <c r="BQ16" s="16">
        <v>6005</v>
      </c>
      <c r="BR16" s="16">
        <v>2792</v>
      </c>
      <c r="BS16" s="16">
        <v>1192</v>
      </c>
      <c r="BT16" s="16">
        <v>14979</v>
      </c>
      <c r="BU16" s="16">
        <v>7884</v>
      </c>
      <c r="BV16" s="16">
        <v>5142</v>
      </c>
      <c r="BW16" s="16">
        <v>1953</v>
      </c>
      <c r="BX16" s="16">
        <v>2374133.61</v>
      </c>
      <c r="BY16" s="16">
        <v>1305557.21</v>
      </c>
      <c r="BZ16" s="16">
        <v>830979.67</v>
      </c>
      <c r="CA16" s="16">
        <v>237596.73</v>
      </c>
      <c r="CB16" s="16">
        <v>15101</v>
      </c>
      <c r="CC16" s="16">
        <v>8495</v>
      </c>
      <c r="CD16" s="16">
        <v>4912</v>
      </c>
      <c r="CE16" s="16">
        <v>1694</v>
      </c>
      <c r="CF16" s="16">
        <v>22798</v>
      </c>
      <c r="CG16" s="16">
        <v>10705</v>
      </c>
      <c r="CH16" s="16">
        <v>9225</v>
      </c>
      <c r="CI16" s="16">
        <v>2868</v>
      </c>
      <c r="CJ16" s="16">
        <v>2295</v>
      </c>
      <c r="CK16" s="16">
        <v>1783</v>
      </c>
      <c r="CL16" s="16">
        <v>26</v>
      </c>
      <c r="CM16" s="16">
        <v>486</v>
      </c>
      <c r="CN16" s="66">
        <f>SUM(CN9:CN15)/7</f>
        <v>535.64571428571423</v>
      </c>
      <c r="CO16" s="66">
        <f>SUM(CO9:CO15)/6</f>
        <v>674.56</v>
      </c>
      <c r="CP16" s="66">
        <f t="shared" ref="CP16:CV16" si="0">SUM(CP9:CP15)/6</f>
        <v>1209.8816666666667</v>
      </c>
      <c r="CQ16" s="66">
        <f t="shared" si="0"/>
        <v>76.306666666666672</v>
      </c>
      <c r="CR16" s="66">
        <f t="shared" si="0"/>
        <v>89.818333333333328</v>
      </c>
      <c r="CS16" s="66">
        <f t="shared" si="0"/>
        <v>177.73333333333335</v>
      </c>
      <c r="CT16" s="66">
        <f t="shared" si="0"/>
        <v>6.248333333333334</v>
      </c>
      <c r="CU16" s="66">
        <f t="shared" si="0"/>
        <v>6.6283333333333339</v>
      </c>
      <c r="CV16" s="66">
        <f t="shared" si="0"/>
        <v>5.8016666666666667</v>
      </c>
    </row>
    <row r="17" spans="1:100" x14ac:dyDescent="0.25">
      <c r="A17" s="13">
        <v>1</v>
      </c>
      <c r="B17" s="14" t="s">
        <v>44</v>
      </c>
      <c r="C17" s="14" t="s">
        <v>68</v>
      </c>
      <c r="D17" s="15">
        <v>922291.47</v>
      </c>
      <c r="E17" s="15">
        <v>212021.8</v>
      </c>
      <c r="F17" s="15">
        <v>710269.67</v>
      </c>
      <c r="G17" s="15">
        <v>661294.32999999996</v>
      </c>
      <c r="H17" s="15">
        <v>133496.84</v>
      </c>
      <c r="I17" s="13">
        <v>265232.61</v>
      </c>
      <c r="J17" s="15">
        <v>1237</v>
      </c>
      <c r="K17" s="15">
        <v>1903</v>
      </c>
      <c r="L17" s="15">
        <v>178</v>
      </c>
      <c r="M17" s="15">
        <v>179</v>
      </c>
      <c r="N17" s="15">
        <v>639</v>
      </c>
      <c r="O17" s="15">
        <v>907</v>
      </c>
      <c r="P17" s="15">
        <v>1416</v>
      </c>
      <c r="Q17" s="15">
        <v>390</v>
      </c>
      <c r="R17" s="13">
        <v>551</v>
      </c>
      <c r="S17" s="15">
        <v>357</v>
      </c>
      <c r="T17" s="15">
        <v>19</v>
      </c>
      <c r="U17" s="15">
        <v>587</v>
      </c>
      <c r="V17" s="15">
        <v>229</v>
      </c>
      <c r="W17" s="15">
        <v>317</v>
      </c>
      <c r="X17" s="15">
        <v>41</v>
      </c>
      <c r="Y17" s="15">
        <v>47</v>
      </c>
      <c r="Z17" s="15">
        <v>306</v>
      </c>
      <c r="AA17" s="15">
        <v>653</v>
      </c>
      <c r="AB17" s="13">
        <v>271645.65000000002</v>
      </c>
      <c r="AC17" s="13">
        <v>153427.57999999999</v>
      </c>
      <c r="AD17" s="13">
        <v>118218.07</v>
      </c>
      <c r="AE17" s="13">
        <v>574</v>
      </c>
      <c r="AF17" s="13">
        <v>329</v>
      </c>
      <c r="AG17" s="13">
        <v>245</v>
      </c>
      <c r="AH17" s="13">
        <v>957</v>
      </c>
      <c r="AI17" s="13">
        <v>573</v>
      </c>
      <c r="AJ17" s="13">
        <v>384</v>
      </c>
      <c r="AK17" s="13">
        <v>0</v>
      </c>
      <c r="AL17" s="13">
        <v>0</v>
      </c>
      <c r="AM17" s="13">
        <v>0</v>
      </c>
      <c r="AN17" s="13">
        <v>306471.63</v>
      </c>
      <c r="AO17" s="13">
        <v>130243.81</v>
      </c>
      <c r="AP17" s="13">
        <v>114492.18</v>
      </c>
      <c r="AQ17" s="13">
        <v>61735.64</v>
      </c>
      <c r="AR17" s="13">
        <v>649</v>
      </c>
      <c r="AS17" s="13">
        <v>263</v>
      </c>
      <c r="AT17" s="13">
        <v>247</v>
      </c>
      <c r="AU17" s="13">
        <v>139</v>
      </c>
      <c r="AV17" s="13">
        <v>965</v>
      </c>
      <c r="AW17" s="13">
        <v>368</v>
      </c>
      <c r="AX17" s="13">
        <v>389</v>
      </c>
      <c r="AY17" s="13">
        <v>208</v>
      </c>
      <c r="AZ17" s="13">
        <v>306471.63</v>
      </c>
      <c r="BA17" s="13">
        <v>130243.81</v>
      </c>
      <c r="BB17" s="13">
        <v>114492.18</v>
      </c>
      <c r="BC17" s="13">
        <v>61735.64</v>
      </c>
      <c r="BD17" s="13">
        <v>649</v>
      </c>
      <c r="BE17" s="13">
        <v>263</v>
      </c>
      <c r="BF17" s="13">
        <v>247</v>
      </c>
      <c r="BG17" s="13">
        <v>139</v>
      </c>
      <c r="BH17" s="13">
        <v>965</v>
      </c>
      <c r="BI17" s="13">
        <v>368</v>
      </c>
      <c r="BJ17" s="13">
        <v>389</v>
      </c>
      <c r="BK17" s="13">
        <v>208</v>
      </c>
      <c r="BL17" s="13">
        <v>62279.92</v>
      </c>
      <c r="BM17" s="13">
        <v>28397.45</v>
      </c>
      <c r="BN17" s="13">
        <v>22359.91</v>
      </c>
      <c r="BO17" s="13">
        <v>11522.56</v>
      </c>
      <c r="BP17" s="13">
        <v>526</v>
      </c>
      <c r="BQ17" s="13">
        <v>240</v>
      </c>
      <c r="BR17" s="13">
        <v>191</v>
      </c>
      <c r="BS17" s="13">
        <v>95</v>
      </c>
      <c r="BT17" s="13">
        <v>909</v>
      </c>
      <c r="BU17" s="13">
        <v>365</v>
      </c>
      <c r="BV17" s="13">
        <v>361</v>
      </c>
      <c r="BW17" s="13">
        <v>183</v>
      </c>
      <c r="BX17" s="13">
        <v>281894.27</v>
      </c>
      <c r="BY17" s="13">
        <v>239994</v>
      </c>
      <c r="BZ17" s="13">
        <v>34179.199999999997</v>
      </c>
      <c r="CA17" s="13">
        <v>7721.07</v>
      </c>
      <c r="CB17" s="13">
        <v>520</v>
      </c>
      <c r="CC17" s="13">
        <v>443</v>
      </c>
      <c r="CD17" s="13">
        <v>52</v>
      </c>
      <c r="CE17" s="13">
        <v>25</v>
      </c>
      <c r="CF17" s="13">
        <v>751</v>
      </c>
      <c r="CG17" s="13">
        <v>614</v>
      </c>
      <c r="CH17" s="13">
        <v>99</v>
      </c>
      <c r="CI17" s="13">
        <v>38</v>
      </c>
      <c r="CJ17" s="13">
        <v>1</v>
      </c>
      <c r="CK17" s="13">
        <v>0</v>
      </c>
      <c r="CL17" s="13">
        <v>1</v>
      </c>
      <c r="CM17" s="13">
        <v>0</v>
      </c>
      <c r="CN17" s="13">
        <v>484.65</v>
      </c>
      <c r="CO17" s="13">
        <v>660.95</v>
      </c>
      <c r="CP17" s="13">
        <v>958.39</v>
      </c>
      <c r="CQ17" s="13">
        <v>82.56</v>
      </c>
      <c r="CR17" s="13">
        <v>101.68</v>
      </c>
      <c r="CS17" s="13">
        <v>181.17</v>
      </c>
      <c r="CT17" s="13">
        <v>5.87</v>
      </c>
      <c r="CU17" s="13">
        <v>6.5</v>
      </c>
      <c r="CV17" s="13">
        <v>5.29</v>
      </c>
    </row>
    <row r="18" spans="1:100" x14ac:dyDescent="0.25">
      <c r="A18" s="13">
        <v>2</v>
      </c>
      <c r="B18" s="14" t="s">
        <v>44</v>
      </c>
      <c r="C18" s="14" t="s">
        <v>69</v>
      </c>
      <c r="D18" s="15">
        <v>234817.31</v>
      </c>
      <c r="E18" s="15">
        <v>29111.7</v>
      </c>
      <c r="F18" s="15">
        <v>205705.61</v>
      </c>
      <c r="G18" s="15">
        <v>163464.43</v>
      </c>
      <c r="H18" s="15">
        <v>46851.99</v>
      </c>
      <c r="I18" s="13">
        <v>65963.23</v>
      </c>
      <c r="J18" s="15">
        <v>365</v>
      </c>
      <c r="K18" s="15">
        <v>547</v>
      </c>
      <c r="L18" s="15">
        <v>50</v>
      </c>
      <c r="M18" s="15">
        <v>38</v>
      </c>
      <c r="N18" s="15">
        <v>189</v>
      </c>
      <c r="O18" s="15">
        <v>270</v>
      </c>
      <c r="P18" s="15">
        <v>404</v>
      </c>
      <c r="Q18" s="15">
        <v>126</v>
      </c>
      <c r="R18" s="13">
        <v>181</v>
      </c>
      <c r="S18" s="15">
        <v>88</v>
      </c>
      <c r="T18" s="15">
        <v>6</v>
      </c>
      <c r="U18" s="15">
        <v>161</v>
      </c>
      <c r="V18" s="15">
        <v>31</v>
      </c>
      <c r="W18" s="15">
        <v>124</v>
      </c>
      <c r="X18" s="15">
        <v>6</v>
      </c>
      <c r="Y18" s="15">
        <v>49</v>
      </c>
      <c r="Z18" s="15">
        <v>93</v>
      </c>
      <c r="AA18" s="15">
        <v>205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234379.12</v>
      </c>
      <c r="AO18" s="13">
        <v>77928.179999999993</v>
      </c>
      <c r="AP18" s="13">
        <v>149064.97</v>
      </c>
      <c r="AQ18" s="13">
        <v>7385.97</v>
      </c>
      <c r="AR18" s="13">
        <v>365</v>
      </c>
      <c r="AS18" s="13">
        <v>121</v>
      </c>
      <c r="AT18" s="13">
        <v>235</v>
      </c>
      <c r="AU18" s="13">
        <v>9</v>
      </c>
      <c r="AV18" s="13">
        <v>547</v>
      </c>
      <c r="AW18" s="13">
        <v>187</v>
      </c>
      <c r="AX18" s="13">
        <v>348</v>
      </c>
      <c r="AY18" s="13">
        <v>12</v>
      </c>
      <c r="AZ18" s="13">
        <v>138677.9</v>
      </c>
      <c r="BA18" s="13">
        <v>48473.34</v>
      </c>
      <c r="BB18" s="13">
        <v>87723.24</v>
      </c>
      <c r="BC18" s="13">
        <v>2481.3200000000002</v>
      </c>
      <c r="BD18" s="13">
        <v>291</v>
      </c>
      <c r="BE18" s="13">
        <v>98</v>
      </c>
      <c r="BF18" s="13">
        <v>187</v>
      </c>
      <c r="BG18" s="13">
        <v>6</v>
      </c>
      <c r="BH18" s="13">
        <v>436</v>
      </c>
      <c r="BI18" s="13">
        <v>153</v>
      </c>
      <c r="BJ18" s="13">
        <v>276</v>
      </c>
      <c r="BK18" s="13">
        <v>7</v>
      </c>
      <c r="BL18" s="13">
        <v>438.19</v>
      </c>
      <c r="BM18" s="13">
        <v>249.15</v>
      </c>
      <c r="BN18" s="13">
        <v>189.04</v>
      </c>
      <c r="BO18" s="13">
        <v>0</v>
      </c>
      <c r="BP18" s="13">
        <v>7</v>
      </c>
      <c r="BQ18" s="13">
        <v>5</v>
      </c>
      <c r="BR18" s="13">
        <v>2</v>
      </c>
      <c r="BS18" s="13">
        <v>0</v>
      </c>
      <c r="BT18" s="13">
        <v>14</v>
      </c>
      <c r="BU18" s="13">
        <v>12</v>
      </c>
      <c r="BV18" s="13">
        <v>2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1</v>
      </c>
      <c r="CK18" s="13">
        <v>1</v>
      </c>
      <c r="CL18" s="13">
        <v>0</v>
      </c>
      <c r="CM18" s="13">
        <v>0</v>
      </c>
      <c r="CN18" s="13">
        <v>429.28</v>
      </c>
      <c r="CO18" s="13">
        <v>596.17999999999995</v>
      </c>
      <c r="CP18" s="13">
        <v>763.28</v>
      </c>
      <c r="CQ18" s="13">
        <v>91.14</v>
      </c>
      <c r="CR18" s="13">
        <v>121.57</v>
      </c>
      <c r="CS18" s="13">
        <v>168.56</v>
      </c>
      <c r="CT18" s="13">
        <v>4.71</v>
      </c>
      <c r="CU18" s="13">
        <v>4.87</v>
      </c>
      <c r="CV18" s="13">
        <v>4.55</v>
      </c>
    </row>
    <row r="19" spans="1:100" x14ac:dyDescent="0.25">
      <c r="A19" s="13">
        <v>3</v>
      </c>
      <c r="B19" s="14" t="s">
        <v>44</v>
      </c>
      <c r="C19" s="14" t="s">
        <v>70</v>
      </c>
      <c r="D19" s="15">
        <v>388987.05</v>
      </c>
      <c r="E19" s="15">
        <v>331337.7</v>
      </c>
      <c r="F19" s="15">
        <v>57649.35</v>
      </c>
      <c r="G19" s="15">
        <v>322502.32</v>
      </c>
      <c r="H19" s="15">
        <v>49883.67</v>
      </c>
      <c r="I19" s="13">
        <v>170630.79</v>
      </c>
      <c r="J19" s="15">
        <v>678</v>
      </c>
      <c r="K19" s="15">
        <v>1203</v>
      </c>
      <c r="L19" s="15">
        <v>165</v>
      </c>
      <c r="M19" s="15">
        <v>151</v>
      </c>
      <c r="N19" s="15">
        <v>344</v>
      </c>
      <c r="O19" s="15">
        <v>543</v>
      </c>
      <c r="P19" s="15">
        <v>1033</v>
      </c>
      <c r="Q19" s="15">
        <v>188</v>
      </c>
      <c r="R19" s="13">
        <v>541</v>
      </c>
      <c r="S19" s="15">
        <v>316</v>
      </c>
      <c r="T19" s="15">
        <v>14</v>
      </c>
      <c r="U19" s="15">
        <v>395</v>
      </c>
      <c r="V19" s="15">
        <v>122</v>
      </c>
      <c r="W19" s="15">
        <v>249</v>
      </c>
      <c r="X19" s="15">
        <v>24</v>
      </c>
      <c r="Y19" s="15">
        <v>117</v>
      </c>
      <c r="Z19" s="15">
        <v>160</v>
      </c>
      <c r="AA19" s="15">
        <v>332</v>
      </c>
      <c r="AB19" s="13">
        <v>220127.82</v>
      </c>
      <c r="AC19" s="13">
        <v>193102.19</v>
      </c>
      <c r="AD19" s="13">
        <v>27025.63</v>
      </c>
      <c r="AE19" s="13">
        <v>385</v>
      </c>
      <c r="AF19" s="13">
        <v>343</v>
      </c>
      <c r="AG19" s="13">
        <v>42</v>
      </c>
      <c r="AH19" s="13">
        <v>719</v>
      </c>
      <c r="AI19" s="13">
        <v>647</v>
      </c>
      <c r="AJ19" s="13">
        <v>72</v>
      </c>
      <c r="AK19" s="13">
        <v>0</v>
      </c>
      <c r="AL19" s="13">
        <v>0</v>
      </c>
      <c r="AM19" s="13">
        <v>0</v>
      </c>
      <c r="AN19" s="13">
        <v>4344.59</v>
      </c>
      <c r="AO19" s="13">
        <v>372.57</v>
      </c>
      <c r="AP19" s="13">
        <v>3434.41</v>
      </c>
      <c r="AQ19" s="13">
        <v>537.61</v>
      </c>
      <c r="AR19" s="13">
        <v>8</v>
      </c>
      <c r="AS19" s="13">
        <v>1</v>
      </c>
      <c r="AT19" s="13">
        <v>6</v>
      </c>
      <c r="AU19" s="13">
        <v>1</v>
      </c>
      <c r="AV19" s="13">
        <v>16</v>
      </c>
      <c r="AW19" s="13">
        <v>1</v>
      </c>
      <c r="AX19" s="13">
        <v>12</v>
      </c>
      <c r="AY19" s="13">
        <v>3</v>
      </c>
      <c r="AZ19" s="13">
        <v>4344.59</v>
      </c>
      <c r="BA19" s="13">
        <v>372.57</v>
      </c>
      <c r="BB19" s="13">
        <v>3434.41</v>
      </c>
      <c r="BC19" s="13">
        <v>537.61</v>
      </c>
      <c r="BD19" s="13">
        <v>8</v>
      </c>
      <c r="BE19" s="13">
        <v>1</v>
      </c>
      <c r="BF19" s="13">
        <v>6</v>
      </c>
      <c r="BG19" s="13">
        <v>1</v>
      </c>
      <c r="BH19" s="13">
        <v>16</v>
      </c>
      <c r="BI19" s="13">
        <v>1</v>
      </c>
      <c r="BJ19" s="13">
        <v>12</v>
      </c>
      <c r="BK19" s="13">
        <v>3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164514.64000000001</v>
      </c>
      <c r="BY19" s="13">
        <v>164514.64000000001</v>
      </c>
      <c r="BZ19" s="13">
        <v>0</v>
      </c>
      <c r="CA19" s="13">
        <v>0</v>
      </c>
      <c r="CB19" s="13">
        <v>290</v>
      </c>
      <c r="CC19" s="13">
        <v>290</v>
      </c>
      <c r="CD19" s="13">
        <v>0</v>
      </c>
      <c r="CE19" s="13">
        <v>0</v>
      </c>
      <c r="CF19" s="13">
        <v>480</v>
      </c>
      <c r="CG19" s="13">
        <v>480</v>
      </c>
      <c r="CH19" s="13">
        <v>0</v>
      </c>
      <c r="CI19" s="13">
        <v>0</v>
      </c>
      <c r="CJ19" s="13">
        <v>13</v>
      </c>
      <c r="CK19" s="13">
        <v>13</v>
      </c>
      <c r="CL19" s="13">
        <v>0</v>
      </c>
      <c r="CM19" s="13">
        <v>0</v>
      </c>
      <c r="CN19" s="13">
        <v>323.35000000000002</v>
      </c>
      <c r="CO19" s="13">
        <v>469.96</v>
      </c>
      <c r="CP19" s="13">
        <v>738.49</v>
      </c>
      <c r="CQ19" s="13">
        <v>53.27</v>
      </c>
      <c r="CR19" s="13">
        <v>79.39</v>
      </c>
      <c r="CS19" s="13">
        <v>120.08</v>
      </c>
      <c r="CT19" s="13">
        <v>6.07</v>
      </c>
      <c r="CU19" s="13">
        <v>5.92</v>
      </c>
      <c r="CV19" s="13">
        <v>6.15</v>
      </c>
    </row>
    <row r="20" spans="1:100" x14ac:dyDescent="0.25">
      <c r="A20" s="13">
        <v>4</v>
      </c>
      <c r="B20" s="14" t="s">
        <v>44</v>
      </c>
      <c r="C20" s="14" t="s">
        <v>71</v>
      </c>
      <c r="D20" s="15">
        <v>163926</v>
      </c>
      <c r="E20" s="15">
        <v>58334</v>
      </c>
      <c r="F20" s="15">
        <v>105592</v>
      </c>
      <c r="G20" s="15">
        <v>70111</v>
      </c>
      <c r="H20" s="15">
        <v>78533</v>
      </c>
      <c r="I20" s="13">
        <v>25255</v>
      </c>
      <c r="J20" s="15">
        <v>211</v>
      </c>
      <c r="K20" s="15">
        <v>283</v>
      </c>
      <c r="L20" s="15">
        <v>21</v>
      </c>
      <c r="M20" s="15">
        <v>14</v>
      </c>
      <c r="N20" s="15">
        <v>74</v>
      </c>
      <c r="O20" s="15">
        <v>174</v>
      </c>
      <c r="P20" s="15">
        <v>105</v>
      </c>
      <c r="Q20" s="15">
        <v>160</v>
      </c>
      <c r="R20" s="13">
        <v>32</v>
      </c>
      <c r="S20" s="15">
        <v>35</v>
      </c>
      <c r="T20" s="15">
        <v>0</v>
      </c>
      <c r="U20" s="15">
        <v>41</v>
      </c>
      <c r="V20" s="15">
        <v>29</v>
      </c>
      <c r="W20" s="15">
        <v>9</v>
      </c>
      <c r="X20" s="15">
        <v>3</v>
      </c>
      <c r="Y20" s="15">
        <v>0</v>
      </c>
      <c r="Z20" s="15">
        <v>29</v>
      </c>
      <c r="AA20" s="15">
        <v>178</v>
      </c>
      <c r="AB20" s="13">
        <v>31755</v>
      </c>
      <c r="AC20" s="13">
        <v>31755</v>
      </c>
      <c r="AD20" s="13">
        <v>0</v>
      </c>
      <c r="AE20" s="13">
        <v>37</v>
      </c>
      <c r="AF20" s="13">
        <v>37</v>
      </c>
      <c r="AG20" s="13">
        <v>0</v>
      </c>
      <c r="AH20" s="13">
        <v>49</v>
      </c>
      <c r="AI20" s="13">
        <v>49</v>
      </c>
      <c r="AJ20" s="13">
        <v>0</v>
      </c>
      <c r="AK20" s="13">
        <v>61565</v>
      </c>
      <c r="AL20" s="13">
        <v>119</v>
      </c>
      <c r="AM20" s="13">
        <v>162</v>
      </c>
      <c r="AN20" s="13">
        <v>43656</v>
      </c>
      <c r="AO20" s="13">
        <v>20651</v>
      </c>
      <c r="AP20" s="13">
        <v>23005</v>
      </c>
      <c r="AQ20" s="13">
        <v>0</v>
      </c>
      <c r="AR20" s="13">
        <v>90</v>
      </c>
      <c r="AS20" s="13">
        <v>43</v>
      </c>
      <c r="AT20" s="13">
        <v>47</v>
      </c>
      <c r="AU20" s="13">
        <v>0</v>
      </c>
      <c r="AV20" s="13">
        <v>117</v>
      </c>
      <c r="AW20" s="13">
        <v>59</v>
      </c>
      <c r="AX20" s="13">
        <v>58</v>
      </c>
      <c r="AY20" s="13">
        <v>0</v>
      </c>
      <c r="AZ20" s="13">
        <v>43656</v>
      </c>
      <c r="BA20" s="13">
        <v>20651</v>
      </c>
      <c r="BB20" s="13">
        <v>23005</v>
      </c>
      <c r="BC20" s="13">
        <v>0</v>
      </c>
      <c r="BD20" s="13">
        <v>90</v>
      </c>
      <c r="BE20" s="13">
        <v>43</v>
      </c>
      <c r="BF20" s="13">
        <v>47</v>
      </c>
      <c r="BG20" s="13">
        <v>0</v>
      </c>
      <c r="BH20" s="13">
        <v>117</v>
      </c>
      <c r="BI20" s="13">
        <v>59</v>
      </c>
      <c r="BJ20" s="13">
        <v>58</v>
      </c>
      <c r="BK20" s="13">
        <v>0</v>
      </c>
      <c r="BL20" s="13">
        <v>3428</v>
      </c>
      <c r="BM20" s="13">
        <v>1200</v>
      </c>
      <c r="BN20" s="13">
        <v>2162</v>
      </c>
      <c r="BO20" s="13">
        <v>66</v>
      </c>
      <c r="BP20" s="13">
        <v>41</v>
      </c>
      <c r="BQ20" s="13">
        <v>20</v>
      </c>
      <c r="BR20" s="13">
        <v>20</v>
      </c>
      <c r="BS20" s="13">
        <v>1</v>
      </c>
      <c r="BT20" s="13">
        <v>58</v>
      </c>
      <c r="BU20" s="13">
        <v>28</v>
      </c>
      <c r="BV20" s="13">
        <v>26</v>
      </c>
      <c r="BW20" s="13">
        <v>4</v>
      </c>
      <c r="BX20" s="13">
        <v>23522</v>
      </c>
      <c r="BY20" s="13">
        <v>13333</v>
      </c>
      <c r="BZ20" s="13">
        <v>8781</v>
      </c>
      <c r="CA20" s="13">
        <v>1408</v>
      </c>
      <c r="CB20" s="13">
        <v>85</v>
      </c>
      <c r="CC20" s="13">
        <v>47</v>
      </c>
      <c r="CD20" s="13">
        <v>37</v>
      </c>
      <c r="CE20" s="13">
        <v>1</v>
      </c>
      <c r="CF20" s="13">
        <v>130</v>
      </c>
      <c r="CG20" s="13">
        <v>70</v>
      </c>
      <c r="CH20" s="13">
        <v>56</v>
      </c>
      <c r="CI20" s="13">
        <v>4</v>
      </c>
      <c r="CJ20" s="13">
        <v>61</v>
      </c>
      <c r="CK20" s="13">
        <v>56</v>
      </c>
      <c r="CL20" s="13">
        <v>0</v>
      </c>
      <c r="CM20" s="13">
        <v>5</v>
      </c>
      <c r="CN20" s="13">
        <v>579.24</v>
      </c>
      <c r="CO20" s="13">
        <v>732</v>
      </c>
      <c r="CP20" s="13">
        <v>948</v>
      </c>
      <c r="CQ20" s="13">
        <v>125.65</v>
      </c>
      <c r="CR20" s="13">
        <v>147.87</v>
      </c>
      <c r="CS20" s="13">
        <v>232.39</v>
      </c>
      <c r="CT20" s="13">
        <v>4.6100000000000003</v>
      </c>
      <c r="CU20" s="13">
        <v>4.92</v>
      </c>
      <c r="CV20" s="13">
        <v>4.1500000000000004</v>
      </c>
    </row>
    <row r="21" spans="1:100" x14ac:dyDescent="0.25">
      <c r="A21" s="13">
        <v>5</v>
      </c>
      <c r="B21" s="14" t="s">
        <v>44</v>
      </c>
      <c r="C21" s="14" t="s">
        <v>72</v>
      </c>
      <c r="D21" s="15">
        <v>554874.5</v>
      </c>
      <c r="E21" s="15">
        <v>108112.35</v>
      </c>
      <c r="F21" s="15">
        <v>446762.15</v>
      </c>
      <c r="G21" s="15">
        <v>413398.22</v>
      </c>
      <c r="H21" s="15">
        <v>110574.67</v>
      </c>
      <c r="I21" s="13">
        <v>106871.48</v>
      </c>
      <c r="J21" s="15">
        <v>865</v>
      </c>
      <c r="K21" s="15">
        <v>1358</v>
      </c>
      <c r="L21" s="15">
        <v>128</v>
      </c>
      <c r="M21" s="15">
        <v>111</v>
      </c>
      <c r="N21" s="15">
        <v>499</v>
      </c>
      <c r="O21" s="15">
        <v>620</v>
      </c>
      <c r="P21" s="15">
        <v>1078</v>
      </c>
      <c r="Q21" s="15">
        <v>316</v>
      </c>
      <c r="R21" s="13">
        <v>294</v>
      </c>
      <c r="S21" s="15">
        <v>239</v>
      </c>
      <c r="T21" s="15">
        <v>20</v>
      </c>
      <c r="U21" s="15">
        <v>347</v>
      </c>
      <c r="V21" s="15">
        <v>104</v>
      </c>
      <c r="W21" s="15">
        <v>219</v>
      </c>
      <c r="X21" s="15">
        <v>24</v>
      </c>
      <c r="Y21" s="15">
        <v>77</v>
      </c>
      <c r="Z21" s="15">
        <v>290</v>
      </c>
      <c r="AA21" s="15">
        <v>482</v>
      </c>
      <c r="AB21" s="13">
        <v>5823.66</v>
      </c>
      <c r="AC21" s="13">
        <v>5823.66</v>
      </c>
      <c r="AD21" s="13">
        <v>0</v>
      </c>
      <c r="AE21" s="13">
        <v>18</v>
      </c>
      <c r="AF21" s="13">
        <v>18</v>
      </c>
      <c r="AG21" s="13">
        <v>0</v>
      </c>
      <c r="AH21" s="13">
        <v>35</v>
      </c>
      <c r="AI21" s="13">
        <v>35</v>
      </c>
      <c r="AJ21" s="13">
        <v>0</v>
      </c>
      <c r="AK21" s="13">
        <v>0</v>
      </c>
      <c r="AL21" s="13">
        <v>0</v>
      </c>
      <c r="AM21" s="13">
        <v>0</v>
      </c>
      <c r="AN21" s="13">
        <v>430953.39</v>
      </c>
      <c r="AO21" s="13">
        <v>203079.48</v>
      </c>
      <c r="AP21" s="13">
        <v>221313.01</v>
      </c>
      <c r="AQ21" s="13">
        <v>6560.9</v>
      </c>
      <c r="AR21" s="13">
        <v>798</v>
      </c>
      <c r="AS21" s="13">
        <v>376</v>
      </c>
      <c r="AT21" s="13">
        <v>409</v>
      </c>
      <c r="AU21" s="13">
        <v>13</v>
      </c>
      <c r="AV21" s="13">
        <v>1257</v>
      </c>
      <c r="AW21" s="13">
        <v>533</v>
      </c>
      <c r="AX21" s="13">
        <v>697</v>
      </c>
      <c r="AY21" s="13">
        <v>27</v>
      </c>
      <c r="AZ21" s="13">
        <v>430462.75</v>
      </c>
      <c r="BA21" s="13">
        <v>203079.48</v>
      </c>
      <c r="BB21" s="13">
        <v>220822.37</v>
      </c>
      <c r="BC21" s="13">
        <v>6560.9</v>
      </c>
      <c r="BD21" s="13">
        <v>797</v>
      </c>
      <c r="BE21" s="13">
        <v>376</v>
      </c>
      <c r="BF21" s="13">
        <v>408</v>
      </c>
      <c r="BG21" s="13">
        <v>13</v>
      </c>
      <c r="BH21" s="13">
        <v>1255</v>
      </c>
      <c r="BI21" s="13">
        <v>533</v>
      </c>
      <c r="BJ21" s="13">
        <v>695</v>
      </c>
      <c r="BK21" s="13">
        <v>27</v>
      </c>
      <c r="BL21" s="13">
        <v>34949.269999999997</v>
      </c>
      <c r="BM21" s="13">
        <v>15086.14</v>
      </c>
      <c r="BN21" s="13">
        <v>18921.36</v>
      </c>
      <c r="BO21" s="13">
        <v>941.77</v>
      </c>
      <c r="BP21" s="13">
        <v>382</v>
      </c>
      <c r="BQ21" s="13">
        <v>176</v>
      </c>
      <c r="BR21" s="13">
        <v>195</v>
      </c>
      <c r="BS21" s="13">
        <v>11</v>
      </c>
      <c r="BT21" s="13">
        <v>603</v>
      </c>
      <c r="BU21" s="13">
        <v>248</v>
      </c>
      <c r="BV21" s="13">
        <v>335</v>
      </c>
      <c r="BW21" s="13">
        <v>20</v>
      </c>
      <c r="BX21" s="13">
        <v>83148.179999999993</v>
      </c>
      <c r="BY21" s="13">
        <v>37696.11</v>
      </c>
      <c r="BZ21" s="13">
        <v>42490.05</v>
      </c>
      <c r="CA21" s="13">
        <v>2962.02</v>
      </c>
      <c r="CB21" s="13">
        <v>605</v>
      </c>
      <c r="CC21" s="13">
        <v>281</v>
      </c>
      <c r="CD21" s="13">
        <v>309</v>
      </c>
      <c r="CE21" s="13">
        <v>15</v>
      </c>
      <c r="CF21" s="13">
        <v>973</v>
      </c>
      <c r="CG21" s="13">
        <v>416</v>
      </c>
      <c r="CH21" s="13">
        <v>529</v>
      </c>
      <c r="CI21" s="13">
        <v>28</v>
      </c>
      <c r="CJ21" s="13">
        <v>0</v>
      </c>
      <c r="CK21" s="13">
        <v>0</v>
      </c>
      <c r="CL21" s="13">
        <v>0</v>
      </c>
      <c r="CM21" s="13">
        <v>0</v>
      </c>
      <c r="CN21" s="13">
        <v>408.6</v>
      </c>
      <c r="CO21" s="13">
        <v>586.36</v>
      </c>
      <c r="CP21" s="13">
        <v>771.15</v>
      </c>
      <c r="CQ21" s="13">
        <v>91.41</v>
      </c>
      <c r="CR21" s="13">
        <v>123.35</v>
      </c>
      <c r="CS21" s="13">
        <v>182.8</v>
      </c>
      <c r="CT21" s="13">
        <v>4.47</v>
      </c>
      <c r="CU21" s="13">
        <v>4.7699999999999996</v>
      </c>
      <c r="CV21" s="13">
        <v>4.22</v>
      </c>
    </row>
    <row r="22" spans="1:100" x14ac:dyDescent="0.25">
      <c r="A22" s="13">
        <v>6</v>
      </c>
      <c r="B22" s="14" t="s">
        <v>44</v>
      </c>
      <c r="C22" s="14" t="s">
        <v>73</v>
      </c>
      <c r="D22" s="15">
        <v>783023.33</v>
      </c>
      <c r="E22" s="15">
        <v>306394.62</v>
      </c>
      <c r="F22" s="15">
        <v>476628.71</v>
      </c>
      <c r="G22" s="15">
        <v>508022.24</v>
      </c>
      <c r="H22" s="15">
        <v>126283.97</v>
      </c>
      <c r="I22" s="13">
        <v>144399.71</v>
      </c>
      <c r="J22" s="15">
        <v>1129</v>
      </c>
      <c r="K22" s="15">
        <v>1679</v>
      </c>
      <c r="L22" s="15">
        <v>182</v>
      </c>
      <c r="M22" s="15">
        <v>150</v>
      </c>
      <c r="N22" s="15">
        <v>462</v>
      </c>
      <c r="O22" s="15">
        <v>885</v>
      </c>
      <c r="P22" s="15">
        <v>1157</v>
      </c>
      <c r="Q22" s="15">
        <v>358</v>
      </c>
      <c r="R22" s="13">
        <v>320</v>
      </c>
      <c r="S22" s="15">
        <v>332</v>
      </c>
      <c r="T22" s="15">
        <v>19</v>
      </c>
      <c r="U22" s="15">
        <v>341</v>
      </c>
      <c r="V22" s="15">
        <v>133</v>
      </c>
      <c r="W22" s="15">
        <v>166</v>
      </c>
      <c r="X22" s="15">
        <v>42</v>
      </c>
      <c r="Y22" s="15">
        <v>28</v>
      </c>
      <c r="Z22" s="15">
        <v>270</v>
      </c>
      <c r="AA22" s="15">
        <v>736</v>
      </c>
      <c r="AB22" s="13">
        <v>3758.22</v>
      </c>
      <c r="AC22" s="13">
        <v>2872.75</v>
      </c>
      <c r="AD22" s="13">
        <v>885.47</v>
      </c>
      <c r="AE22" s="13">
        <v>12</v>
      </c>
      <c r="AF22" s="13">
        <v>10</v>
      </c>
      <c r="AG22" s="13">
        <v>2</v>
      </c>
      <c r="AH22" s="13">
        <v>16</v>
      </c>
      <c r="AI22" s="13">
        <v>12</v>
      </c>
      <c r="AJ22" s="13">
        <v>4</v>
      </c>
      <c r="AK22" s="13">
        <v>0</v>
      </c>
      <c r="AL22" s="13">
        <v>0</v>
      </c>
      <c r="AM22" s="13">
        <v>0</v>
      </c>
      <c r="AN22" s="13">
        <v>764285.56</v>
      </c>
      <c r="AO22" s="13">
        <v>353179.97</v>
      </c>
      <c r="AP22" s="13">
        <v>395452.21</v>
      </c>
      <c r="AQ22" s="13">
        <v>15653.38</v>
      </c>
      <c r="AR22" s="13">
        <v>1117</v>
      </c>
      <c r="AS22" s="13">
        <v>568</v>
      </c>
      <c r="AT22" s="13">
        <v>528</v>
      </c>
      <c r="AU22" s="13">
        <v>21</v>
      </c>
      <c r="AV22" s="13">
        <v>1662</v>
      </c>
      <c r="AW22" s="13">
        <v>757</v>
      </c>
      <c r="AX22" s="13">
        <v>878</v>
      </c>
      <c r="AY22" s="13">
        <v>27</v>
      </c>
      <c r="AZ22" s="13">
        <v>670198.85</v>
      </c>
      <c r="BA22" s="13">
        <v>307003.86</v>
      </c>
      <c r="BB22" s="13">
        <v>348165.82</v>
      </c>
      <c r="BC22" s="13">
        <v>15029.17</v>
      </c>
      <c r="BD22" s="13">
        <v>1030</v>
      </c>
      <c r="BE22" s="13">
        <v>526</v>
      </c>
      <c r="BF22" s="13">
        <v>483</v>
      </c>
      <c r="BG22" s="13">
        <v>21</v>
      </c>
      <c r="BH22" s="13">
        <v>1525</v>
      </c>
      <c r="BI22" s="13">
        <v>700</v>
      </c>
      <c r="BJ22" s="13">
        <v>798</v>
      </c>
      <c r="BK22" s="13">
        <v>27</v>
      </c>
      <c r="BL22" s="13">
        <v>1229.96</v>
      </c>
      <c r="BM22" s="13">
        <v>128.56</v>
      </c>
      <c r="BN22" s="13">
        <v>1101.4000000000001</v>
      </c>
      <c r="BO22" s="13">
        <v>0</v>
      </c>
      <c r="BP22" s="13">
        <v>11</v>
      </c>
      <c r="BQ22" s="13">
        <v>2</v>
      </c>
      <c r="BR22" s="13">
        <v>9</v>
      </c>
      <c r="BS22" s="13">
        <v>0</v>
      </c>
      <c r="BT22" s="13">
        <v>16</v>
      </c>
      <c r="BU22" s="13">
        <v>3</v>
      </c>
      <c r="BV22" s="13">
        <v>13</v>
      </c>
      <c r="BW22" s="13">
        <v>0</v>
      </c>
      <c r="BX22" s="13">
        <v>13749.59</v>
      </c>
      <c r="BY22" s="13">
        <v>10064.040000000001</v>
      </c>
      <c r="BZ22" s="13">
        <v>3492.16</v>
      </c>
      <c r="CA22" s="13">
        <v>193.39</v>
      </c>
      <c r="CB22" s="13">
        <v>81</v>
      </c>
      <c r="CC22" s="13">
        <v>45</v>
      </c>
      <c r="CD22" s="13">
        <v>33</v>
      </c>
      <c r="CE22" s="13">
        <v>3</v>
      </c>
      <c r="CF22" s="13">
        <v>115</v>
      </c>
      <c r="CG22" s="13">
        <v>60</v>
      </c>
      <c r="CH22" s="13">
        <v>49</v>
      </c>
      <c r="CI22" s="13">
        <v>6</v>
      </c>
      <c r="CJ22" s="13">
        <v>0</v>
      </c>
      <c r="CK22" s="13">
        <v>0</v>
      </c>
      <c r="CL22" s="13">
        <v>0</v>
      </c>
      <c r="CM22" s="13">
        <v>0</v>
      </c>
      <c r="CN22" s="13">
        <v>466.36</v>
      </c>
      <c r="CO22" s="13">
        <v>619.07000000000005</v>
      </c>
      <c r="CP22" s="13">
        <v>924.85</v>
      </c>
      <c r="CQ22" s="13">
        <v>112.92</v>
      </c>
      <c r="CR22" s="13">
        <v>151.36000000000001</v>
      </c>
      <c r="CS22" s="13">
        <v>221.26</v>
      </c>
      <c r="CT22" s="13">
        <v>4.13</v>
      </c>
      <c r="CU22" s="13">
        <v>4.09</v>
      </c>
      <c r="CV22" s="13">
        <v>4.18</v>
      </c>
    </row>
    <row r="23" spans="1:100" x14ac:dyDescent="0.25">
      <c r="A23" s="13">
        <v>7</v>
      </c>
      <c r="B23" s="14" t="s">
        <v>44</v>
      </c>
      <c r="C23" s="14" t="s">
        <v>74</v>
      </c>
      <c r="D23" s="15">
        <v>344718.46</v>
      </c>
      <c r="E23" s="15">
        <v>177957.31</v>
      </c>
      <c r="F23" s="15">
        <v>166761.15</v>
      </c>
      <c r="G23" s="15">
        <v>216947.71</v>
      </c>
      <c r="H23" s="15">
        <v>91535.17</v>
      </c>
      <c r="I23" s="13">
        <v>55509.279999999999</v>
      </c>
      <c r="J23" s="15">
        <v>592</v>
      </c>
      <c r="K23" s="15">
        <v>889</v>
      </c>
      <c r="L23" s="15">
        <v>89</v>
      </c>
      <c r="M23" s="15">
        <v>87</v>
      </c>
      <c r="N23" s="15">
        <v>248</v>
      </c>
      <c r="O23" s="15">
        <v>465</v>
      </c>
      <c r="P23" s="15">
        <v>598</v>
      </c>
      <c r="Q23" s="15">
        <v>270</v>
      </c>
      <c r="R23" s="13">
        <v>164</v>
      </c>
      <c r="S23" s="15">
        <v>176</v>
      </c>
      <c r="T23" s="15">
        <v>14</v>
      </c>
      <c r="U23" s="15">
        <v>192</v>
      </c>
      <c r="V23" s="15">
        <v>98</v>
      </c>
      <c r="W23" s="15">
        <v>76</v>
      </c>
      <c r="X23" s="15">
        <v>18</v>
      </c>
      <c r="Y23" s="15">
        <v>5</v>
      </c>
      <c r="Z23" s="15">
        <v>179</v>
      </c>
      <c r="AA23" s="15">
        <v>342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40</v>
      </c>
      <c r="AL23" s="13">
        <v>1</v>
      </c>
      <c r="AM23" s="13">
        <v>1</v>
      </c>
      <c r="AN23" s="13">
        <v>344678.46</v>
      </c>
      <c r="AO23" s="13">
        <v>145556.6</v>
      </c>
      <c r="AP23" s="13">
        <v>181306.81</v>
      </c>
      <c r="AQ23" s="13">
        <v>17815.05</v>
      </c>
      <c r="AR23" s="13">
        <v>592</v>
      </c>
      <c r="AS23" s="13">
        <v>272</v>
      </c>
      <c r="AT23" s="13">
        <v>282</v>
      </c>
      <c r="AU23" s="13">
        <v>38</v>
      </c>
      <c r="AV23" s="13">
        <v>889</v>
      </c>
      <c r="AW23" s="13">
        <v>350</v>
      </c>
      <c r="AX23" s="13">
        <v>473</v>
      </c>
      <c r="AY23" s="13">
        <v>66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387.76</v>
      </c>
      <c r="CO23" s="13">
        <v>512.26</v>
      </c>
      <c r="CP23" s="13">
        <v>779.75</v>
      </c>
      <c r="CQ23" s="13">
        <v>160.9</v>
      </c>
      <c r="CR23" s="13">
        <v>197.69</v>
      </c>
      <c r="CS23" s="13">
        <v>348.34</v>
      </c>
      <c r="CT23" s="13">
        <v>2.41</v>
      </c>
      <c r="CU23" s="13">
        <v>2.57</v>
      </c>
      <c r="CV23" s="13">
        <v>2.25</v>
      </c>
    </row>
    <row r="24" spans="1:100" x14ac:dyDescent="0.25">
      <c r="A24" s="13">
        <v>8</v>
      </c>
      <c r="B24" s="14" t="s">
        <v>44</v>
      </c>
      <c r="C24" s="14" t="s">
        <v>75</v>
      </c>
      <c r="D24" s="15">
        <v>530993.03</v>
      </c>
      <c r="E24" s="15">
        <v>425474.6</v>
      </c>
      <c r="F24" s="15">
        <v>105518.43</v>
      </c>
      <c r="G24" s="15">
        <v>393329.03</v>
      </c>
      <c r="H24" s="15">
        <v>108989.86</v>
      </c>
      <c r="I24" s="13">
        <v>130834.07</v>
      </c>
      <c r="J24" s="15">
        <v>856</v>
      </c>
      <c r="K24" s="15">
        <v>1385</v>
      </c>
      <c r="L24" s="15">
        <v>183</v>
      </c>
      <c r="M24" s="15">
        <v>160</v>
      </c>
      <c r="N24" s="15">
        <v>424</v>
      </c>
      <c r="O24" s="15">
        <v>618</v>
      </c>
      <c r="P24" s="15">
        <v>1094</v>
      </c>
      <c r="Q24" s="15">
        <v>333</v>
      </c>
      <c r="R24" s="13">
        <v>366</v>
      </c>
      <c r="S24" s="15">
        <v>343</v>
      </c>
      <c r="T24" s="15">
        <v>15</v>
      </c>
      <c r="U24" s="15">
        <v>349</v>
      </c>
      <c r="V24" s="15">
        <v>125</v>
      </c>
      <c r="W24" s="15">
        <v>190</v>
      </c>
      <c r="X24" s="15">
        <v>34</v>
      </c>
      <c r="Y24" s="15">
        <v>30</v>
      </c>
      <c r="Z24" s="15">
        <v>182</v>
      </c>
      <c r="AA24" s="15">
        <v>511</v>
      </c>
      <c r="AB24" s="13">
        <v>356491.7</v>
      </c>
      <c r="AC24" s="13">
        <v>276980.88</v>
      </c>
      <c r="AD24" s="13">
        <v>79510.820000000007</v>
      </c>
      <c r="AE24" s="13">
        <v>548</v>
      </c>
      <c r="AF24" s="13">
        <v>433</v>
      </c>
      <c r="AG24" s="13">
        <v>115</v>
      </c>
      <c r="AH24" s="13">
        <v>975</v>
      </c>
      <c r="AI24" s="13">
        <v>793</v>
      </c>
      <c r="AJ24" s="13">
        <v>182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174501.33</v>
      </c>
      <c r="BY24" s="13">
        <v>174501.33</v>
      </c>
      <c r="BZ24" s="13">
        <v>0</v>
      </c>
      <c r="CA24" s="13">
        <v>0</v>
      </c>
      <c r="CB24" s="13">
        <v>308</v>
      </c>
      <c r="CC24" s="13">
        <v>308</v>
      </c>
      <c r="CD24" s="13">
        <v>0</v>
      </c>
      <c r="CE24" s="13">
        <v>0</v>
      </c>
      <c r="CF24" s="13">
        <v>416</v>
      </c>
      <c r="CG24" s="13">
        <v>416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383.39</v>
      </c>
      <c r="CO24" s="13">
        <v>556.54</v>
      </c>
      <c r="CP24" s="13">
        <v>761.01</v>
      </c>
      <c r="CQ24" s="13">
        <v>67.62</v>
      </c>
      <c r="CR24" s="13">
        <v>85.33</v>
      </c>
      <c r="CS24" s="13">
        <v>151.02000000000001</v>
      </c>
      <c r="CT24" s="13">
        <v>5.68</v>
      </c>
      <c r="CU24" s="13">
        <v>6.48</v>
      </c>
      <c r="CV24" s="13">
        <v>5.07</v>
      </c>
    </row>
    <row r="25" spans="1:100" x14ac:dyDescent="0.25">
      <c r="A25" s="13">
        <v>9</v>
      </c>
      <c r="B25" s="14" t="s">
        <v>44</v>
      </c>
      <c r="C25" s="14" t="s">
        <v>76</v>
      </c>
      <c r="D25" s="15">
        <v>484968</v>
      </c>
      <c r="E25" s="15">
        <v>256490</v>
      </c>
      <c r="F25" s="15">
        <v>228478</v>
      </c>
      <c r="G25" s="15">
        <v>317908</v>
      </c>
      <c r="H25" s="15">
        <v>158116</v>
      </c>
      <c r="I25" s="13">
        <v>100238</v>
      </c>
      <c r="J25" s="15">
        <v>780</v>
      </c>
      <c r="K25" s="15">
        <v>1119</v>
      </c>
      <c r="L25" s="15">
        <v>103</v>
      </c>
      <c r="M25" s="15">
        <v>103</v>
      </c>
      <c r="N25" s="15">
        <v>355</v>
      </c>
      <c r="O25" s="15">
        <v>558</v>
      </c>
      <c r="P25" s="15">
        <v>753</v>
      </c>
      <c r="Q25" s="15">
        <v>396</v>
      </c>
      <c r="R25" s="13">
        <v>248</v>
      </c>
      <c r="S25" s="15">
        <v>206</v>
      </c>
      <c r="T25" s="15">
        <v>10</v>
      </c>
      <c r="U25" s="15">
        <v>238</v>
      </c>
      <c r="V25" s="15">
        <v>71</v>
      </c>
      <c r="W25" s="15">
        <v>147</v>
      </c>
      <c r="X25" s="15">
        <v>20</v>
      </c>
      <c r="Y25" s="15">
        <v>24</v>
      </c>
      <c r="Z25" s="15">
        <v>163</v>
      </c>
      <c r="AA25" s="15">
        <v>512</v>
      </c>
      <c r="AB25" s="13">
        <v>125744</v>
      </c>
      <c r="AC25" s="13">
        <v>114337</v>
      </c>
      <c r="AD25" s="13">
        <v>11407</v>
      </c>
      <c r="AE25" s="13">
        <v>299</v>
      </c>
      <c r="AF25" s="13">
        <v>274</v>
      </c>
      <c r="AG25" s="13">
        <v>25</v>
      </c>
      <c r="AH25" s="13">
        <v>487</v>
      </c>
      <c r="AI25" s="13">
        <v>448</v>
      </c>
      <c r="AJ25" s="13">
        <v>39</v>
      </c>
      <c r="AK25" s="13">
        <v>0</v>
      </c>
      <c r="AL25" s="13">
        <v>0</v>
      </c>
      <c r="AM25" s="13">
        <v>0</v>
      </c>
      <c r="AN25" s="13">
        <v>279028</v>
      </c>
      <c r="AO25" s="13">
        <v>126403</v>
      </c>
      <c r="AP25" s="13">
        <v>145947</v>
      </c>
      <c r="AQ25" s="13">
        <v>6678</v>
      </c>
      <c r="AR25" s="13">
        <v>594</v>
      </c>
      <c r="AS25" s="13">
        <v>259</v>
      </c>
      <c r="AT25" s="13">
        <v>316</v>
      </c>
      <c r="AU25" s="13">
        <v>19</v>
      </c>
      <c r="AV25" s="13">
        <v>847</v>
      </c>
      <c r="AW25" s="13">
        <v>344</v>
      </c>
      <c r="AX25" s="13">
        <v>473</v>
      </c>
      <c r="AY25" s="13">
        <v>30</v>
      </c>
      <c r="AZ25" s="13">
        <v>279028</v>
      </c>
      <c r="BA25" s="13">
        <v>126403</v>
      </c>
      <c r="BB25" s="13">
        <v>145947</v>
      </c>
      <c r="BC25" s="13">
        <v>6678</v>
      </c>
      <c r="BD25" s="13">
        <v>594</v>
      </c>
      <c r="BE25" s="13">
        <v>259</v>
      </c>
      <c r="BF25" s="13">
        <v>316</v>
      </c>
      <c r="BG25" s="13">
        <v>19</v>
      </c>
      <c r="BH25" s="13">
        <v>847</v>
      </c>
      <c r="BI25" s="13">
        <v>344</v>
      </c>
      <c r="BJ25" s="13">
        <v>473</v>
      </c>
      <c r="BK25" s="13">
        <v>30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80196</v>
      </c>
      <c r="BY25" s="13">
        <v>80196</v>
      </c>
      <c r="BZ25" s="13">
        <v>0</v>
      </c>
      <c r="CA25" s="13">
        <v>0</v>
      </c>
      <c r="CB25" s="13">
        <v>225</v>
      </c>
      <c r="CC25" s="13">
        <v>225</v>
      </c>
      <c r="CD25" s="13">
        <v>0</v>
      </c>
      <c r="CE25" s="13">
        <v>0</v>
      </c>
      <c r="CF25" s="13">
        <v>293</v>
      </c>
      <c r="CG25" s="13">
        <v>293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433.05</v>
      </c>
      <c r="CO25" s="13">
        <v>566.25</v>
      </c>
      <c r="CP25" s="13">
        <v>792.91</v>
      </c>
      <c r="CQ25" s="13">
        <v>101.18</v>
      </c>
      <c r="CR25" s="13">
        <v>123.12</v>
      </c>
      <c r="CS25" s="13">
        <v>210.18</v>
      </c>
      <c r="CT25" s="13">
        <v>4.28</v>
      </c>
      <c r="CU25" s="13">
        <v>4.68</v>
      </c>
      <c r="CV25" s="13">
        <v>3.81</v>
      </c>
    </row>
    <row r="26" spans="1:100" x14ac:dyDescent="0.25">
      <c r="A26" s="13">
        <v>10</v>
      </c>
      <c r="B26" s="14" t="s">
        <v>44</v>
      </c>
      <c r="C26" s="14" t="s">
        <v>77</v>
      </c>
      <c r="D26" s="15">
        <v>501889.3</v>
      </c>
      <c r="E26" s="15">
        <v>147687.04000000001</v>
      </c>
      <c r="F26" s="15">
        <v>354202.26</v>
      </c>
      <c r="G26" s="15">
        <v>369923.98</v>
      </c>
      <c r="H26" s="15">
        <v>103258.08</v>
      </c>
      <c r="I26" s="13">
        <v>130306.42</v>
      </c>
      <c r="J26" s="15">
        <v>732</v>
      </c>
      <c r="K26" s="15">
        <v>1170</v>
      </c>
      <c r="L26" s="15">
        <v>145</v>
      </c>
      <c r="M26" s="15">
        <v>114</v>
      </c>
      <c r="N26" s="15">
        <v>395</v>
      </c>
      <c r="O26" s="15">
        <v>516</v>
      </c>
      <c r="P26" s="15">
        <v>888</v>
      </c>
      <c r="Q26" s="15">
        <v>294</v>
      </c>
      <c r="R26" s="13">
        <v>355</v>
      </c>
      <c r="S26" s="15">
        <v>259</v>
      </c>
      <c r="T26" s="15">
        <v>11</v>
      </c>
      <c r="U26" s="15">
        <v>327</v>
      </c>
      <c r="V26" s="15">
        <v>138</v>
      </c>
      <c r="W26" s="15">
        <v>167</v>
      </c>
      <c r="X26" s="15">
        <v>22</v>
      </c>
      <c r="Y26" s="15">
        <v>45</v>
      </c>
      <c r="Z26" s="15">
        <v>211</v>
      </c>
      <c r="AA26" s="15">
        <v>373</v>
      </c>
      <c r="AB26" s="13">
        <v>30012.94</v>
      </c>
      <c r="AC26" s="13">
        <v>30012.94</v>
      </c>
      <c r="AD26" s="13">
        <v>0</v>
      </c>
      <c r="AE26" s="13">
        <v>219</v>
      </c>
      <c r="AF26" s="13">
        <v>219</v>
      </c>
      <c r="AG26" s="13">
        <v>0</v>
      </c>
      <c r="AH26" s="13">
        <v>379</v>
      </c>
      <c r="AI26" s="13">
        <v>379</v>
      </c>
      <c r="AJ26" s="13">
        <v>0</v>
      </c>
      <c r="AK26" s="13">
        <v>26443.74</v>
      </c>
      <c r="AL26" s="13">
        <v>195</v>
      </c>
      <c r="AM26" s="13">
        <v>350</v>
      </c>
      <c r="AN26" s="13">
        <v>396545.88</v>
      </c>
      <c r="AO26" s="13">
        <v>129028.78</v>
      </c>
      <c r="AP26" s="13">
        <v>267517.09999999998</v>
      </c>
      <c r="AQ26" s="13">
        <v>0</v>
      </c>
      <c r="AR26" s="13">
        <v>666</v>
      </c>
      <c r="AS26" s="13">
        <v>219</v>
      </c>
      <c r="AT26" s="13">
        <v>447</v>
      </c>
      <c r="AU26" s="13">
        <v>0</v>
      </c>
      <c r="AV26" s="13">
        <v>1060</v>
      </c>
      <c r="AW26" s="13">
        <v>312</v>
      </c>
      <c r="AX26" s="13">
        <v>748</v>
      </c>
      <c r="AY26" s="13">
        <v>0</v>
      </c>
      <c r="AZ26" s="13">
        <v>357925.19</v>
      </c>
      <c r="BA26" s="13">
        <v>116904.15</v>
      </c>
      <c r="BB26" s="13">
        <v>241021.04</v>
      </c>
      <c r="BC26" s="13">
        <v>0</v>
      </c>
      <c r="BD26" s="13">
        <v>664</v>
      </c>
      <c r="BE26" s="13">
        <v>218</v>
      </c>
      <c r="BF26" s="13">
        <v>446</v>
      </c>
      <c r="BG26" s="13">
        <v>0</v>
      </c>
      <c r="BH26" s="13">
        <v>1052</v>
      </c>
      <c r="BI26" s="13">
        <v>311</v>
      </c>
      <c r="BJ26" s="13">
        <v>741</v>
      </c>
      <c r="BK26" s="13">
        <v>0</v>
      </c>
      <c r="BL26" s="13">
        <v>19360</v>
      </c>
      <c r="BM26" s="13">
        <v>4654.3500000000004</v>
      </c>
      <c r="BN26" s="13">
        <v>14705.65</v>
      </c>
      <c r="BO26" s="13">
        <v>0</v>
      </c>
      <c r="BP26" s="13">
        <v>225</v>
      </c>
      <c r="BQ26" s="13">
        <v>66</v>
      </c>
      <c r="BR26" s="13">
        <v>159</v>
      </c>
      <c r="BS26" s="13">
        <v>0</v>
      </c>
      <c r="BT26" s="13">
        <v>387</v>
      </c>
      <c r="BU26" s="13">
        <v>89</v>
      </c>
      <c r="BV26" s="13">
        <v>298</v>
      </c>
      <c r="BW26" s="13">
        <v>0</v>
      </c>
      <c r="BX26" s="13">
        <v>29526.74</v>
      </c>
      <c r="BY26" s="13">
        <v>5590.28</v>
      </c>
      <c r="BZ26" s="13">
        <v>23936.46</v>
      </c>
      <c r="CA26" s="13">
        <v>0</v>
      </c>
      <c r="CB26" s="13">
        <v>263</v>
      </c>
      <c r="CC26" s="13">
        <v>69</v>
      </c>
      <c r="CD26" s="13">
        <v>194</v>
      </c>
      <c r="CE26" s="13">
        <v>0</v>
      </c>
      <c r="CF26" s="13">
        <v>452</v>
      </c>
      <c r="CG26" s="13">
        <v>92</v>
      </c>
      <c r="CH26" s="13">
        <v>360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428.97</v>
      </c>
      <c r="CO26" s="13">
        <v>634.70000000000005</v>
      </c>
      <c r="CP26" s="13">
        <v>808.94</v>
      </c>
      <c r="CQ26" s="13">
        <v>77.150000000000006</v>
      </c>
      <c r="CR26" s="13">
        <v>99.72</v>
      </c>
      <c r="CS26" s="13">
        <v>166.6</v>
      </c>
      <c r="CT26" s="13">
        <v>5.56</v>
      </c>
      <c r="CU26" s="13">
        <v>6.37</v>
      </c>
      <c r="CV26" s="13">
        <v>4.87</v>
      </c>
    </row>
    <row r="27" spans="1:100" x14ac:dyDescent="0.25">
      <c r="A27" s="13">
        <v>11</v>
      </c>
      <c r="B27" s="14" t="s">
        <v>44</v>
      </c>
      <c r="C27" s="14" t="s">
        <v>78</v>
      </c>
      <c r="D27" s="15">
        <v>395457.3</v>
      </c>
      <c r="E27" s="15">
        <v>313853.2</v>
      </c>
      <c r="F27" s="15">
        <v>81604.100000000006</v>
      </c>
      <c r="G27" s="15">
        <v>265628.58</v>
      </c>
      <c r="H27" s="15">
        <v>125601.67</v>
      </c>
      <c r="I27" s="13">
        <v>71213.600000000006</v>
      </c>
      <c r="J27" s="15">
        <v>576</v>
      </c>
      <c r="K27" s="15">
        <v>921</v>
      </c>
      <c r="L27" s="15">
        <v>99</v>
      </c>
      <c r="M27" s="15">
        <v>97</v>
      </c>
      <c r="N27" s="15">
        <v>255</v>
      </c>
      <c r="O27" s="15">
        <v>470</v>
      </c>
      <c r="P27" s="15">
        <v>654</v>
      </c>
      <c r="Q27" s="15">
        <v>335</v>
      </c>
      <c r="R27" s="13">
        <v>177</v>
      </c>
      <c r="S27" s="15">
        <v>196</v>
      </c>
      <c r="T27" s="15">
        <v>5</v>
      </c>
      <c r="U27" s="15">
        <v>181</v>
      </c>
      <c r="V27" s="15">
        <v>80</v>
      </c>
      <c r="W27" s="15">
        <v>87</v>
      </c>
      <c r="X27" s="15">
        <v>14</v>
      </c>
      <c r="Y27" s="15">
        <v>12</v>
      </c>
      <c r="Z27" s="15">
        <v>143</v>
      </c>
      <c r="AA27" s="15">
        <v>401</v>
      </c>
      <c r="AB27" s="13">
        <v>112710.25</v>
      </c>
      <c r="AC27" s="13">
        <v>111013.45</v>
      </c>
      <c r="AD27" s="13">
        <v>1696.8</v>
      </c>
      <c r="AE27" s="13">
        <v>229</v>
      </c>
      <c r="AF27" s="13">
        <v>225</v>
      </c>
      <c r="AG27" s="13">
        <v>4</v>
      </c>
      <c r="AH27" s="13">
        <v>404</v>
      </c>
      <c r="AI27" s="13">
        <v>399</v>
      </c>
      <c r="AJ27" s="13">
        <v>5</v>
      </c>
      <c r="AK27" s="13">
        <v>0</v>
      </c>
      <c r="AL27" s="13">
        <v>0</v>
      </c>
      <c r="AM27" s="13">
        <v>0</v>
      </c>
      <c r="AN27" s="13">
        <v>185157.6</v>
      </c>
      <c r="AO27" s="13">
        <v>97674.58</v>
      </c>
      <c r="AP27" s="13">
        <v>85562.96</v>
      </c>
      <c r="AQ27" s="13">
        <v>1920.06</v>
      </c>
      <c r="AR27" s="13">
        <v>382</v>
      </c>
      <c r="AS27" s="13">
        <v>200</v>
      </c>
      <c r="AT27" s="13">
        <v>176</v>
      </c>
      <c r="AU27" s="13">
        <v>6</v>
      </c>
      <c r="AV27" s="13">
        <v>584</v>
      </c>
      <c r="AW27" s="13">
        <v>295</v>
      </c>
      <c r="AX27" s="13">
        <v>282</v>
      </c>
      <c r="AY27" s="13">
        <v>7</v>
      </c>
      <c r="AZ27" s="13">
        <v>185157.6</v>
      </c>
      <c r="BA27" s="13">
        <v>97674.58</v>
      </c>
      <c r="BB27" s="13">
        <v>85562.96</v>
      </c>
      <c r="BC27" s="13">
        <v>1920.06</v>
      </c>
      <c r="BD27" s="13">
        <v>382</v>
      </c>
      <c r="BE27" s="13">
        <v>200</v>
      </c>
      <c r="BF27" s="13">
        <v>176</v>
      </c>
      <c r="BG27" s="13">
        <v>6</v>
      </c>
      <c r="BH27" s="13">
        <v>584</v>
      </c>
      <c r="BI27" s="13">
        <v>295</v>
      </c>
      <c r="BJ27" s="13">
        <v>282</v>
      </c>
      <c r="BK27" s="13">
        <v>7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97589.45</v>
      </c>
      <c r="BY27" s="13">
        <v>97589.45</v>
      </c>
      <c r="BZ27" s="13">
        <v>0</v>
      </c>
      <c r="CA27" s="13">
        <v>0</v>
      </c>
      <c r="CB27" s="13">
        <v>232</v>
      </c>
      <c r="CC27" s="13">
        <v>232</v>
      </c>
      <c r="CD27" s="13">
        <v>0</v>
      </c>
      <c r="CE27" s="13">
        <v>0</v>
      </c>
      <c r="CF27" s="13">
        <v>335</v>
      </c>
      <c r="CG27" s="13">
        <v>335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429.38</v>
      </c>
      <c r="CO27" s="13">
        <v>629.29</v>
      </c>
      <c r="CP27" s="13">
        <v>813.57</v>
      </c>
      <c r="CQ27" s="13">
        <v>75.33</v>
      </c>
      <c r="CR27" s="13">
        <v>95.11</v>
      </c>
      <c r="CS27" s="13">
        <v>165.94</v>
      </c>
      <c r="CT27" s="13">
        <v>5.7</v>
      </c>
      <c r="CU27" s="13">
        <v>6.64</v>
      </c>
      <c r="CV27" s="13">
        <v>4.95</v>
      </c>
    </row>
    <row r="28" spans="1:100" x14ac:dyDescent="0.25">
      <c r="A28" s="13">
        <v>12</v>
      </c>
      <c r="B28" s="14" t="s">
        <v>44</v>
      </c>
      <c r="C28" s="14" t="s">
        <v>79</v>
      </c>
      <c r="D28" s="15">
        <v>931669</v>
      </c>
      <c r="E28" s="15">
        <v>143169</v>
      </c>
      <c r="F28" s="15">
        <v>788500</v>
      </c>
      <c r="G28" s="15">
        <v>649934</v>
      </c>
      <c r="H28" s="15">
        <v>193220</v>
      </c>
      <c r="I28" s="13">
        <v>248699</v>
      </c>
      <c r="J28" s="15">
        <v>1173</v>
      </c>
      <c r="K28" s="15">
        <v>1889</v>
      </c>
      <c r="L28" s="15">
        <v>236</v>
      </c>
      <c r="M28" s="15">
        <v>211</v>
      </c>
      <c r="N28" s="15">
        <v>514</v>
      </c>
      <c r="O28" s="15">
        <v>928</v>
      </c>
      <c r="P28" s="15">
        <v>1406</v>
      </c>
      <c r="Q28" s="15">
        <v>432</v>
      </c>
      <c r="R28" s="13">
        <v>592</v>
      </c>
      <c r="S28" s="15">
        <v>447</v>
      </c>
      <c r="T28" s="15">
        <v>27</v>
      </c>
      <c r="U28" s="15">
        <v>496</v>
      </c>
      <c r="V28" s="15">
        <v>209</v>
      </c>
      <c r="W28" s="15">
        <v>253</v>
      </c>
      <c r="X28" s="15">
        <v>34</v>
      </c>
      <c r="Y28" s="15">
        <v>62</v>
      </c>
      <c r="Z28" s="15">
        <v>308</v>
      </c>
      <c r="AA28" s="15">
        <v>638</v>
      </c>
      <c r="AB28" s="13">
        <v>136045</v>
      </c>
      <c r="AC28" s="13">
        <v>134799</v>
      </c>
      <c r="AD28" s="13">
        <v>1246</v>
      </c>
      <c r="AE28" s="13">
        <v>464</v>
      </c>
      <c r="AF28" s="13">
        <v>449</v>
      </c>
      <c r="AG28" s="13">
        <v>15</v>
      </c>
      <c r="AH28" s="13">
        <v>835</v>
      </c>
      <c r="AI28" s="13">
        <v>797</v>
      </c>
      <c r="AJ28" s="13">
        <v>38</v>
      </c>
      <c r="AK28" s="13">
        <v>66408</v>
      </c>
      <c r="AL28" s="13">
        <v>143</v>
      </c>
      <c r="AM28" s="13">
        <v>275</v>
      </c>
      <c r="AN28" s="13">
        <v>602759</v>
      </c>
      <c r="AO28" s="13">
        <v>247020</v>
      </c>
      <c r="AP28" s="13">
        <v>339585</v>
      </c>
      <c r="AQ28" s="13">
        <v>16154</v>
      </c>
      <c r="AR28" s="13">
        <v>1095</v>
      </c>
      <c r="AS28" s="13">
        <v>428</v>
      </c>
      <c r="AT28" s="13">
        <v>639</v>
      </c>
      <c r="AU28" s="13">
        <v>28</v>
      </c>
      <c r="AV28" s="13">
        <v>1731</v>
      </c>
      <c r="AW28" s="13">
        <v>581</v>
      </c>
      <c r="AX28" s="13">
        <v>1079</v>
      </c>
      <c r="AY28" s="13">
        <v>71</v>
      </c>
      <c r="AZ28" s="13">
        <v>116720</v>
      </c>
      <c r="BA28" s="13">
        <v>58913</v>
      </c>
      <c r="BB28" s="13">
        <v>56223</v>
      </c>
      <c r="BC28" s="13">
        <v>1584</v>
      </c>
      <c r="BD28" s="13">
        <v>289</v>
      </c>
      <c r="BE28" s="13">
        <v>139</v>
      </c>
      <c r="BF28" s="13">
        <v>147</v>
      </c>
      <c r="BG28" s="13">
        <v>3</v>
      </c>
      <c r="BH28" s="13">
        <v>401</v>
      </c>
      <c r="BI28" s="13">
        <v>178</v>
      </c>
      <c r="BJ28" s="13">
        <v>219</v>
      </c>
      <c r="BK28" s="13">
        <v>4</v>
      </c>
      <c r="BL28" s="13">
        <v>60537</v>
      </c>
      <c r="BM28" s="13">
        <v>22035</v>
      </c>
      <c r="BN28" s="13">
        <v>36902</v>
      </c>
      <c r="BO28" s="13">
        <v>1600</v>
      </c>
      <c r="BP28" s="13">
        <v>498</v>
      </c>
      <c r="BQ28" s="13">
        <v>193</v>
      </c>
      <c r="BR28" s="13">
        <v>291</v>
      </c>
      <c r="BS28" s="13">
        <v>14</v>
      </c>
      <c r="BT28" s="13">
        <v>800</v>
      </c>
      <c r="BU28" s="13">
        <v>269</v>
      </c>
      <c r="BV28" s="13">
        <v>497</v>
      </c>
      <c r="BW28" s="13">
        <v>34</v>
      </c>
      <c r="BX28" s="13">
        <v>65920</v>
      </c>
      <c r="BY28" s="13">
        <v>50835</v>
      </c>
      <c r="BZ28" s="13">
        <v>15085</v>
      </c>
      <c r="CA28" s="13">
        <v>0</v>
      </c>
      <c r="CB28" s="13">
        <v>266</v>
      </c>
      <c r="CC28" s="13">
        <v>198</v>
      </c>
      <c r="CD28" s="13">
        <v>68</v>
      </c>
      <c r="CE28" s="13">
        <v>0</v>
      </c>
      <c r="CF28" s="13">
        <v>380</v>
      </c>
      <c r="CG28" s="13">
        <v>255</v>
      </c>
      <c r="CH28" s="13">
        <v>125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493.21</v>
      </c>
      <c r="CO28" s="13">
        <v>718.54</v>
      </c>
      <c r="CP28" s="13">
        <v>974.51</v>
      </c>
      <c r="CQ28" s="13">
        <v>194.94</v>
      </c>
      <c r="CR28" s="13">
        <v>255.9</v>
      </c>
      <c r="CS28" s="13">
        <v>425.17</v>
      </c>
      <c r="CT28" s="13">
        <v>2.5299999999999998</v>
      </c>
      <c r="CU28" s="13">
        <v>2.81</v>
      </c>
      <c r="CV28" s="13">
        <v>2.2999999999999998</v>
      </c>
    </row>
    <row r="29" spans="1:100" x14ac:dyDescent="0.25">
      <c r="A29" s="13">
        <v>13</v>
      </c>
      <c r="B29" s="14" t="s">
        <v>44</v>
      </c>
      <c r="C29" s="14" t="s">
        <v>80</v>
      </c>
      <c r="D29" s="15">
        <v>667729.64</v>
      </c>
      <c r="E29" s="15">
        <v>362814.42</v>
      </c>
      <c r="F29" s="15">
        <v>304915.21999999997</v>
      </c>
      <c r="G29" s="15">
        <v>560724.93999999994</v>
      </c>
      <c r="H29" s="15">
        <v>74022.02</v>
      </c>
      <c r="I29" s="13">
        <v>250350.88</v>
      </c>
      <c r="J29" s="15">
        <v>1109</v>
      </c>
      <c r="K29" s="15">
        <v>1712</v>
      </c>
      <c r="L29" s="15">
        <v>161</v>
      </c>
      <c r="M29" s="15">
        <v>155</v>
      </c>
      <c r="N29" s="15">
        <v>594</v>
      </c>
      <c r="O29" s="15">
        <v>802</v>
      </c>
      <c r="P29" s="15">
        <v>1499</v>
      </c>
      <c r="Q29" s="15">
        <v>208</v>
      </c>
      <c r="R29" s="13">
        <v>671</v>
      </c>
      <c r="S29" s="15">
        <v>316</v>
      </c>
      <c r="T29" s="15">
        <v>13</v>
      </c>
      <c r="U29" s="15">
        <v>624</v>
      </c>
      <c r="V29" s="15">
        <v>89</v>
      </c>
      <c r="W29" s="15">
        <v>518</v>
      </c>
      <c r="X29" s="15">
        <v>17</v>
      </c>
      <c r="Y29" s="15">
        <v>222</v>
      </c>
      <c r="Z29" s="15">
        <v>254</v>
      </c>
      <c r="AA29" s="15">
        <v>518</v>
      </c>
      <c r="AB29" s="13">
        <v>197284.07</v>
      </c>
      <c r="AC29" s="13">
        <v>188724</v>
      </c>
      <c r="AD29" s="13">
        <v>8560.07</v>
      </c>
      <c r="AE29" s="13">
        <v>453</v>
      </c>
      <c r="AF29" s="13">
        <v>432</v>
      </c>
      <c r="AG29" s="13">
        <v>21</v>
      </c>
      <c r="AH29" s="13">
        <v>740</v>
      </c>
      <c r="AI29" s="13">
        <v>702</v>
      </c>
      <c r="AJ29" s="13">
        <v>38</v>
      </c>
      <c r="AK29" s="13">
        <v>0</v>
      </c>
      <c r="AL29" s="13">
        <v>0</v>
      </c>
      <c r="AM29" s="13">
        <v>0</v>
      </c>
      <c r="AN29" s="13">
        <v>273029.21999999997</v>
      </c>
      <c r="AO29" s="13">
        <v>151769.54999999999</v>
      </c>
      <c r="AP29" s="13">
        <v>116371.47</v>
      </c>
      <c r="AQ29" s="13">
        <v>4888.2</v>
      </c>
      <c r="AR29" s="13">
        <v>607</v>
      </c>
      <c r="AS29" s="13">
        <v>340</v>
      </c>
      <c r="AT29" s="13">
        <v>256</v>
      </c>
      <c r="AU29" s="13">
        <v>11</v>
      </c>
      <c r="AV29" s="13">
        <v>929</v>
      </c>
      <c r="AW29" s="13">
        <v>496</v>
      </c>
      <c r="AX29" s="13">
        <v>419</v>
      </c>
      <c r="AY29" s="13">
        <v>14</v>
      </c>
      <c r="AZ29" s="13">
        <v>273029.21999999997</v>
      </c>
      <c r="BA29" s="13">
        <v>151769.54999999999</v>
      </c>
      <c r="BB29" s="13">
        <v>116371.47</v>
      </c>
      <c r="BC29" s="13">
        <v>4888.2</v>
      </c>
      <c r="BD29" s="13">
        <v>607</v>
      </c>
      <c r="BE29" s="13">
        <v>340</v>
      </c>
      <c r="BF29" s="13">
        <v>256</v>
      </c>
      <c r="BG29" s="13">
        <v>11</v>
      </c>
      <c r="BH29" s="13">
        <v>929</v>
      </c>
      <c r="BI29" s="13">
        <v>496</v>
      </c>
      <c r="BJ29" s="13">
        <v>419</v>
      </c>
      <c r="BK29" s="13">
        <v>14</v>
      </c>
      <c r="BL29" s="13">
        <v>1662.67</v>
      </c>
      <c r="BM29" s="13">
        <v>463.51</v>
      </c>
      <c r="BN29" s="13">
        <v>1130.4000000000001</v>
      </c>
      <c r="BO29" s="13">
        <v>68.760000000000005</v>
      </c>
      <c r="BP29" s="13">
        <v>25</v>
      </c>
      <c r="BQ29" s="13">
        <v>6</v>
      </c>
      <c r="BR29" s="13">
        <v>18</v>
      </c>
      <c r="BS29" s="13">
        <v>1</v>
      </c>
      <c r="BT29" s="13">
        <v>33</v>
      </c>
      <c r="BU29" s="13">
        <v>8</v>
      </c>
      <c r="BV29" s="13">
        <v>24</v>
      </c>
      <c r="BW29" s="13">
        <v>1</v>
      </c>
      <c r="BX29" s="13">
        <v>195753.68</v>
      </c>
      <c r="BY29" s="13">
        <v>195202.68</v>
      </c>
      <c r="BZ29" s="13">
        <v>551</v>
      </c>
      <c r="CA29" s="13">
        <v>0</v>
      </c>
      <c r="CB29" s="13">
        <v>508</v>
      </c>
      <c r="CC29" s="13">
        <v>496</v>
      </c>
      <c r="CD29" s="13">
        <v>12</v>
      </c>
      <c r="CE29" s="13">
        <v>0</v>
      </c>
      <c r="CF29" s="13">
        <v>773</v>
      </c>
      <c r="CG29" s="13">
        <v>751</v>
      </c>
      <c r="CH29" s="13">
        <v>22</v>
      </c>
      <c r="CI29" s="13">
        <v>0</v>
      </c>
      <c r="CJ29" s="13">
        <v>5</v>
      </c>
      <c r="CK29" s="13">
        <v>3</v>
      </c>
      <c r="CL29" s="13">
        <v>0</v>
      </c>
      <c r="CM29" s="13">
        <v>2</v>
      </c>
      <c r="CN29" s="13">
        <v>390.1</v>
      </c>
      <c r="CO29" s="13">
        <v>509.62</v>
      </c>
      <c r="CP29" s="13">
        <v>829.12</v>
      </c>
      <c r="CQ29" s="13">
        <v>71.709999999999994</v>
      </c>
      <c r="CR29" s="13">
        <v>99.87</v>
      </c>
      <c r="CS29" s="13">
        <v>145.68</v>
      </c>
      <c r="CT29" s="13">
        <v>5.44</v>
      </c>
      <c r="CU29" s="13">
        <v>5.13</v>
      </c>
      <c r="CV29" s="13">
        <v>5.71</v>
      </c>
    </row>
    <row r="30" spans="1:100" x14ac:dyDescent="0.25">
      <c r="A30" s="13">
        <v>14</v>
      </c>
      <c r="B30" s="14" t="s">
        <v>44</v>
      </c>
      <c r="C30" s="14" t="s">
        <v>81</v>
      </c>
      <c r="D30" s="15">
        <v>740479</v>
      </c>
      <c r="E30" s="15">
        <v>51853</v>
      </c>
      <c r="F30" s="15">
        <v>688626</v>
      </c>
      <c r="G30" s="15">
        <v>469318</v>
      </c>
      <c r="H30" s="15">
        <v>229638</v>
      </c>
      <c r="I30" s="13">
        <v>135989</v>
      </c>
      <c r="J30" s="15">
        <v>1075</v>
      </c>
      <c r="K30" s="15">
        <v>1575</v>
      </c>
      <c r="L30" s="15">
        <v>118</v>
      </c>
      <c r="M30" s="15">
        <v>121</v>
      </c>
      <c r="N30" s="15">
        <v>535</v>
      </c>
      <c r="O30" s="15">
        <v>801</v>
      </c>
      <c r="P30" s="15">
        <v>1021</v>
      </c>
      <c r="Q30" s="15">
        <v>585</v>
      </c>
      <c r="R30" s="13">
        <v>276</v>
      </c>
      <c r="S30" s="15">
        <v>239</v>
      </c>
      <c r="T30" s="15">
        <v>13</v>
      </c>
      <c r="U30" s="15">
        <v>361</v>
      </c>
      <c r="V30" s="15">
        <v>114</v>
      </c>
      <c r="W30" s="15">
        <v>218</v>
      </c>
      <c r="X30" s="15">
        <v>29</v>
      </c>
      <c r="Y30" s="15">
        <v>53</v>
      </c>
      <c r="Z30" s="15">
        <v>281</v>
      </c>
      <c r="AA30" s="15">
        <v>694</v>
      </c>
      <c r="AB30" s="13">
        <v>219988</v>
      </c>
      <c r="AC30" s="13">
        <v>206627</v>
      </c>
      <c r="AD30" s="13">
        <v>13361</v>
      </c>
      <c r="AE30" s="13">
        <v>518</v>
      </c>
      <c r="AF30" s="13">
        <v>486</v>
      </c>
      <c r="AG30" s="13">
        <v>32</v>
      </c>
      <c r="AH30" s="13">
        <v>817</v>
      </c>
      <c r="AI30" s="13">
        <v>774</v>
      </c>
      <c r="AJ30" s="13">
        <v>43</v>
      </c>
      <c r="AK30" s="13">
        <v>24</v>
      </c>
      <c r="AL30" s="13">
        <v>1</v>
      </c>
      <c r="AM30" s="13">
        <v>2</v>
      </c>
      <c r="AN30" s="13">
        <v>377455</v>
      </c>
      <c r="AO30" s="13">
        <v>168776</v>
      </c>
      <c r="AP30" s="13">
        <v>195904</v>
      </c>
      <c r="AQ30" s="13">
        <v>12775</v>
      </c>
      <c r="AR30" s="13">
        <v>802</v>
      </c>
      <c r="AS30" s="13">
        <v>357</v>
      </c>
      <c r="AT30" s="13">
        <v>418</v>
      </c>
      <c r="AU30" s="13">
        <v>27</v>
      </c>
      <c r="AV30" s="13">
        <v>1148</v>
      </c>
      <c r="AW30" s="13">
        <v>484</v>
      </c>
      <c r="AX30" s="13">
        <v>627</v>
      </c>
      <c r="AY30" s="13">
        <v>37</v>
      </c>
      <c r="AZ30" s="13">
        <v>377455</v>
      </c>
      <c r="BA30" s="13">
        <v>168776</v>
      </c>
      <c r="BB30" s="13">
        <v>195904</v>
      </c>
      <c r="BC30" s="13">
        <v>12775</v>
      </c>
      <c r="BD30" s="13">
        <v>802</v>
      </c>
      <c r="BE30" s="13">
        <v>357</v>
      </c>
      <c r="BF30" s="13">
        <v>418</v>
      </c>
      <c r="BG30" s="13">
        <v>27</v>
      </c>
      <c r="BH30" s="13">
        <v>1148</v>
      </c>
      <c r="BI30" s="13">
        <v>484</v>
      </c>
      <c r="BJ30" s="13">
        <v>627</v>
      </c>
      <c r="BK30" s="13">
        <v>37</v>
      </c>
      <c r="BL30" s="13">
        <v>42261</v>
      </c>
      <c r="BM30" s="13">
        <v>17323</v>
      </c>
      <c r="BN30" s="13">
        <v>23574</v>
      </c>
      <c r="BO30" s="13">
        <v>1364</v>
      </c>
      <c r="BP30" s="13">
        <v>430</v>
      </c>
      <c r="BQ30" s="13">
        <v>173</v>
      </c>
      <c r="BR30" s="13">
        <v>246</v>
      </c>
      <c r="BS30" s="13">
        <v>11</v>
      </c>
      <c r="BT30" s="13">
        <v>683</v>
      </c>
      <c r="BU30" s="13">
        <v>244</v>
      </c>
      <c r="BV30" s="13">
        <v>421</v>
      </c>
      <c r="BW30" s="13">
        <v>18</v>
      </c>
      <c r="BX30" s="13">
        <v>100751</v>
      </c>
      <c r="BY30" s="13">
        <v>100751</v>
      </c>
      <c r="BZ30" s="13">
        <v>0</v>
      </c>
      <c r="CA30" s="13">
        <v>0</v>
      </c>
      <c r="CB30" s="13">
        <v>307</v>
      </c>
      <c r="CC30" s="13">
        <v>307</v>
      </c>
      <c r="CD30" s="13">
        <v>0</v>
      </c>
      <c r="CE30" s="13">
        <v>0</v>
      </c>
      <c r="CF30" s="13">
        <v>425</v>
      </c>
      <c r="CG30" s="13">
        <v>425</v>
      </c>
      <c r="CH30" s="13">
        <v>0</v>
      </c>
      <c r="CI30" s="13">
        <v>0</v>
      </c>
      <c r="CJ30" s="13">
        <v>14</v>
      </c>
      <c r="CK30" s="13">
        <v>14</v>
      </c>
      <c r="CL30" s="13">
        <v>0</v>
      </c>
      <c r="CM30" s="13">
        <v>0</v>
      </c>
      <c r="CN30" s="13">
        <v>470.25</v>
      </c>
      <c r="CO30" s="13">
        <v>612.47</v>
      </c>
      <c r="CP30" s="13">
        <v>891.62</v>
      </c>
      <c r="CQ30" s="13">
        <v>92.39</v>
      </c>
      <c r="CR30" s="13">
        <v>107.81</v>
      </c>
      <c r="CS30" s="13">
        <v>198.2</v>
      </c>
      <c r="CT30" s="13">
        <v>5.09</v>
      </c>
      <c r="CU30" s="13">
        <v>5.66</v>
      </c>
      <c r="CV30" s="13">
        <v>4.5</v>
      </c>
    </row>
    <row r="31" spans="1:100" x14ac:dyDescent="0.25">
      <c r="A31" s="13">
        <v>15</v>
      </c>
      <c r="B31" s="14" t="s">
        <v>44</v>
      </c>
      <c r="C31" s="14" t="s">
        <v>82</v>
      </c>
      <c r="D31" s="15">
        <v>192900.88</v>
      </c>
      <c r="E31" s="15">
        <v>165167.5</v>
      </c>
      <c r="F31" s="15">
        <v>27733.38</v>
      </c>
      <c r="G31" s="15">
        <v>87400.98</v>
      </c>
      <c r="H31" s="15">
        <v>95017.8</v>
      </c>
      <c r="I31" s="13">
        <v>39832.519999999997</v>
      </c>
      <c r="J31" s="15">
        <v>226</v>
      </c>
      <c r="K31" s="15">
        <v>330</v>
      </c>
      <c r="L31" s="15">
        <v>30</v>
      </c>
      <c r="M31" s="15">
        <v>37</v>
      </c>
      <c r="N31" s="15">
        <v>79</v>
      </c>
      <c r="O31" s="15">
        <v>184</v>
      </c>
      <c r="P31" s="15">
        <v>167</v>
      </c>
      <c r="Q31" s="15">
        <v>182</v>
      </c>
      <c r="R31" s="13">
        <v>58</v>
      </c>
      <c r="S31" s="15">
        <v>67</v>
      </c>
      <c r="T31" s="15">
        <v>2</v>
      </c>
      <c r="U31" s="15">
        <v>66</v>
      </c>
      <c r="V31" s="15">
        <v>39</v>
      </c>
      <c r="W31" s="15">
        <v>17</v>
      </c>
      <c r="X31" s="15">
        <v>10</v>
      </c>
      <c r="Y31" s="15">
        <v>0</v>
      </c>
      <c r="Z31" s="15">
        <v>51</v>
      </c>
      <c r="AA31" s="15">
        <v>146</v>
      </c>
      <c r="AB31" s="13">
        <v>112558.64</v>
      </c>
      <c r="AC31" s="13">
        <v>112558.64</v>
      </c>
      <c r="AD31" s="13">
        <v>0</v>
      </c>
      <c r="AE31" s="13">
        <v>117</v>
      </c>
      <c r="AF31" s="13">
        <v>117</v>
      </c>
      <c r="AG31" s="13">
        <v>0</v>
      </c>
      <c r="AH31" s="13">
        <v>190</v>
      </c>
      <c r="AI31" s="13">
        <v>190</v>
      </c>
      <c r="AJ31" s="13">
        <v>0</v>
      </c>
      <c r="AK31" s="13">
        <v>0</v>
      </c>
      <c r="AL31" s="13">
        <v>0</v>
      </c>
      <c r="AM31" s="13">
        <v>0</v>
      </c>
      <c r="AN31" s="13">
        <v>21320.78</v>
      </c>
      <c r="AO31" s="13">
        <v>11381.71</v>
      </c>
      <c r="AP31" s="13">
        <v>9939.07</v>
      </c>
      <c r="AQ31" s="13">
        <v>0</v>
      </c>
      <c r="AR31" s="13">
        <v>52</v>
      </c>
      <c r="AS31" s="13">
        <v>29</v>
      </c>
      <c r="AT31" s="13">
        <v>23</v>
      </c>
      <c r="AU31" s="13">
        <v>0</v>
      </c>
      <c r="AV31" s="13">
        <v>65</v>
      </c>
      <c r="AW31" s="13">
        <v>33</v>
      </c>
      <c r="AX31" s="13">
        <v>32</v>
      </c>
      <c r="AY31" s="13">
        <v>0</v>
      </c>
      <c r="AZ31" s="13">
        <v>21320.78</v>
      </c>
      <c r="BA31" s="13">
        <v>11381.71</v>
      </c>
      <c r="BB31" s="13">
        <v>9939.07</v>
      </c>
      <c r="BC31" s="13">
        <v>0</v>
      </c>
      <c r="BD31" s="13">
        <v>52</v>
      </c>
      <c r="BE31" s="13">
        <v>29</v>
      </c>
      <c r="BF31" s="13">
        <v>23</v>
      </c>
      <c r="BG31" s="13">
        <v>0</v>
      </c>
      <c r="BH31" s="13">
        <v>65</v>
      </c>
      <c r="BI31" s="13">
        <v>33</v>
      </c>
      <c r="BJ31" s="13">
        <v>32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59021.46</v>
      </c>
      <c r="BY31" s="13">
        <v>59021.46</v>
      </c>
      <c r="BZ31" s="13">
        <v>0</v>
      </c>
      <c r="CA31" s="13">
        <v>0</v>
      </c>
      <c r="CB31" s="13">
        <v>80</v>
      </c>
      <c r="CC31" s="13">
        <v>80</v>
      </c>
      <c r="CD31" s="13">
        <v>0</v>
      </c>
      <c r="CE31" s="13">
        <v>0</v>
      </c>
      <c r="CF31" s="13">
        <v>105</v>
      </c>
      <c r="CG31" s="13">
        <v>105</v>
      </c>
      <c r="CH31" s="13">
        <v>0</v>
      </c>
      <c r="CI31" s="13">
        <v>0</v>
      </c>
      <c r="CJ31" s="13">
        <v>86</v>
      </c>
      <c r="CK31" s="13">
        <v>86</v>
      </c>
      <c r="CL31" s="13">
        <v>0</v>
      </c>
      <c r="CM31" s="13">
        <v>0</v>
      </c>
      <c r="CN31" s="13">
        <v>584.54999999999995</v>
      </c>
      <c r="CO31" s="13">
        <v>724.53</v>
      </c>
      <c r="CP31" s="13">
        <v>1187.3499999999999</v>
      </c>
      <c r="CQ31" s="13">
        <v>109.2617</v>
      </c>
      <c r="CR31" s="13">
        <v>121.1589</v>
      </c>
      <c r="CS31" s="13">
        <v>251.02539999999999</v>
      </c>
      <c r="CT31" s="13">
        <v>5.35</v>
      </c>
      <c r="CU31" s="13">
        <v>5.98</v>
      </c>
      <c r="CV31" s="13">
        <v>4.7300000000000004</v>
      </c>
    </row>
    <row r="32" spans="1:100" x14ac:dyDescent="0.25">
      <c r="A32" s="13">
        <v>16</v>
      </c>
      <c r="B32" s="14" t="s">
        <v>44</v>
      </c>
      <c r="C32" s="14" t="s">
        <v>83</v>
      </c>
      <c r="D32" s="15">
        <v>368936.2</v>
      </c>
      <c r="E32" s="15">
        <v>201406</v>
      </c>
      <c r="F32" s="15">
        <v>167530.20000000001</v>
      </c>
      <c r="G32" s="15">
        <v>261657.26</v>
      </c>
      <c r="H32" s="15">
        <v>75692.42</v>
      </c>
      <c r="I32" s="13">
        <v>82700.06</v>
      </c>
      <c r="J32" s="15">
        <v>595</v>
      </c>
      <c r="K32" s="15">
        <v>958</v>
      </c>
      <c r="L32" s="15">
        <v>110</v>
      </c>
      <c r="M32" s="15">
        <v>113</v>
      </c>
      <c r="N32" s="15">
        <v>317</v>
      </c>
      <c r="O32" s="15">
        <v>418</v>
      </c>
      <c r="P32" s="15">
        <v>702</v>
      </c>
      <c r="Q32" s="15">
        <v>226</v>
      </c>
      <c r="R32" s="13">
        <v>235</v>
      </c>
      <c r="S32" s="15">
        <v>223</v>
      </c>
      <c r="T32" s="15">
        <v>12</v>
      </c>
      <c r="U32" s="15">
        <v>230</v>
      </c>
      <c r="V32" s="15">
        <v>101</v>
      </c>
      <c r="W32" s="15">
        <v>103</v>
      </c>
      <c r="X32" s="15">
        <v>26</v>
      </c>
      <c r="Y32" s="15">
        <v>16</v>
      </c>
      <c r="Z32" s="15">
        <v>192</v>
      </c>
      <c r="AA32" s="15">
        <v>313</v>
      </c>
      <c r="AB32" s="13">
        <v>227900.9</v>
      </c>
      <c r="AC32" s="13">
        <v>222028.35</v>
      </c>
      <c r="AD32" s="13">
        <v>5872.55</v>
      </c>
      <c r="AE32" s="13">
        <v>366</v>
      </c>
      <c r="AF32" s="13">
        <v>359</v>
      </c>
      <c r="AG32" s="13">
        <v>7</v>
      </c>
      <c r="AH32" s="13">
        <v>592</v>
      </c>
      <c r="AI32" s="13">
        <v>567</v>
      </c>
      <c r="AJ32" s="13">
        <v>25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141035.29999999999</v>
      </c>
      <c r="BY32" s="13">
        <v>141035.29999999999</v>
      </c>
      <c r="BZ32" s="13">
        <v>0</v>
      </c>
      <c r="CA32" s="13">
        <v>0</v>
      </c>
      <c r="CB32" s="13">
        <v>229</v>
      </c>
      <c r="CC32" s="13">
        <v>229</v>
      </c>
      <c r="CD32" s="13">
        <v>0</v>
      </c>
      <c r="CE32" s="13">
        <v>0</v>
      </c>
      <c r="CF32" s="13">
        <v>366</v>
      </c>
      <c r="CG32" s="13">
        <v>366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385.11</v>
      </c>
      <c r="CO32" s="13">
        <v>87.33</v>
      </c>
      <c r="CP32" s="13">
        <v>799.16</v>
      </c>
      <c r="CQ32" s="13">
        <v>83.33</v>
      </c>
      <c r="CR32" s="13">
        <v>119.53</v>
      </c>
      <c r="CS32" s="13">
        <v>183.29</v>
      </c>
      <c r="CT32" s="13">
        <v>4.41</v>
      </c>
      <c r="CU32" s="13">
        <v>4.49</v>
      </c>
      <c r="CV32" s="13">
        <v>4.3600000000000003</v>
      </c>
    </row>
    <row r="33" spans="1:100" x14ac:dyDescent="0.25">
      <c r="A33" s="13">
        <v>17</v>
      </c>
      <c r="B33" s="14" t="s">
        <v>44</v>
      </c>
      <c r="C33" s="14" t="s">
        <v>84</v>
      </c>
      <c r="D33" s="15">
        <v>205402.32</v>
      </c>
      <c r="E33" s="15">
        <v>147615.07</v>
      </c>
      <c r="F33" s="15">
        <v>57787.25</v>
      </c>
      <c r="G33" s="15">
        <v>152937.71</v>
      </c>
      <c r="H33" s="15">
        <v>30517.74</v>
      </c>
      <c r="I33" s="13">
        <v>53471.7</v>
      </c>
      <c r="J33" s="15">
        <v>299</v>
      </c>
      <c r="K33" s="15">
        <v>462</v>
      </c>
      <c r="L33" s="15">
        <v>44</v>
      </c>
      <c r="M33" s="15">
        <v>51</v>
      </c>
      <c r="N33" s="15">
        <v>150</v>
      </c>
      <c r="O33" s="15">
        <v>217</v>
      </c>
      <c r="P33" s="15">
        <v>387</v>
      </c>
      <c r="Q33" s="15">
        <v>86</v>
      </c>
      <c r="R33" s="13">
        <v>147</v>
      </c>
      <c r="S33" s="15">
        <v>95</v>
      </c>
      <c r="T33" s="15">
        <v>6</v>
      </c>
      <c r="U33" s="15">
        <v>123</v>
      </c>
      <c r="V33" s="15">
        <v>16</v>
      </c>
      <c r="W33" s="15">
        <v>90</v>
      </c>
      <c r="X33" s="15">
        <v>17</v>
      </c>
      <c r="Y33" s="15">
        <v>38</v>
      </c>
      <c r="Z33" s="15">
        <v>93</v>
      </c>
      <c r="AA33" s="15">
        <v>151</v>
      </c>
      <c r="AB33" s="13">
        <v>140183.37</v>
      </c>
      <c r="AC33" s="13">
        <v>140183.37</v>
      </c>
      <c r="AD33" s="13">
        <v>0</v>
      </c>
      <c r="AE33" s="13">
        <v>198</v>
      </c>
      <c r="AF33" s="13">
        <v>198</v>
      </c>
      <c r="AG33" s="13">
        <v>0</v>
      </c>
      <c r="AH33" s="13">
        <v>308</v>
      </c>
      <c r="AI33" s="13">
        <v>308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65218.95</v>
      </c>
      <c r="BY33" s="13">
        <v>65218.95</v>
      </c>
      <c r="BZ33" s="13">
        <v>0</v>
      </c>
      <c r="CA33" s="13">
        <v>0</v>
      </c>
      <c r="CB33" s="13">
        <v>101</v>
      </c>
      <c r="CC33" s="13">
        <v>101</v>
      </c>
      <c r="CD33" s="13">
        <v>0</v>
      </c>
      <c r="CE33" s="13">
        <v>0</v>
      </c>
      <c r="CF33" s="13">
        <v>154</v>
      </c>
      <c r="CG33" s="13">
        <v>154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444.69</v>
      </c>
      <c r="CO33" s="13">
        <v>633.85</v>
      </c>
      <c r="CP33" s="13">
        <v>820.68</v>
      </c>
      <c r="CQ33" s="13">
        <v>70.7</v>
      </c>
      <c r="CR33" s="13">
        <v>94.19</v>
      </c>
      <c r="CS33" s="13">
        <v>140.83000000000001</v>
      </c>
      <c r="CT33" s="13">
        <v>6.29</v>
      </c>
      <c r="CU33" s="13">
        <v>6.73</v>
      </c>
      <c r="CV33" s="13">
        <v>5.89</v>
      </c>
    </row>
    <row r="34" spans="1:100" x14ac:dyDescent="0.25">
      <c r="A34" s="13">
        <v>18</v>
      </c>
      <c r="B34" s="14" t="s">
        <v>44</v>
      </c>
      <c r="C34" s="14" t="s">
        <v>85</v>
      </c>
      <c r="D34" s="15">
        <v>890041.29</v>
      </c>
      <c r="E34" s="15">
        <v>501714.52</v>
      </c>
      <c r="F34" s="15">
        <v>388326.77</v>
      </c>
      <c r="G34" s="15">
        <v>741848.58</v>
      </c>
      <c r="H34" s="15">
        <v>106090.06</v>
      </c>
      <c r="I34" s="13">
        <v>293922.21000000002</v>
      </c>
      <c r="J34" s="15">
        <v>1339</v>
      </c>
      <c r="K34" s="15">
        <v>2010</v>
      </c>
      <c r="L34" s="15">
        <v>136</v>
      </c>
      <c r="M34" s="15">
        <v>155</v>
      </c>
      <c r="N34" s="15">
        <v>785</v>
      </c>
      <c r="O34" s="15">
        <v>934</v>
      </c>
      <c r="P34" s="15">
        <v>1717</v>
      </c>
      <c r="Q34" s="15">
        <v>310</v>
      </c>
      <c r="R34" s="13">
        <v>638</v>
      </c>
      <c r="S34" s="15">
        <v>291</v>
      </c>
      <c r="T34" s="15">
        <v>16</v>
      </c>
      <c r="U34" s="15">
        <v>727</v>
      </c>
      <c r="V34" s="15">
        <v>93</v>
      </c>
      <c r="W34" s="15">
        <v>601</v>
      </c>
      <c r="X34" s="15">
        <v>33</v>
      </c>
      <c r="Y34" s="15">
        <v>227</v>
      </c>
      <c r="Z34" s="15">
        <v>389</v>
      </c>
      <c r="AA34" s="15">
        <v>603</v>
      </c>
      <c r="AB34" s="13">
        <v>48173.69</v>
      </c>
      <c r="AC34" s="13">
        <v>18013.29</v>
      </c>
      <c r="AD34" s="13">
        <v>30160.400000000001</v>
      </c>
      <c r="AE34" s="13">
        <v>105</v>
      </c>
      <c r="AF34" s="13">
        <v>42</v>
      </c>
      <c r="AG34" s="13">
        <v>63</v>
      </c>
      <c r="AH34" s="13">
        <v>176</v>
      </c>
      <c r="AI34" s="13">
        <v>67</v>
      </c>
      <c r="AJ34" s="13">
        <v>109</v>
      </c>
      <c r="AK34" s="13">
        <v>367809.96</v>
      </c>
      <c r="AL34" s="13">
        <v>1012</v>
      </c>
      <c r="AM34" s="13">
        <v>1553</v>
      </c>
      <c r="AN34" s="13">
        <v>443667.85</v>
      </c>
      <c r="AO34" s="13">
        <v>225528</v>
      </c>
      <c r="AP34" s="13">
        <v>189277.15</v>
      </c>
      <c r="AQ34" s="13">
        <v>28862.7</v>
      </c>
      <c r="AR34" s="13">
        <v>990</v>
      </c>
      <c r="AS34" s="13">
        <v>500</v>
      </c>
      <c r="AT34" s="13">
        <v>425</v>
      </c>
      <c r="AU34" s="13">
        <v>65</v>
      </c>
      <c r="AV34" s="13">
        <v>1484</v>
      </c>
      <c r="AW34" s="13">
        <v>708</v>
      </c>
      <c r="AX34" s="13">
        <v>663</v>
      </c>
      <c r="AY34" s="13">
        <v>113</v>
      </c>
      <c r="AZ34" s="13">
        <v>437850.14</v>
      </c>
      <c r="BA34" s="13">
        <v>224174.46</v>
      </c>
      <c r="BB34" s="13">
        <v>184812.98</v>
      </c>
      <c r="BC34" s="13">
        <v>28862.7</v>
      </c>
      <c r="BD34" s="13">
        <v>987</v>
      </c>
      <c r="BE34" s="13">
        <v>499</v>
      </c>
      <c r="BF34" s="13">
        <v>423</v>
      </c>
      <c r="BG34" s="13">
        <v>65</v>
      </c>
      <c r="BH34" s="13">
        <v>1476</v>
      </c>
      <c r="BI34" s="13">
        <v>707</v>
      </c>
      <c r="BJ34" s="13">
        <v>656</v>
      </c>
      <c r="BK34" s="13">
        <v>113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30389.79</v>
      </c>
      <c r="BY34" s="13">
        <v>28564.5</v>
      </c>
      <c r="BZ34" s="13">
        <v>977.81</v>
      </c>
      <c r="CA34" s="13">
        <v>847.48</v>
      </c>
      <c r="CB34" s="13">
        <v>122</v>
      </c>
      <c r="CC34" s="13">
        <v>93</v>
      </c>
      <c r="CD34" s="13">
        <v>21</v>
      </c>
      <c r="CE34" s="13">
        <v>8</v>
      </c>
      <c r="CF34" s="13">
        <v>174</v>
      </c>
      <c r="CG34" s="13">
        <v>119</v>
      </c>
      <c r="CH34" s="13">
        <v>41</v>
      </c>
      <c r="CI34" s="13">
        <v>14</v>
      </c>
      <c r="CJ34" s="13">
        <v>0</v>
      </c>
      <c r="CK34" s="13">
        <v>0</v>
      </c>
      <c r="CL34" s="13">
        <v>0</v>
      </c>
      <c r="CM34" s="13">
        <v>0</v>
      </c>
      <c r="CN34" s="13">
        <v>442.81</v>
      </c>
      <c r="CO34" s="13">
        <v>578.61</v>
      </c>
      <c r="CP34" s="13">
        <v>863.26</v>
      </c>
      <c r="CQ34" s="13">
        <v>83.55</v>
      </c>
      <c r="CR34" s="13">
        <v>109.38</v>
      </c>
      <c r="CS34" s="13">
        <v>162.57</v>
      </c>
      <c r="CT34" s="13">
        <v>5.3</v>
      </c>
      <c r="CU34" s="13">
        <v>5.29</v>
      </c>
      <c r="CV34" s="13">
        <v>5.31</v>
      </c>
    </row>
    <row r="35" spans="1:100" x14ac:dyDescent="0.25">
      <c r="A35" s="13">
        <v>19</v>
      </c>
      <c r="B35" s="14" t="s">
        <v>44</v>
      </c>
      <c r="C35" s="14" t="s">
        <v>86</v>
      </c>
      <c r="D35" s="15">
        <v>517312.27</v>
      </c>
      <c r="E35" s="15">
        <v>74623.19</v>
      </c>
      <c r="F35" s="15">
        <v>442689.08</v>
      </c>
      <c r="G35" s="15">
        <v>347908.99</v>
      </c>
      <c r="H35" s="15">
        <v>150728.22</v>
      </c>
      <c r="I35" s="13">
        <v>105566.56</v>
      </c>
      <c r="J35" s="15">
        <v>847</v>
      </c>
      <c r="K35" s="15">
        <v>1276</v>
      </c>
      <c r="L35" s="15">
        <v>117</v>
      </c>
      <c r="M35" s="15">
        <v>90</v>
      </c>
      <c r="N35" s="15">
        <v>437</v>
      </c>
      <c r="O35" s="15">
        <v>632</v>
      </c>
      <c r="P35" s="15">
        <v>931</v>
      </c>
      <c r="Q35" s="15">
        <v>393</v>
      </c>
      <c r="R35" s="13">
        <v>257</v>
      </c>
      <c r="S35" s="15">
        <v>207</v>
      </c>
      <c r="T35" s="15">
        <v>13</v>
      </c>
      <c r="U35" s="15">
        <v>341</v>
      </c>
      <c r="V35" s="15">
        <v>96</v>
      </c>
      <c r="W35" s="15">
        <v>225</v>
      </c>
      <c r="X35" s="15">
        <v>20</v>
      </c>
      <c r="Y35" s="15">
        <v>80</v>
      </c>
      <c r="Z35" s="15">
        <v>256</v>
      </c>
      <c r="AA35" s="15">
        <v>472</v>
      </c>
      <c r="AB35" s="13">
        <v>134008.10999999999</v>
      </c>
      <c r="AC35" s="13">
        <v>123509.93</v>
      </c>
      <c r="AD35" s="13">
        <v>10498.18</v>
      </c>
      <c r="AE35" s="13">
        <v>368</v>
      </c>
      <c r="AF35" s="13">
        <v>341</v>
      </c>
      <c r="AG35" s="13">
        <v>27</v>
      </c>
      <c r="AH35" s="13">
        <v>576</v>
      </c>
      <c r="AI35" s="13">
        <v>536</v>
      </c>
      <c r="AJ35" s="13">
        <v>40</v>
      </c>
      <c r="AK35" s="13">
        <v>0</v>
      </c>
      <c r="AL35" s="13">
        <v>0</v>
      </c>
      <c r="AM35" s="13">
        <v>0</v>
      </c>
      <c r="AN35" s="13">
        <v>268093.28999999998</v>
      </c>
      <c r="AO35" s="13">
        <v>120362.93</v>
      </c>
      <c r="AP35" s="13">
        <v>134309.03</v>
      </c>
      <c r="AQ35" s="13">
        <v>13421.33</v>
      </c>
      <c r="AR35" s="13">
        <v>589</v>
      </c>
      <c r="AS35" s="13">
        <v>257</v>
      </c>
      <c r="AT35" s="13">
        <v>300</v>
      </c>
      <c r="AU35" s="13">
        <v>32</v>
      </c>
      <c r="AV35" s="13">
        <v>871</v>
      </c>
      <c r="AW35" s="13">
        <v>363</v>
      </c>
      <c r="AX35" s="13">
        <v>460</v>
      </c>
      <c r="AY35" s="13">
        <v>48</v>
      </c>
      <c r="AZ35" s="13">
        <v>268093.28999999998</v>
      </c>
      <c r="BA35" s="13">
        <v>120362.93</v>
      </c>
      <c r="BB35" s="13">
        <v>134309.03</v>
      </c>
      <c r="BC35" s="13">
        <v>13421.33</v>
      </c>
      <c r="BD35" s="13">
        <v>589</v>
      </c>
      <c r="BE35" s="13">
        <v>257</v>
      </c>
      <c r="BF35" s="13">
        <v>300</v>
      </c>
      <c r="BG35" s="13">
        <v>32</v>
      </c>
      <c r="BH35" s="13">
        <v>871</v>
      </c>
      <c r="BI35" s="13">
        <v>363</v>
      </c>
      <c r="BJ35" s="13">
        <v>460</v>
      </c>
      <c r="BK35" s="13">
        <v>48</v>
      </c>
      <c r="BL35" s="13">
        <v>26259.19</v>
      </c>
      <c r="BM35" s="13">
        <v>9395.76</v>
      </c>
      <c r="BN35" s="13">
        <v>14002.92</v>
      </c>
      <c r="BO35" s="13">
        <v>2860.51</v>
      </c>
      <c r="BP35" s="13">
        <v>206</v>
      </c>
      <c r="BQ35" s="13">
        <v>77</v>
      </c>
      <c r="BR35" s="13">
        <v>118</v>
      </c>
      <c r="BS35" s="13">
        <v>11</v>
      </c>
      <c r="BT35" s="13">
        <v>327</v>
      </c>
      <c r="BU35" s="13">
        <v>121</v>
      </c>
      <c r="BV35" s="13">
        <v>185</v>
      </c>
      <c r="BW35" s="13">
        <v>21</v>
      </c>
      <c r="BX35" s="13">
        <v>88951.679999999993</v>
      </c>
      <c r="BY35" s="13">
        <v>82373.14</v>
      </c>
      <c r="BZ35" s="13">
        <v>6177.66</v>
      </c>
      <c r="CA35" s="13">
        <v>400.88</v>
      </c>
      <c r="CB35" s="13">
        <v>349</v>
      </c>
      <c r="CC35" s="13">
        <v>250</v>
      </c>
      <c r="CD35" s="13">
        <v>91</v>
      </c>
      <c r="CE35" s="13">
        <v>8</v>
      </c>
      <c r="CF35" s="13">
        <v>521</v>
      </c>
      <c r="CG35" s="13">
        <v>360</v>
      </c>
      <c r="CH35" s="13">
        <v>146</v>
      </c>
      <c r="CI35" s="13">
        <v>15</v>
      </c>
      <c r="CJ35" s="13">
        <v>0</v>
      </c>
      <c r="CK35" s="13">
        <v>0</v>
      </c>
      <c r="CL35" s="13">
        <v>0</v>
      </c>
      <c r="CM35" s="13">
        <v>0</v>
      </c>
      <c r="CN35" s="13">
        <v>405.42</v>
      </c>
      <c r="CO35" s="13">
        <v>561.64</v>
      </c>
      <c r="CP35" s="13">
        <v>734.98</v>
      </c>
      <c r="CQ35" s="13">
        <v>171.79</v>
      </c>
      <c r="CR35" s="13">
        <v>218.54</v>
      </c>
      <c r="CS35" s="13">
        <v>340.27</v>
      </c>
      <c r="CT35" s="13">
        <v>2.36</v>
      </c>
      <c r="CU35" s="13">
        <v>2.57</v>
      </c>
      <c r="CV35" s="13">
        <v>2.16</v>
      </c>
    </row>
    <row r="36" spans="1:100" x14ac:dyDescent="0.25">
      <c r="A36" s="13">
        <v>20</v>
      </c>
      <c r="B36" s="14" t="s">
        <v>44</v>
      </c>
      <c r="C36" s="14" t="s">
        <v>87</v>
      </c>
      <c r="D36" s="15">
        <v>210179.31</v>
      </c>
      <c r="E36" s="15">
        <v>177202.62</v>
      </c>
      <c r="F36" s="15">
        <v>32976.69</v>
      </c>
      <c r="G36" s="15">
        <v>127618.37</v>
      </c>
      <c r="H36" s="15">
        <v>71387.259999999995</v>
      </c>
      <c r="I36" s="13">
        <v>59882.52</v>
      </c>
      <c r="J36" s="15">
        <v>198</v>
      </c>
      <c r="K36" s="15">
        <v>338</v>
      </c>
      <c r="L36" s="15">
        <v>55</v>
      </c>
      <c r="M36" s="15">
        <v>38</v>
      </c>
      <c r="N36" s="15">
        <v>74</v>
      </c>
      <c r="O36" s="15">
        <v>171</v>
      </c>
      <c r="P36" s="15">
        <v>198</v>
      </c>
      <c r="Q36" s="15">
        <v>153</v>
      </c>
      <c r="R36" s="13">
        <v>88</v>
      </c>
      <c r="S36" s="15">
        <v>93</v>
      </c>
      <c r="T36" s="15">
        <v>6</v>
      </c>
      <c r="U36" s="15">
        <v>75</v>
      </c>
      <c r="V36" s="15">
        <v>49</v>
      </c>
      <c r="W36" s="15">
        <v>16</v>
      </c>
      <c r="X36" s="15">
        <v>10</v>
      </c>
      <c r="Y36" s="15">
        <v>0</v>
      </c>
      <c r="Z36" s="15">
        <v>31</v>
      </c>
      <c r="AA36" s="15">
        <v>139</v>
      </c>
      <c r="AB36" s="13">
        <v>119676.02</v>
      </c>
      <c r="AC36" s="13">
        <v>119676.02</v>
      </c>
      <c r="AD36" s="13">
        <v>0</v>
      </c>
      <c r="AE36" s="13">
        <v>84</v>
      </c>
      <c r="AF36" s="13">
        <v>84</v>
      </c>
      <c r="AG36" s="13">
        <v>0</v>
      </c>
      <c r="AH36" s="13">
        <v>177</v>
      </c>
      <c r="AI36" s="13">
        <v>177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90503.29</v>
      </c>
      <c r="BY36" s="13">
        <v>90503.29</v>
      </c>
      <c r="BZ36" s="13">
        <v>0</v>
      </c>
      <c r="CA36" s="13">
        <v>0</v>
      </c>
      <c r="CB36" s="13">
        <v>114</v>
      </c>
      <c r="CC36" s="13">
        <v>114</v>
      </c>
      <c r="CD36" s="13">
        <v>0</v>
      </c>
      <c r="CE36" s="13">
        <v>0</v>
      </c>
      <c r="CF36" s="13">
        <v>161</v>
      </c>
      <c r="CG36" s="13">
        <v>161</v>
      </c>
      <c r="CH36" s="13">
        <v>0</v>
      </c>
      <c r="CI36" s="13">
        <v>0</v>
      </c>
      <c r="CJ36" s="13">
        <v>1</v>
      </c>
      <c r="CK36" s="13">
        <v>1</v>
      </c>
      <c r="CL36" s="13">
        <v>0</v>
      </c>
      <c r="CM36" s="13">
        <v>0</v>
      </c>
      <c r="CN36" s="13">
        <v>621.83000000000004</v>
      </c>
      <c r="CO36" s="13">
        <v>779.84</v>
      </c>
      <c r="CP36" s="13">
        <v>1679.38</v>
      </c>
      <c r="CQ36" s="13">
        <v>125.37</v>
      </c>
      <c r="CR36" s="13">
        <v>146.31</v>
      </c>
      <c r="CS36" s="13">
        <v>356.56</v>
      </c>
      <c r="CT36" s="13">
        <v>4.96</v>
      </c>
      <c r="CU36" s="13">
        <v>5.33</v>
      </c>
      <c r="CV36" s="13">
        <v>4.71</v>
      </c>
    </row>
    <row r="37" spans="1:100" x14ac:dyDescent="0.25">
      <c r="A37" s="13">
        <v>21</v>
      </c>
      <c r="B37" s="14" t="s">
        <v>44</v>
      </c>
      <c r="C37" s="14" t="s">
        <v>88</v>
      </c>
      <c r="D37" s="15">
        <v>626254.55000000005</v>
      </c>
      <c r="E37" s="15">
        <v>234642.95</v>
      </c>
      <c r="F37" s="15">
        <v>391611.6</v>
      </c>
      <c r="G37" s="15">
        <v>312789.03999999998</v>
      </c>
      <c r="H37" s="15">
        <v>243507.12</v>
      </c>
      <c r="I37" s="13">
        <v>108403.75</v>
      </c>
      <c r="J37" s="15">
        <v>943</v>
      </c>
      <c r="K37" s="15">
        <v>1356</v>
      </c>
      <c r="L37" s="15">
        <v>131</v>
      </c>
      <c r="M37" s="15">
        <v>105</v>
      </c>
      <c r="N37" s="15">
        <v>310</v>
      </c>
      <c r="O37" s="15">
        <v>810</v>
      </c>
      <c r="P37" s="15">
        <v>690</v>
      </c>
      <c r="Q37" s="15">
        <v>588</v>
      </c>
      <c r="R37" s="13">
        <v>190</v>
      </c>
      <c r="S37" s="15">
        <v>236</v>
      </c>
      <c r="T37" s="15">
        <v>11</v>
      </c>
      <c r="U37" s="15">
        <v>253</v>
      </c>
      <c r="V37" s="15">
        <v>139</v>
      </c>
      <c r="W37" s="15">
        <v>102</v>
      </c>
      <c r="X37" s="15">
        <v>12</v>
      </c>
      <c r="Y37" s="15">
        <v>11</v>
      </c>
      <c r="Z37" s="15">
        <v>158</v>
      </c>
      <c r="AA37" s="15">
        <v>709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548496.68000000005</v>
      </c>
      <c r="AL37" s="13">
        <v>901</v>
      </c>
      <c r="AM37" s="13">
        <v>1241</v>
      </c>
      <c r="AN37" s="13">
        <v>76494.5</v>
      </c>
      <c r="AO37" s="13">
        <v>4914.96</v>
      </c>
      <c r="AP37" s="13">
        <v>71283.86</v>
      </c>
      <c r="AQ37" s="13">
        <v>295.68</v>
      </c>
      <c r="AR37" s="13">
        <v>43</v>
      </c>
      <c r="AS37" s="13">
        <v>3</v>
      </c>
      <c r="AT37" s="13">
        <v>39</v>
      </c>
      <c r="AU37" s="13">
        <v>1</v>
      </c>
      <c r="AV37" s="13">
        <v>120</v>
      </c>
      <c r="AW37" s="13">
        <v>7</v>
      </c>
      <c r="AX37" s="13">
        <v>112</v>
      </c>
      <c r="AY37" s="13">
        <v>1</v>
      </c>
      <c r="AZ37" s="13">
        <v>76494.5</v>
      </c>
      <c r="BA37" s="13">
        <v>4914.96</v>
      </c>
      <c r="BB37" s="13">
        <v>71283.86</v>
      </c>
      <c r="BC37" s="13">
        <v>295.68</v>
      </c>
      <c r="BD37" s="13">
        <v>43</v>
      </c>
      <c r="BE37" s="13">
        <v>3</v>
      </c>
      <c r="BF37" s="13">
        <v>39</v>
      </c>
      <c r="BG37" s="13">
        <v>1</v>
      </c>
      <c r="BH37" s="13">
        <v>120</v>
      </c>
      <c r="BI37" s="13">
        <v>7</v>
      </c>
      <c r="BJ37" s="13">
        <v>112</v>
      </c>
      <c r="BK37" s="13">
        <v>1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1263.3699999999999</v>
      </c>
      <c r="BY37" s="13">
        <v>1173.6400000000001</v>
      </c>
      <c r="BZ37" s="13">
        <v>89.73</v>
      </c>
      <c r="CA37" s="13">
        <v>0</v>
      </c>
      <c r="CB37" s="13">
        <v>8</v>
      </c>
      <c r="CC37" s="13">
        <v>5</v>
      </c>
      <c r="CD37" s="13">
        <v>3</v>
      </c>
      <c r="CE37" s="13">
        <v>0</v>
      </c>
      <c r="CF37" s="13">
        <v>13</v>
      </c>
      <c r="CG37" s="13">
        <v>10</v>
      </c>
      <c r="CH37" s="13">
        <v>3</v>
      </c>
      <c r="CI37" s="13">
        <v>0</v>
      </c>
      <c r="CJ37" s="13">
        <v>1</v>
      </c>
      <c r="CK37" s="13">
        <v>0</v>
      </c>
      <c r="CL37" s="13">
        <v>0</v>
      </c>
      <c r="CM37" s="13">
        <v>1</v>
      </c>
      <c r="CN37" s="13">
        <v>461.77</v>
      </c>
      <c r="CO37" s="13">
        <v>569.23</v>
      </c>
      <c r="CP37" s="13">
        <v>975.9</v>
      </c>
      <c r="CQ37" s="13">
        <v>122.16</v>
      </c>
      <c r="CR37" s="13">
        <v>144.44</v>
      </c>
      <c r="CS37" s="13">
        <v>273.10000000000002</v>
      </c>
      <c r="CT37" s="13">
        <v>3.78</v>
      </c>
      <c r="CU37" s="13">
        <v>3.97</v>
      </c>
      <c r="CV37" s="13">
        <v>3.55</v>
      </c>
    </row>
    <row r="38" spans="1:100" x14ac:dyDescent="0.25">
      <c r="A38" s="13">
        <v>22</v>
      </c>
      <c r="B38" s="14" t="s">
        <v>44</v>
      </c>
      <c r="C38" s="14" t="s">
        <v>89</v>
      </c>
      <c r="D38" s="15">
        <v>422773.35</v>
      </c>
      <c r="E38" s="15">
        <v>164424.54999999999</v>
      </c>
      <c r="F38" s="15">
        <v>258348.79999999999</v>
      </c>
      <c r="G38" s="15">
        <v>193453.81</v>
      </c>
      <c r="H38" s="15">
        <v>208264.64</v>
      </c>
      <c r="I38" s="13">
        <v>74797.34</v>
      </c>
      <c r="J38" s="15">
        <v>608</v>
      </c>
      <c r="K38" s="15">
        <v>791</v>
      </c>
      <c r="L38" s="15">
        <v>48</v>
      </c>
      <c r="M38" s="15">
        <v>45</v>
      </c>
      <c r="N38" s="15">
        <v>169</v>
      </c>
      <c r="O38" s="15">
        <v>529</v>
      </c>
      <c r="P38" s="15">
        <v>332</v>
      </c>
      <c r="Q38" s="15">
        <v>479</v>
      </c>
      <c r="R38" s="13">
        <v>121</v>
      </c>
      <c r="S38" s="15">
        <v>93</v>
      </c>
      <c r="T38" s="15">
        <v>6</v>
      </c>
      <c r="U38" s="15">
        <v>107</v>
      </c>
      <c r="V38" s="15">
        <v>72</v>
      </c>
      <c r="W38" s="15">
        <v>26</v>
      </c>
      <c r="X38" s="15">
        <v>9</v>
      </c>
      <c r="Y38" s="15">
        <v>1</v>
      </c>
      <c r="Z38" s="15">
        <v>96</v>
      </c>
      <c r="AA38" s="15">
        <v>495</v>
      </c>
      <c r="AB38" s="13">
        <v>5430.5</v>
      </c>
      <c r="AC38" s="13">
        <v>5430.5</v>
      </c>
      <c r="AD38" s="13">
        <v>0</v>
      </c>
      <c r="AE38" s="13">
        <v>10</v>
      </c>
      <c r="AF38" s="13">
        <v>10</v>
      </c>
      <c r="AG38" s="13">
        <v>0</v>
      </c>
      <c r="AH38" s="13">
        <v>17</v>
      </c>
      <c r="AI38" s="13">
        <v>17</v>
      </c>
      <c r="AJ38" s="13">
        <v>0</v>
      </c>
      <c r="AK38" s="13">
        <v>33387.129999999997</v>
      </c>
      <c r="AL38" s="13">
        <v>280</v>
      </c>
      <c r="AM38" s="13">
        <v>323</v>
      </c>
      <c r="AN38" s="13">
        <v>362315.23</v>
      </c>
      <c r="AO38" s="13">
        <v>226706.84</v>
      </c>
      <c r="AP38" s="13">
        <v>135608.39000000001</v>
      </c>
      <c r="AQ38" s="13">
        <v>0</v>
      </c>
      <c r="AR38" s="13">
        <v>597</v>
      </c>
      <c r="AS38" s="13">
        <v>416</v>
      </c>
      <c r="AT38" s="13">
        <v>181</v>
      </c>
      <c r="AU38" s="13">
        <v>0</v>
      </c>
      <c r="AV38" s="13">
        <v>779</v>
      </c>
      <c r="AW38" s="13">
        <v>494</v>
      </c>
      <c r="AX38" s="13">
        <v>285</v>
      </c>
      <c r="AY38" s="13">
        <v>0</v>
      </c>
      <c r="AZ38" s="13">
        <v>30711.49</v>
      </c>
      <c r="BA38" s="13">
        <v>23006.240000000002</v>
      </c>
      <c r="BB38" s="13">
        <v>7705.25</v>
      </c>
      <c r="BC38" s="13">
        <v>0</v>
      </c>
      <c r="BD38" s="13">
        <v>65</v>
      </c>
      <c r="BE38" s="13">
        <v>51</v>
      </c>
      <c r="BF38" s="13">
        <v>14</v>
      </c>
      <c r="BG38" s="13">
        <v>0</v>
      </c>
      <c r="BH38" s="13">
        <v>78</v>
      </c>
      <c r="BI38" s="13">
        <v>60</v>
      </c>
      <c r="BJ38" s="13">
        <v>18</v>
      </c>
      <c r="BK38" s="13">
        <v>0</v>
      </c>
      <c r="BL38" s="13">
        <v>5972.33</v>
      </c>
      <c r="BM38" s="13">
        <v>4706.71</v>
      </c>
      <c r="BN38" s="13">
        <v>1265.6199999999999</v>
      </c>
      <c r="BO38" s="13">
        <v>0</v>
      </c>
      <c r="BP38" s="13">
        <v>116</v>
      </c>
      <c r="BQ38" s="13">
        <v>98</v>
      </c>
      <c r="BR38" s="13">
        <v>18</v>
      </c>
      <c r="BS38" s="13">
        <v>0</v>
      </c>
      <c r="BT38" s="13">
        <v>140</v>
      </c>
      <c r="BU38" s="13">
        <v>111</v>
      </c>
      <c r="BV38" s="13">
        <v>29</v>
      </c>
      <c r="BW38" s="13">
        <v>0</v>
      </c>
      <c r="BX38" s="13">
        <v>15668.16</v>
      </c>
      <c r="BY38" s="13">
        <v>8874.4599999999991</v>
      </c>
      <c r="BZ38" s="13">
        <v>6793.7</v>
      </c>
      <c r="CA38" s="13">
        <v>0</v>
      </c>
      <c r="CB38" s="13">
        <v>192</v>
      </c>
      <c r="CC38" s="13">
        <v>131</v>
      </c>
      <c r="CD38" s="13">
        <v>61</v>
      </c>
      <c r="CE38" s="13">
        <v>0</v>
      </c>
      <c r="CF38" s="13">
        <v>227</v>
      </c>
      <c r="CG38" s="13">
        <v>151</v>
      </c>
      <c r="CH38" s="13">
        <v>76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534.38</v>
      </c>
      <c r="CO38" s="13">
        <v>613.72</v>
      </c>
      <c r="CP38" s="13">
        <v>1031.5</v>
      </c>
      <c r="CQ38" s="13">
        <v>90.27</v>
      </c>
      <c r="CR38" s="13">
        <v>96.13</v>
      </c>
      <c r="CS38" s="13">
        <v>205.46</v>
      </c>
      <c r="CT38" s="13">
        <v>5.92</v>
      </c>
      <c r="CU38" s="13">
        <v>6.42</v>
      </c>
      <c r="CV38" s="13">
        <v>5.09</v>
      </c>
    </row>
    <row r="39" spans="1:100" x14ac:dyDescent="0.25">
      <c r="A39" s="13">
        <v>23</v>
      </c>
      <c r="B39" s="14" t="s">
        <v>44</v>
      </c>
      <c r="C39" s="14" t="s">
        <v>90</v>
      </c>
      <c r="D39" s="15">
        <v>179300.59</v>
      </c>
      <c r="E39" s="15">
        <v>106063.09</v>
      </c>
      <c r="F39" s="15">
        <v>73237.5</v>
      </c>
      <c r="G39" s="15">
        <v>146639.91</v>
      </c>
      <c r="H39" s="15">
        <v>18686.919999999998</v>
      </c>
      <c r="I39" s="13">
        <v>66727.240000000005</v>
      </c>
      <c r="J39" s="15">
        <v>406</v>
      </c>
      <c r="K39" s="15">
        <v>619</v>
      </c>
      <c r="L39" s="15">
        <v>57</v>
      </c>
      <c r="M39" s="15">
        <v>67</v>
      </c>
      <c r="N39" s="15">
        <v>223</v>
      </c>
      <c r="O39" s="15">
        <v>272</v>
      </c>
      <c r="P39" s="15">
        <v>559</v>
      </c>
      <c r="Q39" s="15">
        <v>71</v>
      </c>
      <c r="R39" s="13">
        <v>279</v>
      </c>
      <c r="S39" s="15">
        <v>124</v>
      </c>
      <c r="T39" s="15">
        <v>7</v>
      </c>
      <c r="U39" s="15">
        <v>186</v>
      </c>
      <c r="V39" s="15">
        <v>32</v>
      </c>
      <c r="W39" s="15">
        <v>142</v>
      </c>
      <c r="X39" s="15">
        <v>12</v>
      </c>
      <c r="Y39" s="15">
        <v>54</v>
      </c>
      <c r="Z39" s="15">
        <v>109</v>
      </c>
      <c r="AA39" s="15">
        <v>200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179300.59</v>
      </c>
      <c r="AO39" s="13">
        <v>77471.5</v>
      </c>
      <c r="AP39" s="13">
        <v>98314.98</v>
      </c>
      <c r="AQ39" s="13">
        <v>3514.11</v>
      </c>
      <c r="AR39" s="13">
        <v>406</v>
      </c>
      <c r="AS39" s="13">
        <v>153</v>
      </c>
      <c r="AT39" s="13">
        <v>243</v>
      </c>
      <c r="AU39" s="13">
        <v>10</v>
      </c>
      <c r="AV39" s="13">
        <v>619</v>
      </c>
      <c r="AW39" s="13">
        <v>233</v>
      </c>
      <c r="AX39" s="13">
        <v>375</v>
      </c>
      <c r="AY39" s="13">
        <v>11</v>
      </c>
      <c r="AZ39" s="13">
        <v>179300.59</v>
      </c>
      <c r="BA39" s="13">
        <v>77471.5</v>
      </c>
      <c r="BB39" s="13">
        <v>98314.98</v>
      </c>
      <c r="BC39" s="13">
        <v>3514.11</v>
      </c>
      <c r="BD39" s="13">
        <v>406</v>
      </c>
      <c r="BE39" s="13">
        <v>153</v>
      </c>
      <c r="BF39" s="13">
        <v>243</v>
      </c>
      <c r="BG39" s="13">
        <v>10</v>
      </c>
      <c r="BH39" s="13">
        <v>619</v>
      </c>
      <c r="BI39" s="13">
        <v>233</v>
      </c>
      <c r="BJ39" s="13">
        <v>375</v>
      </c>
      <c r="BK39" s="13">
        <v>11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289.66000000000003</v>
      </c>
      <c r="CO39" s="13">
        <v>397.21</v>
      </c>
      <c r="CP39" s="13">
        <v>552.66</v>
      </c>
      <c r="CQ39" s="13">
        <v>42.66</v>
      </c>
      <c r="CR39" s="13">
        <v>54.12</v>
      </c>
      <c r="CS39" s="13">
        <v>88.14</v>
      </c>
      <c r="CT39" s="13">
        <v>6.79</v>
      </c>
      <c r="CU39" s="13">
        <v>7.34</v>
      </c>
      <c r="CV39" s="13">
        <v>6.27</v>
      </c>
    </row>
    <row r="40" spans="1:100" x14ac:dyDescent="0.25">
      <c r="A40" s="13">
        <v>24</v>
      </c>
      <c r="B40" s="14" t="s">
        <v>44</v>
      </c>
      <c r="C40" s="14" t="s">
        <v>91</v>
      </c>
      <c r="D40" s="15">
        <v>745076.65</v>
      </c>
      <c r="E40" s="15">
        <v>688655.03</v>
      </c>
      <c r="F40" s="15">
        <v>56421.62</v>
      </c>
      <c r="G40" s="15">
        <v>624328.36</v>
      </c>
      <c r="H40" s="15">
        <v>72158.09</v>
      </c>
      <c r="I40" s="13">
        <v>320997.53999999998</v>
      </c>
      <c r="J40" s="15">
        <v>1277</v>
      </c>
      <c r="K40" s="15">
        <v>2163</v>
      </c>
      <c r="L40" s="15">
        <v>222</v>
      </c>
      <c r="M40" s="15">
        <v>224</v>
      </c>
      <c r="N40" s="15">
        <v>761</v>
      </c>
      <c r="O40" s="15">
        <v>956</v>
      </c>
      <c r="P40" s="15">
        <v>1845</v>
      </c>
      <c r="Q40" s="15">
        <v>284</v>
      </c>
      <c r="R40" s="13">
        <v>900</v>
      </c>
      <c r="S40" s="15">
        <v>446</v>
      </c>
      <c r="T40" s="15">
        <v>22</v>
      </c>
      <c r="U40" s="15">
        <v>803</v>
      </c>
      <c r="V40" s="15">
        <v>184</v>
      </c>
      <c r="W40" s="15">
        <v>588</v>
      </c>
      <c r="X40" s="15">
        <v>31</v>
      </c>
      <c r="Y40" s="15">
        <v>133</v>
      </c>
      <c r="Z40" s="15">
        <v>372</v>
      </c>
      <c r="AA40" s="15">
        <v>542</v>
      </c>
      <c r="AB40" s="13">
        <v>196162.32</v>
      </c>
      <c r="AC40" s="13">
        <v>125007.12</v>
      </c>
      <c r="AD40" s="13">
        <v>71155.199999999997</v>
      </c>
      <c r="AE40" s="13">
        <v>428</v>
      </c>
      <c r="AF40" s="13">
        <v>344</v>
      </c>
      <c r="AG40" s="13">
        <v>84</v>
      </c>
      <c r="AH40" s="13">
        <v>794</v>
      </c>
      <c r="AI40" s="13">
        <v>603</v>
      </c>
      <c r="AJ40" s="13">
        <v>191</v>
      </c>
      <c r="AK40" s="13">
        <v>0</v>
      </c>
      <c r="AL40" s="13">
        <v>0</v>
      </c>
      <c r="AM40" s="13">
        <v>0</v>
      </c>
      <c r="AN40" s="13">
        <v>418469.06</v>
      </c>
      <c r="AO40" s="13">
        <v>243876.88</v>
      </c>
      <c r="AP40" s="13">
        <v>168011.02</v>
      </c>
      <c r="AQ40" s="13">
        <v>6581.16</v>
      </c>
      <c r="AR40" s="13">
        <v>877</v>
      </c>
      <c r="AS40" s="13">
        <v>540</v>
      </c>
      <c r="AT40" s="13">
        <v>322</v>
      </c>
      <c r="AU40" s="13">
        <v>15</v>
      </c>
      <c r="AV40" s="13">
        <v>1434</v>
      </c>
      <c r="AW40" s="13">
        <v>852</v>
      </c>
      <c r="AX40" s="13">
        <v>556</v>
      </c>
      <c r="AY40" s="13">
        <v>26</v>
      </c>
      <c r="AZ40" s="13">
        <v>418469.06</v>
      </c>
      <c r="BA40" s="13">
        <v>243876.88</v>
      </c>
      <c r="BB40" s="13">
        <v>168011.02</v>
      </c>
      <c r="BC40" s="13">
        <v>6581.16</v>
      </c>
      <c r="BD40" s="13">
        <v>877</v>
      </c>
      <c r="BE40" s="13">
        <v>540</v>
      </c>
      <c r="BF40" s="13">
        <v>322</v>
      </c>
      <c r="BG40" s="13">
        <v>15</v>
      </c>
      <c r="BH40" s="13">
        <v>1434</v>
      </c>
      <c r="BI40" s="13">
        <v>852</v>
      </c>
      <c r="BJ40" s="13">
        <v>556</v>
      </c>
      <c r="BK40" s="13">
        <v>26</v>
      </c>
      <c r="BL40" s="13">
        <v>0</v>
      </c>
      <c r="BM40" s="13">
        <v>0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130445.27</v>
      </c>
      <c r="BY40" s="13">
        <v>130445.27</v>
      </c>
      <c r="BZ40" s="13">
        <v>0</v>
      </c>
      <c r="CA40" s="13">
        <v>0</v>
      </c>
      <c r="CB40" s="13">
        <v>470</v>
      </c>
      <c r="CC40" s="13">
        <v>470</v>
      </c>
      <c r="CD40" s="13">
        <v>0</v>
      </c>
      <c r="CE40" s="13">
        <v>0</v>
      </c>
      <c r="CF40" s="13">
        <v>783</v>
      </c>
      <c r="CG40" s="13">
        <v>783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0</v>
      </c>
      <c r="CN40" s="13">
        <v>344.46</v>
      </c>
      <c r="CO40" s="13">
        <v>457.66</v>
      </c>
      <c r="CP40" s="13">
        <v>805.37</v>
      </c>
      <c r="CQ40" s="13">
        <v>70.44</v>
      </c>
      <c r="CR40" s="13">
        <v>104.49</v>
      </c>
      <c r="CS40" s="13">
        <v>153.99</v>
      </c>
      <c r="CT40" s="13">
        <v>4.8899999999999997</v>
      </c>
      <c r="CU40" s="13">
        <v>4.38</v>
      </c>
      <c r="CV40" s="13">
        <v>5.23</v>
      </c>
    </row>
    <row r="41" spans="1:100" x14ac:dyDescent="0.25">
      <c r="A41" s="13">
        <v>25</v>
      </c>
      <c r="B41" s="14" t="s">
        <v>44</v>
      </c>
      <c r="C41" s="14" t="s">
        <v>92</v>
      </c>
      <c r="D41" s="15">
        <v>371702.94</v>
      </c>
      <c r="E41" s="15">
        <v>221118.35</v>
      </c>
      <c r="F41" s="15">
        <v>150584.59</v>
      </c>
      <c r="G41" s="15">
        <v>223308.88</v>
      </c>
      <c r="H41" s="15">
        <v>108434.39</v>
      </c>
      <c r="I41" s="13">
        <v>72818.559999999998</v>
      </c>
      <c r="J41" s="15">
        <v>461</v>
      </c>
      <c r="K41" s="15">
        <v>641</v>
      </c>
      <c r="L41" s="15">
        <v>59</v>
      </c>
      <c r="M41" s="15">
        <v>59</v>
      </c>
      <c r="N41" s="15">
        <v>179</v>
      </c>
      <c r="O41" s="15">
        <v>344</v>
      </c>
      <c r="P41" s="15">
        <v>370</v>
      </c>
      <c r="Q41" s="15">
        <v>242</v>
      </c>
      <c r="R41" s="13">
        <v>133</v>
      </c>
      <c r="S41" s="15">
        <v>118</v>
      </c>
      <c r="T41" s="15">
        <v>5</v>
      </c>
      <c r="U41" s="15">
        <v>117</v>
      </c>
      <c r="V41" s="15">
        <v>57</v>
      </c>
      <c r="W41" s="15">
        <v>51</v>
      </c>
      <c r="X41" s="15">
        <v>9</v>
      </c>
      <c r="Y41" s="15">
        <v>5</v>
      </c>
      <c r="Z41" s="15">
        <v>113</v>
      </c>
      <c r="AA41" s="15">
        <v>293</v>
      </c>
      <c r="AB41" s="13">
        <v>27992.71</v>
      </c>
      <c r="AC41" s="13">
        <v>25753.360000000001</v>
      </c>
      <c r="AD41" s="13">
        <v>2239.35</v>
      </c>
      <c r="AE41" s="13">
        <v>37</v>
      </c>
      <c r="AF41" s="13">
        <v>21</v>
      </c>
      <c r="AG41" s="13">
        <v>16</v>
      </c>
      <c r="AH41" s="13">
        <v>69</v>
      </c>
      <c r="AI41" s="13">
        <v>48</v>
      </c>
      <c r="AJ41" s="13">
        <v>21</v>
      </c>
      <c r="AK41" s="13">
        <v>287886.03000000003</v>
      </c>
      <c r="AL41" s="13">
        <v>403</v>
      </c>
      <c r="AM41" s="13">
        <v>556</v>
      </c>
      <c r="AN41" s="13">
        <v>55176.07</v>
      </c>
      <c r="AO41" s="13">
        <v>38636.51</v>
      </c>
      <c r="AP41" s="13">
        <v>15508.52</v>
      </c>
      <c r="AQ41" s="13">
        <v>1031.04</v>
      </c>
      <c r="AR41" s="13">
        <v>117</v>
      </c>
      <c r="AS41" s="13">
        <v>76</v>
      </c>
      <c r="AT41" s="13">
        <v>38</v>
      </c>
      <c r="AU41" s="13">
        <v>3</v>
      </c>
      <c r="AV41" s="13">
        <v>141</v>
      </c>
      <c r="AW41" s="13">
        <v>86</v>
      </c>
      <c r="AX41" s="13">
        <v>49</v>
      </c>
      <c r="AY41" s="13">
        <v>6</v>
      </c>
      <c r="AZ41" s="13">
        <v>55176.07</v>
      </c>
      <c r="BA41" s="13">
        <v>38636.51</v>
      </c>
      <c r="BB41" s="13">
        <v>15508.52</v>
      </c>
      <c r="BC41" s="13">
        <v>1031.04</v>
      </c>
      <c r="BD41" s="13">
        <v>117</v>
      </c>
      <c r="BE41" s="13">
        <v>76</v>
      </c>
      <c r="BF41" s="13">
        <v>38</v>
      </c>
      <c r="BG41" s="13">
        <v>3</v>
      </c>
      <c r="BH41" s="13">
        <v>141</v>
      </c>
      <c r="BI41" s="13">
        <v>86</v>
      </c>
      <c r="BJ41" s="13">
        <v>49</v>
      </c>
      <c r="BK41" s="13">
        <v>6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648.13</v>
      </c>
      <c r="BY41" s="13">
        <v>648.13</v>
      </c>
      <c r="BZ41" s="13">
        <v>0</v>
      </c>
      <c r="CA41" s="13">
        <v>0</v>
      </c>
      <c r="CB41" s="13">
        <v>1</v>
      </c>
      <c r="CC41" s="13">
        <v>1</v>
      </c>
      <c r="CD41" s="13">
        <v>0</v>
      </c>
      <c r="CE41" s="13">
        <v>0</v>
      </c>
      <c r="CF41" s="13">
        <v>3</v>
      </c>
      <c r="CG41" s="13">
        <v>3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579.88</v>
      </c>
      <c r="CO41" s="13">
        <v>715.9</v>
      </c>
      <c r="CP41" s="13">
        <v>1154.58</v>
      </c>
      <c r="CQ41" s="13">
        <v>102.82</v>
      </c>
      <c r="CR41" s="13">
        <v>118.12</v>
      </c>
      <c r="CS41" s="13">
        <v>230.06</v>
      </c>
      <c r="CT41" s="13">
        <v>5.64</v>
      </c>
      <c r="CU41" s="13">
        <v>6.07</v>
      </c>
      <c r="CV41" s="13">
        <v>5.04</v>
      </c>
    </row>
    <row r="42" spans="1:100" x14ac:dyDescent="0.25">
      <c r="A42" s="13">
        <v>26</v>
      </c>
      <c r="B42" s="14" t="s">
        <v>44</v>
      </c>
      <c r="C42" s="14" t="s">
        <v>93</v>
      </c>
      <c r="D42" s="15">
        <v>325344.84999999998</v>
      </c>
      <c r="E42" s="15">
        <v>230670.01</v>
      </c>
      <c r="F42" s="15">
        <v>94674.84</v>
      </c>
      <c r="G42" s="15">
        <v>152085.42000000001</v>
      </c>
      <c r="H42" s="15">
        <v>127125.5</v>
      </c>
      <c r="I42" s="13">
        <v>52227.55</v>
      </c>
      <c r="J42" s="15">
        <v>383</v>
      </c>
      <c r="K42" s="15">
        <v>475</v>
      </c>
      <c r="L42" s="15">
        <v>24</v>
      </c>
      <c r="M42" s="15">
        <v>23</v>
      </c>
      <c r="N42" s="15">
        <v>104</v>
      </c>
      <c r="O42" s="15">
        <v>324</v>
      </c>
      <c r="P42" s="15">
        <v>210</v>
      </c>
      <c r="Q42" s="15">
        <v>267</v>
      </c>
      <c r="R42" s="13">
        <v>59</v>
      </c>
      <c r="S42" s="15">
        <v>47</v>
      </c>
      <c r="T42" s="15">
        <v>2</v>
      </c>
      <c r="U42" s="15">
        <v>64</v>
      </c>
      <c r="V42" s="15">
        <v>27</v>
      </c>
      <c r="W42" s="15">
        <v>31</v>
      </c>
      <c r="X42" s="15">
        <v>6</v>
      </c>
      <c r="Y42" s="15">
        <v>3</v>
      </c>
      <c r="Z42" s="15">
        <v>72</v>
      </c>
      <c r="AA42" s="15">
        <v>292</v>
      </c>
      <c r="AB42" s="13">
        <v>6822.08</v>
      </c>
      <c r="AC42" s="13">
        <v>6822.08</v>
      </c>
      <c r="AD42" s="13">
        <v>0</v>
      </c>
      <c r="AE42" s="13">
        <v>12</v>
      </c>
      <c r="AF42" s="13">
        <v>12</v>
      </c>
      <c r="AG42" s="13">
        <v>0</v>
      </c>
      <c r="AH42" s="13">
        <v>29</v>
      </c>
      <c r="AI42" s="13">
        <v>29</v>
      </c>
      <c r="AJ42" s="13">
        <v>0</v>
      </c>
      <c r="AK42" s="13">
        <v>0</v>
      </c>
      <c r="AL42" s="13">
        <v>0</v>
      </c>
      <c r="AM42" s="13">
        <v>0</v>
      </c>
      <c r="AN42" s="13">
        <v>282206.46999999997</v>
      </c>
      <c r="AO42" s="13">
        <v>211703.53</v>
      </c>
      <c r="AP42" s="13">
        <v>70502.94</v>
      </c>
      <c r="AQ42" s="13">
        <v>0</v>
      </c>
      <c r="AR42" s="13">
        <v>377</v>
      </c>
      <c r="AS42" s="13">
        <v>292</v>
      </c>
      <c r="AT42" s="13">
        <v>85</v>
      </c>
      <c r="AU42" s="13">
        <v>0</v>
      </c>
      <c r="AV42" s="13">
        <v>469</v>
      </c>
      <c r="AW42" s="13">
        <v>333</v>
      </c>
      <c r="AX42" s="13">
        <v>136</v>
      </c>
      <c r="AY42" s="13">
        <v>0</v>
      </c>
      <c r="AZ42" s="13">
        <v>15773.24</v>
      </c>
      <c r="BA42" s="13">
        <v>11352.81</v>
      </c>
      <c r="BB42" s="13">
        <v>4420.43</v>
      </c>
      <c r="BC42" s="13">
        <v>0</v>
      </c>
      <c r="BD42" s="13">
        <v>40</v>
      </c>
      <c r="BE42" s="13">
        <v>27</v>
      </c>
      <c r="BF42" s="13">
        <v>13</v>
      </c>
      <c r="BG42" s="13">
        <v>0</v>
      </c>
      <c r="BH42" s="13">
        <v>52</v>
      </c>
      <c r="BI42" s="13">
        <v>32</v>
      </c>
      <c r="BJ42" s="13">
        <v>20</v>
      </c>
      <c r="BK42" s="13">
        <v>0</v>
      </c>
      <c r="BL42" s="13">
        <v>1076.0999999999999</v>
      </c>
      <c r="BM42" s="13">
        <v>674.72</v>
      </c>
      <c r="BN42" s="13">
        <v>401.38</v>
      </c>
      <c r="BO42" s="13">
        <v>0</v>
      </c>
      <c r="BP42" s="13">
        <v>12</v>
      </c>
      <c r="BQ42" s="13">
        <v>8</v>
      </c>
      <c r="BR42" s="13">
        <v>4</v>
      </c>
      <c r="BS42" s="13">
        <v>0</v>
      </c>
      <c r="BT42" s="13">
        <v>12</v>
      </c>
      <c r="BU42" s="13">
        <v>8</v>
      </c>
      <c r="BV42" s="13">
        <v>4</v>
      </c>
      <c r="BW42" s="13">
        <v>0</v>
      </c>
      <c r="BX42" s="13">
        <v>35240.199999999997</v>
      </c>
      <c r="BY42" s="13">
        <v>25003.63</v>
      </c>
      <c r="BZ42" s="13">
        <v>10236.57</v>
      </c>
      <c r="CA42" s="13">
        <v>0</v>
      </c>
      <c r="CB42" s="13">
        <v>18</v>
      </c>
      <c r="CC42" s="13">
        <v>16</v>
      </c>
      <c r="CD42" s="13">
        <v>2</v>
      </c>
      <c r="CE42" s="13">
        <v>0</v>
      </c>
      <c r="CF42" s="13">
        <v>22</v>
      </c>
      <c r="CG42" s="13">
        <v>20</v>
      </c>
      <c r="CH42" s="13">
        <v>2</v>
      </c>
      <c r="CI42" s="13">
        <v>0</v>
      </c>
      <c r="CJ42" s="13">
        <v>0</v>
      </c>
      <c r="CK42" s="13">
        <v>0</v>
      </c>
      <c r="CL42" s="13">
        <v>0</v>
      </c>
      <c r="CM42" s="13">
        <v>0</v>
      </c>
      <c r="CN42" s="13">
        <v>684.94</v>
      </c>
      <c r="CO42" s="13">
        <v>757.15</v>
      </c>
      <c r="CP42" s="13">
        <v>1309.6099999999999</v>
      </c>
      <c r="CQ42" s="13">
        <v>117.28</v>
      </c>
      <c r="CR42" s="13">
        <v>122.52</v>
      </c>
      <c r="CS42" s="13">
        <v>255.78</v>
      </c>
      <c r="CT42" s="13">
        <v>5.84</v>
      </c>
      <c r="CU42" s="13">
        <v>6.18</v>
      </c>
      <c r="CV42" s="13">
        <v>5.12</v>
      </c>
    </row>
    <row r="43" spans="1:100" x14ac:dyDescent="0.25">
      <c r="A43" s="13">
        <v>27</v>
      </c>
      <c r="B43" s="14" t="s">
        <v>44</v>
      </c>
      <c r="C43" s="14" t="s">
        <v>94</v>
      </c>
      <c r="D43" s="15">
        <v>628963.41</v>
      </c>
      <c r="E43" s="15">
        <v>179892.09</v>
      </c>
      <c r="F43" s="15">
        <v>449071.32</v>
      </c>
      <c r="G43" s="15">
        <v>385795.86</v>
      </c>
      <c r="H43" s="15">
        <v>222957.79</v>
      </c>
      <c r="I43" s="13">
        <v>129340.73</v>
      </c>
      <c r="J43" s="15">
        <v>882</v>
      </c>
      <c r="K43" s="15">
        <v>1381</v>
      </c>
      <c r="L43" s="15">
        <v>152</v>
      </c>
      <c r="M43" s="15">
        <v>127</v>
      </c>
      <c r="N43" s="15">
        <v>413</v>
      </c>
      <c r="O43" s="15">
        <v>689</v>
      </c>
      <c r="P43" s="15">
        <v>861</v>
      </c>
      <c r="Q43" s="15">
        <v>596</v>
      </c>
      <c r="R43" s="13">
        <v>264</v>
      </c>
      <c r="S43" s="15">
        <v>279</v>
      </c>
      <c r="T43" s="15">
        <v>13</v>
      </c>
      <c r="U43" s="15">
        <v>277</v>
      </c>
      <c r="V43" s="15">
        <v>129</v>
      </c>
      <c r="W43" s="15">
        <v>127</v>
      </c>
      <c r="X43" s="15">
        <v>21</v>
      </c>
      <c r="Y43" s="15">
        <v>31</v>
      </c>
      <c r="Z43" s="15">
        <v>252</v>
      </c>
      <c r="AA43" s="15">
        <v>573</v>
      </c>
      <c r="AB43" s="13">
        <v>226923.7</v>
      </c>
      <c r="AC43" s="13">
        <v>217508.68</v>
      </c>
      <c r="AD43" s="13">
        <v>9415.02</v>
      </c>
      <c r="AE43" s="13">
        <v>378</v>
      </c>
      <c r="AF43" s="13">
        <v>358</v>
      </c>
      <c r="AG43" s="13">
        <v>20</v>
      </c>
      <c r="AH43" s="13">
        <v>616</v>
      </c>
      <c r="AI43" s="13">
        <v>581</v>
      </c>
      <c r="AJ43" s="13">
        <v>35</v>
      </c>
      <c r="AK43" s="13">
        <v>0</v>
      </c>
      <c r="AL43" s="13">
        <v>0</v>
      </c>
      <c r="AM43" s="13">
        <v>0</v>
      </c>
      <c r="AN43" s="13">
        <v>281173.3</v>
      </c>
      <c r="AO43" s="13">
        <v>101334.83</v>
      </c>
      <c r="AP43" s="13">
        <v>173972.21</v>
      </c>
      <c r="AQ43" s="13">
        <v>5866.26</v>
      </c>
      <c r="AR43" s="13">
        <v>565</v>
      </c>
      <c r="AS43" s="13">
        <v>193</v>
      </c>
      <c r="AT43" s="13">
        <v>358</v>
      </c>
      <c r="AU43" s="13">
        <v>14</v>
      </c>
      <c r="AV43" s="13">
        <v>819</v>
      </c>
      <c r="AW43" s="13">
        <v>274</v>
      </c>
      <c r="AX43" s="13">
        <v>521</v>
      </c>
      <c r="AY43" s="13">
        <v>24</v>
      </c>
      <c r="AZ43" s="13">
        <v>281173.3</v>
      </c>
      <c r="BA43" s="13">
        <v>101334.83</v>
      </c>
      <c r="BB43" s="13">
        <v>173972.21</v>
      </c>
      <c r="BC43" s="13">
        <v>5866.26</v>
      </c>
      <c r="BD43" s="13">
        <v>565</v>
      </c>
      <c r="BE43" s="13">
        <v>193</v>
      </c>
      <c r="BF43" s="13">
        <v>358</v>
      </c>
      <c r="BG43" s="13">
        <v>14</v>
      </c>
      <c r="BH43" s="13">
        <v>819</v>
      </c>
      <c r="BI43" s="13">
        <v>274</v>
      </c>
      <c r="BJ43" s="13">
        <v>521</v>
      </c>
      <c r="BK43" s="13">
        <v>24</v>
      </c>
      <c r="BL43" s="13">
        <v>12345.42</v>
      </c>
      <c r="BM43" s="13">
        <v>3097.11</v>
      </c>
      <c r="BN43" s="13">
        <v>8724.64</v>
      </c>
      <c r="BO43" s="13">
        <v>523.66999999999996</v>
      </c>
      <c r="BP43" s="13">
        <v>114</v>
      </c>
      <c r="BQ43" s="13">
        <v>34</v>
      </c>
      <c r="BR43" s="13">
        <v>75</v>
      </c>
      <c r="BS43" s="13">
        <v>5</v>
      </c>
      <c r="BT43" s="13">
        <v>213</v>
      </c>
      <c r="BU43" s="13">
        <v>65</v>
      </c>
      <c r="BV43" s="13">
        <v>135</v>
      </c>
      <c r="BW43" s="13">
        <v>13</v>
      </c>
      <c r="BX43" s="13">
        <v>108520.99</v>
      </c>
      <c r="BY43" s="13">
        <v>60794.58</v>
      </c>
      <c r="BZ43" s="13">
        <v>46256.87</v>
      </c>
      <c r="CA43" s="13">
        <v>1469.54</v>
      </c>
      <c r="CB43" s="13">
        <v>330</v>
      </c>
      <c r="CC43" s="13">
        <v>131</v>
      </c>
      <c r="CD43" s="13">
        <v>192</v>
      </c>
      <c r="CE43" s="13">
        <v>7</v>
      </c>
      <c r="CF43" s="13">
        <v>555</v>
      </c>
      <c r="CG43" s="13">
        <v>216</v>
      </c>
      <c r="CH43" s="13">
        <v>323</v>
      </c>
      <c r="CI43" s="13">
        <v>16</v>
      </c>
      <c r="CJ43" s="13">
        <v>0</v>
      </c>
      <c r="CK43" s="13">
        <v>0</v>
      </c>
      <c r="CL43" s="13">
        <v>0</v>
      </c>
      <c r="CM43" s="13">
        <v>0</v>
      </c>
      <c r="CN43" s="13">
        <v>455.44</v>
      </c>
      <c r="CO43" s="13">
        <v>627.66</v>
      </c>
      <c r="CP43" s="13">
        <v>915.32</v>
      </c>
      <c r="CQ43" s="13">
        <v>96.08</v>
      </c>
      <c r="CR43" s="13">
        <v>128.05000000000001</v>
      </c>
      <c r="CS43" s="13">
        <v>200.5</v>
      </c>
      <c r="CT43" s="13">
        <v>4.74</v>
      </c>
      <c r="CU43" s="13">
        <v>4.93</v>
      </c>
      <c r="CV43" s="13">
        <v>4.57</v>
      </c>
    </row>
    <row r="44" spans="1:100" x14ac:dyDescent="0.25">
      <c r="A44" s="13">
        <v>28</v>
      </c>
      <c r="B44" s="14" t="s">
        <v>44</v>
      </c>
      <c r="C44" s="14" t="s">
        <v>95</v>
      </c>
      <c r="D44" s="15">
        <v>167495.12</v>
      </c>
      <c r="E44" s="15">
        <v>60632.06</v>
      </c>
      <c r="F44" s="15">
        <v>106863.06</v>
      </c>
      <c r="G44" s="15">
        <v>105316.73</v>
      </c>
      <c r="H44" s="15">
        <v>37476.629999999997</v>
      </c>
      <c r="I44" s="13">
        <v>37187.67</v>
      </c>
      <c r="J44" s="15">
        <v>207</v>
      </c>
      <c r="K44" s="15">
        <v>310</v>
      </c>
      <c r="L44" s="15">
        <v>28</v>
      </c>
      <c r="M44" s="15">
        <v>26</v>
      </c>
      <c r="N44" s="15">
        <v>100</v>
      </c>
      <c r="O44" s="15">
        <v>156</v>
      </c>
      <c r="P44" s="15">
        <v>190</v>
      </c>
      <c r="Q44" s="15">
        <v>87</v>
      </c>
      <c r="R44" s="13">
        <v>59</v>
      </c>
      <c r="S44" s="15">
        <v>54</v>
      </c>
      <c r="T44" s="15">
        <v>0</v>
      </c>
      <c r="U44" s="15">
        <v>84</v>
      </c>
      <c r="V44" s="15">
        <v>33</v>
      </c>
      <c r="W44" s="15">
        <v>46</v>
      </c>
      <c r="X44" s="15">
        <v>5</v>
      </c>
      <c r="Y44" s="15">
        <v>1</v>
      </c>
      <c r="Z44" s="15">
        <v>39</v>
      </c>
      <c r="AA44" s="15">
        <v>133</v>
      </c>
      <c r="AB44" s="13">
        <v>22963.19</v>
      </c>
      <c r="AC44" s="13">
        <v>22963.19</v>
      </c>
      <c r="AD44" s="13">
        <v>0</v>
      </c>
      <c r="AE44" s="13">
        <v>60</v>
      </c>
      <c r="AF44" s="13">
        <v>60</v>
      </c>
      <c r="AG44" s="13">
        <v>0</v>
      </c>
      <c r="AH44" s="13">
        <v>90</v>
      </c>
      <c r="AI44" s="13">
        <v>90</v>
      </c>
      <c r="AJ44" s="13">
        <v>0</v>
      </c>
      <c r="AK44" s="13">
        <v>0</v>
      </c>
      <c r="AL44" s="13">
        <v>0</v>
      </c>
      <c r="AM44" s="13">
        <v>0</v>
      </c>
      <c r="AN44" s="13">
        <v>118411.66</v>
      </c>
      <c r="AO44" s="13">
        <v>45773.1</v>
      </c>
      <c r="AP44" s="13">
        <v>72638.559999999998</v>
      </c>
      <c r="AQ44" s="13">
        <v>0</v>
      </c>
      <c r="AR44" s="13">
        <v>177</v>
      </c>
      <c r="AS44" s="13">
        <v>80</v>
      </c>
      <c r="AT44" s="13">
        <v>97</v>
      </c>
      <c r="AU44" s="13">
        <v>0</v>
      </c>
      <c r="AV44" s="13">
        <v>267</v>
      </c>
      <c r="AW44" s="13">
        <v>119</v>
      </c>
      <c r="AX44" s="13">
        <v>148</v>
      </c>
      <c r="AY44" s="13">
        <v>0</v>
      </c>
      <c r="AZ44" s="13">
        <v>118411.66</v>
      </c>
      <c r="BA44" s="13">
        <v>45773.1</v>
      </c>
      <c r="BB44" s="13">
        <v>72638.559999999998</v>
      </c>
      <c r="BC44" s="13">
        <v>0</v>
      </c>
      <c r="BD44" s="13">
        <v>177</v>
      </c>
      <c r="BE44" s="13">
        <v>80</v>
      </c>
      <c r="BF44" s="13">
        <v>97</v>
      </c>
      <c r="BG44" s="13">
        <v>0</v>
      </c>
      <c r="BH44" s="13">
        <v>267</v>
      </c>
      <c r="BI44" s="13">
        <v>119</v>
      </c>
      <c r="BJ44" s="13">
        <v>148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26120.27</v>
      </c>
      <c r="BY44" s="13">
        <v>26120.27</v>
      </c>
      <c r="BZ44" s="13">
        <v>0</v>
      </c>
      <c r="CA44" s="13">
        <v>0</v>
      </c>
      <c r="CB44" s="13">
        <v>59</v>
      </c>
      <c r="CC44" s="13">
        <v>59</v>
      </c>
      <c r="CD44" s="13">
        <v>0</v>
      </c>
      <c r="CE44" s="13">
        <v>0</v>
      </c>
      <c r="CF44" s="13">
        <v>91</v>
      </c>
      <c r="CG44" s="13">
        <v>91</v>
      </c>
      <c r="CH44" s="13">
        <v>0</v>
      </c>
      <c r="CI44" s="13">
        <v>0</v>
      </c>
      <c r="CJ44" s="13">
        <v>5</v>
      </c>
      <c r="CK44" s="13">
        <v>5</v>
      </c>
      <c r="CL44" s="13">
        <v>0</v>
      </c>
      <c r="CM44" s="13">
        <v>0</v>
      </c>
      <c r="CN44" s="13">
        <v>540.57000000000005</v>
      </c>
      <c r="CO44" s="13">
        <v>703.77</v>
      </c>
      <c r="CP44" s="13">
        <v>1067.3499999999999</v>
      </c>
      <c r="CQ44" s="13">
        <v>1093.29</v>
      </c>
      <c r="CR44" s="13">
        <v>155.80000000000001</v>
      </c>
      <c r="CS44" s="13">
        <v>315.98</v>
      </c>
      <c r="CT44" s="13">
        <v>3.95</v>
      </c>
      <c r="CU44" s="13">
        <v>4.5199999999999996</v>
      </c>
      <c r="CV44" s="13">
        <v>3.42</v>
      </c>
    </row>
    <row r="45" spans="1:100" x14ac:dyDescent="0.25">
      <c r="A45" s="13">
        <v>29</v>
      </c>
      <c r="B45" s="14" t="s">
        <v>44</v>
      </c>
      <c r="C45" s="14" t="s">
        <v>96</v>
      </c>
      <c r="D45" s="15">
        <v>339580.7</v>
      </c>
      <c r="E45" s="15">
        <v>87482.73</v>
      </c>
      <c r="F45" s="15">
        <v>252097.97</v>
      </c>
      <c r="G45" s="15">
        <v>205956.15</v>
      </c>
      <c r="H45" s="15">
        <v>77125.38</v>
      </c>
      <c r="I45" s="13">
        <v>88987.98</v>
      </c>
      <c r="J45" s="15">
        <v>393</v>
      </c>
      <c r="K45" s="15">
        <v>616</v>
      </c>
      <c r="L45" s="15">
        <v>64</v>
      </c>
      <c r="M45" s="15">
        <v>71</v>
      </c>
      <c r="N45" s="15">
        <v>172</v>
      </c>
      <c r="O45" s="15">
        <v>309</v>
      </c>
      <c r="P45" s="15">
        <v>377</v>
      </c>
      <c r="Q45" s="15">
        <v>215</v>
      </c>
      <c r="R45" s="13">
        <v>135</v>
      </c>
      <c r="S45" s="15">
        <v>135</v>
      </c>
      <c r="T45" s="15">
        <v>3</v>
      </c>
      <c r="U45" s="15">
        <v>149</v>
      </c>
      <c r="V45" s="15">
        <v>85</v>
      </c>
      <c r="W45" s="15">
        <v>44</v>
      </c>
      <c r="X45" s="15">
        <v>20</v>
      </c>
      <c r="Y45" s="15">
        <v>0</v>
      </c>
      <c r="Z45" s="15">
        <v>77</v>
      </c>
      <c r="AA45" s="15">
        <v>255</v>
      </c>
      <c r="AB45" s="13">
        <v>201184.24</v>
      </c>
      <c r="AC45" s="13">
        <v>201184.24</v>
      </c>
      <c r="AD45" s="13">
        <v>0</v>
      </c>
      <c r="AE45" s="13">
        <v>195</v>
      </c>
      <c r="AF45" s="13">
        <v>195</v>
      </c>
      <c r="AG45" s="13">
        <v>0</v>
      </c>
      <c r="AH45" s="13">
        <v>360</v>
      </c>
      <c r="AI45" s="13">
        <v>360</v>
      </c>
      <c r="AJ45" s="13">
        <v>0</v>
      </c>
      <c r="AK45" s="13">
        <v>0</v>
      </c>
      <c r="AL45" s="13">
        <v>0</v>
      </c>
      <c r="AM45" s="13">
        <v>0</v>
      </c>
      <c r="AN45" s="13">
        <v>52511.71</v>
      </c>
      <c r="AO45" s="13">
        <v>28595.67</v>
      </c>
      <c r="AP45" s="13">
        <v>23916.04</v>
      </c>
      <c r="AQ45" s="13">
        <v>0</v>
      </c>
      <c r="AR45" s="13">
        <v>130</v>
      </c>
      <c r="AS45" s="13">
        <v>69</v>
      </c>
      <c r="AT45" s="13">
        <v>61</v>
      </c>
      <c r="AU45" s="13">
        <v>0</v>
      </c>
      <c r="AV45" s="13">
        <v>176</v>
      </c>
      <c r="AW45" s="13">
        <v>89</v>
      </c>
      <c r="AX45" s="13">
        <v>87</v>
      </c>
      <c r="AY45" s="13">
        <v>0</v>
      </c>
      <c r="AZ45" s="13">
        <v>52225.27</v>
      </c>
      <c r="BA45" s="13">
        <v>28595.67</v>
      </c>
      <c r="BB45" s="13">
        <v>23629.599999999999</v>
      </c>
      <c r="BC45" s="13">
        <v>0</v>
      </c>
      <c r="BD45" s="13">
        <v>130</v>
      </c>
      <c r="BE45" s="13">
        <v>69</v>
      </c>
      <c r="BF45" s="13">
        <v>61</v>
      </c>
      <c r="BG45" s="13">
        <v>0</v>
      </c>
      <c r="BH45" s="13">
        <v>176</v>
      </c>
      <c r="BI45" s="13">
        <v>89</v>
      </c>
      <c r="BJ45" s="13">
        <v>87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85884.75</v>
      </c>
      <c r="BY45" s="13">
        <v>85884.75</v>
      </c>
      <c r="BZ45" s="13">
        <v>0</v>
      </c>
      <c r="CA45" s="13">
        <v>0</v>
      </c>
      <c r="CB45" s="13">
        <v>141</v>
      </c>
      <c r="CC45" s="13">
        <v>141</v>
      </c>
      <c r="CD45" s="13">
        <v>0</v>
      </c>
      <c r="CE45" s="13">
        <v>0</v>
      </c>
      <c r="CF45" s="13">
        <v>184</v>
      </c>
      <c r="CG45" s="13">
        <v>184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551.27</v>
      </c>
      <c r="CO45" s="13">
        <v>700.37</v>
      </c>
      <c r="CP45" s="13">
        <v>1239.29</v>
      </c>
      <c r="CQ45" s="13">
        <v>110.03</v>
      </c>
      <c r="CR45" s="13">
        <v>128.74</v>
      </c>
      <c r="CS45" s="13">
        <v>266.51</v>
      </c>
      <c r="CT45" s="13">
        <v>5.01</v>
      </c>
      <c r="CU45" s="13">
        <v>5.44</v>
      </c>
      <c r="CV45" s="13">
        <v>4.6500000000000004</v>
      </c>
    </row>
    <row r="46" spans="1:100" x14ac:dyDescent="0.25">
      <c r="A46" s="13">
        <v>30</v>
      </c>
      <c r="B46" s="14" t="s">
        <v>44</v>
      </c>
      <c r="C46" s="14" t="s">
        <v>97</v>
      </c>
      <c r="D46" s="15">
        <v>163189.16</v>
      </c>
      <c r="E46" s="15">
        <v>122069.41</v>
      </c>
      <c r="F46" s="15">
        <v>41119.75</v>
      </c>
      <c r="G46" s="15">
        <v>107810.88</v>
      </c>
      <c r="H46" s="15">
        <v>42657.75</v>
      </c>
      <c r="I46" s="13">
        <v>33316</v>
      </c>
      <c r="J46" s="15">
        <v>293</v>
      </c>
      <c r="K46" s="15">
        <v>475</v>
      </c>
      <c r="L46" s="15">
        <v>63</v>
      </c>
      <c r="M46" s="15">
        <v>59</v>
      </c>
      <c r="N46" s="15">
        <v>133</v>
      </c>
      <c r="O46" s="15">
        <v>220</v>
      </c>
      <c r="P46" s="15">
        <v>355</v>
      </c>
      <c r="Q46" s="15">
        <v>130</v>
      </c>
      <c r="R46" s="13">
        <v>83</v>
      </c>
      <c r="S46" s="15">
        <v>122</v>
      </c>
      <c r="T46" s="15">
        <v>8</v>
      </c>
      <c r="U46" s="15">
        <v>106</v>
      </c>
      <c r="V46" s="15">
        <v>46</v>
      </c>
      <c r="W46" s="15">
        <v>48</v>
      </c>
      <c r="X46" s="15">
        <v>12</v>
      </c>
      <c r="Y46" s="15">
        <v>13</v>
      </c>
      <c r="Z46" s="15">
        <v>78</v>
      </c>
      <c r="AA46" s="15">
        <v>169</v>
      </c>
      <c r="AB46" s="13">
        <v>53211.58</v>
      </c>
      <c r="AC46" s="13">
        <v>52972.81</v>
      </c>
      <c r="AD46" s="13">
        <v>238.77</v>
      </c>
      <c r="AE46" s="13">
        <v>115</v>
      </c>
      <c r="AF46" s="13">
        <v>114</v>
      </c>
      <c r="AG46" s="13">
        <v>1</v>
      </c>
      <c r="AH46" s="13">
        <v>207</v>
      </c>
      <c r="AI46" s="13">
        <v>206</v>
      </c>
      <c r="AJ46" s="13">
        <v>1</v>
      </c>
      <c r="AK46" s="13">
        <v>0</v>
      </c>
      <c r="AL46" s="13">
        <v>0</v>
      </c>
      <c r="AM46" s="13">
        <v>0</v>
      </c>
      <c r="AN46" s="13">
        <v>82183.100000000006</v>
      </c>
      <c r="AO46" s="13">
        <v>32873.519999999997</v>
      </c>
      <c r="AP46" s="13">
        <v>49309.58</v>
      </c>
      <c r="AQ46" s="13">
        <v>0</v>
      </c>
      <c r="AR46" s="13">
        <v>192</v>
      </c>
      <c r="AS46" s="13">
        <v>76</v>
      </c>
      <c r="AT46" s="13">
        <v>116</v>
      </c>
      <c r="AU46" s="13">
        <v>0</v>
      </c>
      <c r="AV46" s="13">
        <v>286</v>
      </c>
      <c r="AW46" s="13">
        <v>113</v>
      </c>
      <c r="AX46" s="13">
        <v>173</v>
      </c>
      <c r="AY46" s="13">
        <v>0</v>
      </c>
      <c r="AZ46" s="13">
        <v>82183.100000000006</v>
      </c>
      <c r="BA46" s="13">
        <v>32873.519999999997</v>
      </c>
      <c r="BB46" s="13">
        <v>49309.58</v>
      </c>
      <c r="BC46" s="13">
        <v>0</v>
      </c>
      <c r="BD46" s="13">
        <v>192</v>
      </c>
      <c r="BE46" s="13">
        <v>76</v>
      </c>
      <c r="BF46" s="13">
        <v>116</v>
      </c>
      <c r="BG46" s="13">
        <v>0</v>
      </c>
      <c r="BH46" s="13">
        <v>286</v>
      </c>
      <c r="BI46" s="13">
        <v>113</v>
      </c>
      <c r="BJ46" s="13">
        <v>173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27794.48</v>
      </c>
      <c r="BY46" s="13">
        <v>27794.48</v>
      </c>
      <c r="BZ46" s="13">
        <v>0</v>
      </c>
      <c r="CA46" s="13">
        <v>0</v>
      </c>
      <c r="CB46" s="13">
        <v>76</v>
      </c>
      <c r="CC46" s="13">
        <v>76</v>
      </c>
      <c r="CD46" s="13">
        <v>0</v>
      </c>
      <c r="CE46" s="13">
        <v>0</v>
      </c>
      <c r="CF46" s="13">
        <v>109</v>
      </c>
      <c r="CG46" s="13">
        <v>109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343.56</v>
      </c>
      <c r="CO46" s="13">
        <v>527.85</v>
      </c>
      <c r="CP46" s="13">
        <v>617.62</v>
      </c>
      <c r="CQ46" s="13">
        <v>79.900000000000006</v>
      </c>
      <c r="CR46" s="13">
        <v>113.03</v>
      </c>
      <c r="CS46" s="13">
        <v>153.63999999999999</v>
      </c>
      <c r="CT46" s="13">
        <v>4.3</v>
      </c>
      <c r="CU46" s="13">
        <v>4.67</v>
      </c>
      <c r="CV46" s="13">
        <v>4.0199999999999996</v>
      </c>
    </row>
    <row r="47" spans="1:100" x14ac:dyDescent="0.25">
      <c r="A47" s="13">
        <v>31</v>
      </c>
      <c r="B47" s="14" t="s">
        <v>44</v>
      </c>
      <c r="C47" s="14" t="s">
        <v>98</v>
      </c>
      <c r="D47" s="15">
        <v>640645.24</v>
      </c>
      <c r="E47" s="15">
        <v>153313.28</v>
      </c>
      <c r="F47" s="15">
        <v>487331.96</v>
      </c>
      <c r="G47" s="15">
        <v>447457.98</v>
      </c>
      <c r="H47" s="15">
        <v>176777.81</v>
      </c>
      <c r="I47" s="13">
        <v>157377.96</v>
      </c>
      <c r="J47" s="15">
        <v>914</v>
      </c>
      <c r="K47" s="15">
        <v>1447</v>
      </c>
      <c r="L47" s="15">
        <v>156</v>
      </c>
      <c r="M47" s="15">
        <v>135</v>
      </c>
      <c r="N47" s="15">
        <v>482</v>
      </c>
      <c r="O47" s="15">
        <v>674</v>
      </c>
      <c r="P47" s="15">
        <v>983</v>
      </c>
      <c r="Q47" s="15">
        <v>491</v>
      </c>
      <c r="R47" s="13">
        <v>358</v>
      </c>
      <c r="S47" s="15">
        <v>291</v>
      </c>
      <c r="T47" s="15">
        <v>16</v>
      </c>
      <c r="U47" s="15">
        <v>313</v>
      </c>
      <c r="V47" s="15">
        <v>117</v>
      </c>
      <c r="W47" s="15">
        <v>159</v>
      </c>
      <c r="X47" s="15">
        <v>37</v>
      </c>
      <c r="Y47" s="15">
        <v>50</v>
      </c>
      <c r="Z47" s="15">
        <v>340</v>
      </c>
      <c r="AA47" s="15">
        <v>503</v>
      </c>
      <c r="AB47" s="13">
        <v>205177.25</v>
      </c>
      <c r="AC47" s="13">
        <v>133501.69</v>
      </c>
      <c r="AD47" s="13">
        <v>71675.56</v>
      </c>
      <c r="AE47" s="13">
        <v>375</v>
      </c>
      <c r="AF47" s="13">
        <v>234</v>
      </c>
      <c r="AG47" s="13">
        <v>141</v>
      </c>
      <c r="AH47" s="13">
        <v>662</v>
      </c>
      <c r="AI47" s="13">
        <v>401</v>
      </c>
      <c r="AJ47" s="13">
        <v>261</v>
      </c>
      <c r="AK47" s="13">
        <v>2952.81</v>
      </c>
      <c r="AL47" s="13">
        <v>12</v>
      </c>
      <c r="AM47" s="13">
        <v>13</v>
      </c>
      <c r="AN47" s="13">
        <v>296958.81</v>
      </c>
      <c r="AO47" s="13">
        <v>137212.72</v>
      </c>
      <c r="AP47" s="13">
        <v>121272.86</v>
      </c>
      <c r="AQ47" s="13">
        <v>38473.230000000003</v>
      </c>
      <c r="AR47" s="13">
        <v>659</v>
      </c>
      <c r="AS47" s="13">
        <v>299</v>
      </c>
      <c r="AT47" s="13">
        <v>273</v>
      </c>
      <c r="AU47" s="13">
        <v>87</v>
      </c>
      <c r="AV47" s="13">
        <v>1034</v>
      </c>
      <c r="AW47" s="13">
        <v>428</v>
      </c>
      <c r="AX47" s="13">
        <v>450</v>
      </c>
      <c r="AY47" s="13">
        <v>156</v>
      </c>
      <c r="AZ47" s="13">
        <v>296958.81</v>
      </c>
      <c r="BA47" s="13">
        <v>137212.72</v>
      </c>
      <c r="BB47" s="13">
        <v>121272.86</v>
      </c>
      <c r="BC47" s="13">
        <v>38473.230000000003</v>
      </c>
      <c r="BD47" s="13">
        <v>659</v>
      </c>
      <c r="BE47" s="13">
        <v>299</v>
      </c>
      <c r="BF47" s="13">
        <v>273</v>
      </c>
      <c r="BG47" s="13">
        <v>87</v>
      </c>
      <c r="BH47" s="13">
        <v>1034</v>
      </c>
      <c r="BI47" s="13">
        <v>428</v>
      </c>
      <c r="BJ47" s="13">
        <v>450</v>
      </c>
      <c r="BK47" s="13">
        <v>156</v>
      </c>
      <c r="BL47" s="13">
        <v>62381.41</v>
      </c>
      <c r="BM47" s="13">
        <v>17948.349999999999</v>
      </c>
      <c r="BN47" s="13">
        <v>27639.25</v>
      </c>
      <c r="BO47" s="13">
        <v>16793.810000000001</v>
      </c>
      <c r="BP47" s="13">
        <v>350</v>
      </c>
      <c r="BQ47" s="13">
        <v>112</v>
      </c>
      <c r="BR47" s="13">
        <v>157</v>
      </c>
      <c r="BS47" s="13">
        <v>81</v>
      </c>
      <c r="BT47" s="13">
        <v>596</v>
      </c>
      <c r="BU47" s="13">
        <v>159</v>
      </c>
      <c r="BV47" s="13">
        <v>280</v>
      </c>
      <c r="BW47" s="13">
        <v>157</v>
      </c>
      <c r="BX47" s="13">
        <v>73174.960000000006</v>
      </c>
      <c r="BY47" s="13">
        <v>70388.67</v>
      </c>
      <c r="BZ47" s="13">
        <v>2586.79</v>
      </c>
      <c r="CA47" s="13">
        <v>199.5</v>
      </c>
      <c r="CB47" s="13">
        <v>204</v>
      </c>
      <c r="CC47" s="13">
        <v>175</v>
      </c>
      <c r="CD47" s="13">
        <v>23</v>
      </c>
      <c r="CE47" s="13">
        <v>6</v>
      </c>
      <c r="CF47" s="13">
        <v>314</v>
      </c>
      <c r="CG47" s="13">
        <v>258</v>
      </c>
      <c r="CH47" s="13">
        <v>41</v>
      </c>
      <c r="CI47" s="13">
        <v>15</v>
      </c>
      <c r="CJ47" s="13">
        <v>0</v>
      </c>
      <c r="CK47" s="13">
        <v>0</v>
      </c>
      <c r="CL47" s="13">
        <v>0</v>
      </c>
      <c r="CM47" s="13">
        <v>0</v>
      </c>
      <c r="CN47" s="13">
        <v>442.8</v>
      </c>
      <c r="CO47" s="13">
        <v>614.24</v>
      </c>
      <c r="CP47" s="13">
        <v>902.64</v>
      </c>
      <c r="CQ47" s="13">
        <v>102.5</v>
      </c>
      <c r="CR47" s="13">
        <v>134.88999999999999</v>
      </c>
      <c r="CS47" s="13">
        <v>219.36</v>
      </c>
      <c r="CT47" s="13">
        <v>4.32</v>
      </c>
      <c r="CU47" s="13">
        <v>4.5599999999999996</v>
      </c>
      <c r="CV47" s="13">
        <v>4.1100000000000003</v>
      </c>
    </row>
    <row r="48" spans="1:100" x14ac:dyDescent="0.25">
      <c r="A48" s="13">
        <v>32</v>
      </c>
      <c r="B48" s="14" t="s">
        <v>44</v>
      </c>
      <c r="C48" s="14" t="s">
        <v>99</v>
      </c>
      <c r="D48" s="15">
        <v>866450.92</v>
      </c>
      <c r="E48" s="15">
        <v>294545.96999999997</v>
      </c>
      <c r="F48" s="15">
        <v>571904.94999999995</v>
      </c>
      <c r="G48" s="15">
        <v>609668.38</v>
      </c>
      <c r="H48" s="15">
        <v>126008.32000000001</v>
      </c>
      <c r="I48" s="13">
        <v>270775.18</v>
      </c>
      <c r="J48" s="15">
        <v>1219</v>
      </c>
      <c r="K48" s="15">
        <v>2006</v>
      </c>
      <c r="L48" s="15">
        <v>247</v>
      </c>
      <c r="M48" s="15">
        <v>269</v>
      </c>
      <c r="N48" s="15">
        <v>590</v>
      </c>
      <c r="O48" s="15">
        <v>900</v>
      </c>
      <c r="P48" s="15">
        <v>1486</v>
      </c>
      <c r="Q48" s="15">
        <v>410</v>
      </c>
      <c r="R48" s="13">
        <v>658</v>
      </c>
      <c r="S48" s="15">
        <v>516</v>
      </c>
      <c r="T48" s="15">
        <v>33</v>
      </c>
      <c r="U48" s="15">
        <v>524</v>
      </c>
      <c r="V48" s="15">
        <v>234</v>
      </c>
      <c r="W48" s="15">
        <v>235</v>
      </c>
      <c r="X48" s="15">
        <v>55</v>
      </c>
      <c r="Y48" s="15">
        <v>46</v>
      </c>
      <c r="Z48" s="15">
        <v>298</v>
      </c>
      <c r="AA48" s="15">
        <v>668</v>
      </c>
      <c r="AB48" s="13">
        <v>48898.37</v>
      </c>
      <c r="AC48" s="13">
        <v>48842.17</v>
      </c>
      <c r="AD48" s="13">
        <v>56.2</v>
      </c>
      <c r="AE48" s="13">
        <v>79</v>
      </c>
      <c r="AF48" s="13">
        <v>77</v>
      </c>
      <c r="AG48" s="13">
        <v>2</v>
      </c>
      <c r="AH48" s="13">
        <v>176</v>
      </c>
      <c r="AI48" s="13">
        <v>174</v>
      </c>
      <c r="AJ48" s="13">
        <v>2</v>
      </c>
      <c r="AK48" s="13">
        <v>0</v>
      </c>
      <c r="AL48" s="13">
        <v>0</v>
      </c>
      <c r="AM48" s="13">
        <v>0</v>
      </c>
      <c r="AN48" s="13">
        <v>797922.13</v>
      </c>
      <c r="AO48" s="13">
        <v>314822.96000000002</v>
      </c>
      <c r="AP48" s="13">
        <v>407221.73</v>
      </c>
      <c r="AQ48" s="13">
        <v>75877.440000000002</v>
      </c>
      <c r="AR48" s="13">
        <v>1213</v>
      </c>
      <c r="AS48" s="13">
        <v>531</v>
      </c>
      <c r="AT48" s="13">
        <v>582</v>
      </c>
      <c r="AU48" s="13">
        <v>100</v>
      </c>
      <c r="AV48" s="13">
        <v>1993</v>
      </c>
      <c r="AW48" s="13">
        <v>772</v>
      </c>
      <c r="AX48" s="13">
        <v>1034</v>
      </c>
      <c r="AY48" s="13">
        <v>187</v>
      </c>
      <c r="AZ48" s="13">
        <v>331405.96999999997</v>
      </c>
      <c r="BA48" s="13">
        <v>176504.49</v>
      </c>
      <c r="BB48" s="13">
        <v>137528.82</v>
      </c>
      <c r="BC48" s="13">
        <v>17372.66</v>
      </c>
      <c r="BD48" s="13">
        <v>751</v>
      </c>
      <c r="BE48" s="13">
        <v>380</v>
      </c>
      <c r="BF48" s="13">
        <v>329</v>
      </c>
      <c r="BG48" s="13">
        <v>42</v>
      </c>
      <c r="BH48" s="13">
        <v>1132</v>
      </c>
      <c r="BI48" s="13">
        <v>548</v>
      </c>
      <c r="BJ48" s="13">
        <v>502</v>
      </c>
      <c r="BK48" s="13">
        <v>82</v>
      </c>
      <c r="BL48" s="13">
        <v>17425.419999999998</v>
      </c>
      <c r="BM48" s="13">
        <v>6064.24</v>
      </c>
      <c r="BN48" s="13">
        <v>9572.33</v>
      </c>
      <c r="BO48" s="13">
        <v>1788.85</v>
      </c>
      <c r="BP48" s="13">
        <v>252</v>
      </c>
      <c r="BQ48" s="13">
        <v>92</v>
      </c>
      <c r="BR48" s="13">
        <v>130</v>
      </c>
      <c r="BS48" s="13">
        <v>30</v>
      </c>
      <c r="BT48" s="13">
        <v>446</v>
      </c>
      <c r="BU48" s="13">
        <v>131</v>
      </c>
      <c r="BV48" s="13">
        <v>264</v>
      </c>
      <c r="BW48" s="13">
        <v>51</v>
      </c>
      <c r="BX48" s="13">
        <v>2205</v>
      </c>
      <c r="BY48" s="13">
        <v>2205</v>
      </c>
      <c r="BZ48" s="13">
        <v>0</v>
      </c>
      <c r="CA48" s="13">
        <v>0</v>
      </c>
      <c r="CB48" s="13">
        <v>3</v>
      </c>
      <c r="CC48" s="13">
        <v>3</v>
      </c>
      <c r="CD48" s="13">
        <v>0</v>
      </c>
      <c r="CE48" s="13">
        <v>0</v>
      </c>
      <c r="CF48" s="13">
        <v>6</v>
      </c>
      <c r="CG48" s="13">
        <v>6</v>
      </c>
      <c r="CH48" s="13">
        <v>0</v>
      </c>
      <c r="CI48" s="13">
        <v>0</v>
      </c>
      <c r="CJ48" s="13">
        <v>280</v>
      </c>
      <c r="CK48" s="13">
        <v>275</v>
      </c>
      <c r="CL48" s="13">
        <v>0</v>
      </c>
      <c r="CM48" s="13">
        <v>5</v>
      </c>
      <c r="CN48" s="13">
        <v>431.93</v>
      </c>
      <c r="CO48" s="13">
        <v>606.42999999999995</v>
      </c>
      <c r="CP48" s="13">
        <v>947.27</v>
      </c>
      <c r="CQ48" s="13">
        <v>90.55</v>
      </c>
      <c r="CR48" s="13">
        <v>111.89</v>
      </c>
      <c r="CS48" s="13">
        <v>221.84</v>
      </c>
      <c r="CT48" s="13">
        <v>4.7699999999999996</v>
      </c>
      <c r="CU48" s="13">
        <v>5.43</v>
      </c>
      <c r="CV48" s="13">
        <v>4.2699999999999996</v>
      </c>
    </row>
    <row r="49" spans="1:100" x14ac:dyDescent="0.25">
      <c r="A49" s="13">
        <v>33</v>
      </c>
      <c r="B49" s="14" t="s">
        <v>44</v>
      </c>
      <c r="C49" s="14" t="s">
        <v>100</v>
      </c>
      <c r="D49" s="15">
        <v>353211.67</v>
      </c>
      <c r="E49" s="15">
        <v>166870.71</v>
      </c>
      <c r="F49" s="15">
        <v>186340.96</v>
      </c>
      <c r="G49" s="15">
        <v>243260.93</v>
      </c>
      <c r="H49" s="15">
        <v>67431.039999999994</v>
      </c>
      <c r="I49" s="13">
        <v>112424.83</v>
      </c>
      <c r="J49" s="15">
        <v>405</v>
      </c>
      <c r="K49" s="15">
        <v>670</v>
      </c>
      <c r="L49" s="15">
        <v>94</v>
      </c>
      <c r="M49" s="15">
        <v>88</v>
      </c>
      <c r="N49" s="15">
        <v>180</v>
      </c>
      <c r="O49" s="15">
        <v>308</v>
      </c>
      <c r="P49" s="15">
        <v>488</v>
      </c>
      <c r="Q49" s="15">
        <v>172</v>
      </c>
      <c r="R49" s="13">
        <v>213</v>
      </c>
      <c r="S49" s="15">
        <v>182</v>
      </c>
      <c r="T49" s="15">
        <v>12</v>
      </c>
      <c r="U49" s="15">
        <v>168</v>
      </c>
      <c r="V49" s="15">
        <v>75</v>
      </c>
      <c r="W49" s="15">
        <v>77</v>
      </c>
      <c r="X49" s="15">
        <v>16</v>
      </c>
      <c r="Y49" s="15">
        <v>9</v>
      </c>
      <c r="Z49" s="15">
        <v>85</v>
      </c>
      <c r="AA49" s="15">
        <v>235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353211.67</v>
      </c>
      <c r="BY49" s="13">
        <v>128125.82</v>
      </c>
      <c r="BZ49" s="13">
        <v>219059.87</v>
      </c>
      <c r="CA49" s="13">
        <v>6025.98</v>
      </c>
      <c r="CB49" s="13">
        <v>405</v>
      </c>
      <c r="CC49" s="13">
        <v>181</v>
      </c>
      <c r="CD49" s="13">
        <v>216</v>
      </c>
      <c r="CE49" s="13">
        <v>8</v>
      </c>
      <c r="CF49" s="13">
        <v>670</v>
      </c>
      <c r="CG49" s="13">
        <v>258</v>
      </c>
      <c r="CH49" s="13">
        <v>404</v>
      </c>
      <c r="CI49" s="13">
        <v>8</v>
      </c>
      <c r="CJ49" s="13">
        <v>0</v>
      </c>
      <c r="CK49" s="13">
        <v>0</v>
      </c>
      <c r="CL49" s="13">
        <v>0</v>
      </c>
      <c r="CM49" s="13">
        <v>0</v>
      </c>
      <c r="CN49" s="13">
        <v>527.17999999999995</v>
      </c>
      <c r="CO49" s="13">
        <v>705.23</v>
      </c>
      <c r="CP49" s="13">
        <v>1268.51</v>
      </c>
      <c r="CQ49" s="13">
        <v>43.93</v>
      </c>
      <c r="CR49" s="13">
        <v>58.77</v>
      </c>
      <c r="CS49" s="13">
        <v>105.71</v>
      </c>
      <c r="CT49" s="13">
        <v>6.64</v>
      </c>
      <c r="CU49" s="13">
        <v>6.73</v>
      </c>
      <c r="CV49" s="13">
        <v>6.57</v>
      </c>
    </row>
    <row r="50" spans="1:100" x14ac:dyDescent="0.25">
      <c r="A50" s="13">
        <v>34</v>
      </c>
      <c r="B50" s="14" t="s">
        <v>44</v>
      </c>
      <c r="C50" s="14" t="s">
        <v>101</v>
      </c>
      <c r="D50" s="15">
        <v>1174454.81</v>
      </c>
      <c r="E50" s="15">
        <v>333243.58</v>
      </c>
      <c r="F50" s="15">
        <v>841211.23</v>
      </c>
      <c r="G50" s="15">
        <v>645222.07999999996</v>
      </c>
      <c r="H50" s="15">
        <v>140477.12</v>
      </c>
      <c r="I50" s="13">
        <v>237881.56</v>
      </c>
      <c r="J50" s="15">
        <v>1748</v>
      </c>
      <c r="K50" s="15">
        <v>2568</v>
      </c>
      <c r="L50" s="15">
        <v>288</v>
      </c>
      <c r="M50" s="15">
        <v>210</v>
      </c>
      <c r="N50" s="15">
        <v>665</v>
      </c>
      <c r="O50" s="15">
        <v>1405</v>
      </c>
      <c r="P50" s="15">
        <v>1428</v>
      </c>
      <c r="Q50" s="15">
        <v>381</v>
      </c>
      <c r="R50" s="13">
        <v>506</v>
      </c>
      <c r="S50" s="15">
        <v>498</v>
      </c>
      <c r="T50" s="15">
        <v>43</v>
      </c>
      <c r="U50" s="15">
        <v>482</v>
      </c>
      <c r="V50" s="15">
        <v>231</v>
      </c>
      <c r="W50" s="15">
        <v>210</v>
      </c>
      <c r="X50" s="15">
        <v>41</v>
      </c>
      <c r="Y50" s="15">
        <v>29</v>
      </c>
      <c r="Z50" s="15">
        <v>413</v>
      </c>
      <c r="AA50" s="15">
        <v>1175</v>
      </c>
      <c r="AB50" s="13">
        <v>480780.5</v>
      </c>
      <c r="AC50" s="13">
        <v>436967.59</v>
      </c>
      <c r="AD50" s="13">
        <v>43812.91</v>
      </c>
      <c r="AE50" s="13">
        <v>808</v>
      </c>
      <c r="AF50" s="13">
        <v>731</v>
      </c>
      <c r="AG50" s="13">
        <v>77</v>
      </c>
      <c r="AH50" s="13">
        <v>1298</v>
      </c>
      <c r="AI50" s="13">
        <v>1179</v>
      </c>
      <c r="AJ50" s="13">
        <v>119</v>
      </c>
      <c r="AK50" s="13">
        <v>0</v>
      </c>
      <c r="AL50" s="13">
        <v>0</v>
      </c>
      <c r="AM50" s="13">
        <v>0</v>
      </c>
      <c r="AN50" s="13">
        <v>349130.84</v>
      </c>
      <c r="AO50" s="13">
        <v>166081.82999999999</v>
      </c>
      <c r="AP50" s="13">
        <v>171478.37</v>
      </c>
      <c r="AQ50" s="13">
        <v>11570.64</v>
      </c>
      <c r="AR50" s="13">
        <v>726</v>
      </c>
      <c r="AS50" s="13">
        <v>324</v>
      </c>
      <c r="AT50" s="13">
        <v>378</v>
      </c>
      <c r="AU50" s="13">
        <v>24</v>
      </c>
      <c r="AV50" s="13">
        <v>1107</v>
      </c>
      <c r="AW50" s="13">
        <v>479</v>
      </c>
      <c r="AX50" s="13">
        <v>586</v>
      </c>
      <c r="AY50" s="13">
        <v>42</v>
      </c>
      <c r="AZ50" s="13">
        <v>349130.84</v>
      </c>
      <c r="BA50" s="13">
        <v>166081.82999999999</v>
      </c>
      <c r="BB50" s="13">
        <v>171478.37</v>
      </c>
      <c r="BC50" s="13">
        <v>11570.64</v>
      </c>
      <c r="BD50" s="13">
        <v>726</v>
      </c>
      <c r="BE50" s="13">
        <v>324</v>
      </c>
      <c r="BF50" s="13">
        <v>378</v>
      </c>
      <c r="BG50" s="13">
        <v>24</v>
      </c>
      <c r="BH50" s="13">
        <v>1107</v>
      </c>
      <c r="BI50" s="13">
        <v>479</v>
      </c>
      <c r="BJ50" s="13">
        <v>586</v>
      </c>
      <c r="BK50" s="13">
        <v>42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344543.47</v>
      </c>
      <c r="BY50" s="13">
        <v>344543.47</v>
      </c>
      <c r="BZ50" s="13">
        <v>0</v>
      </c>
      <c r="CA50" s="13">
        <v>0</v>
      </c>
      <c r="CB50" s="13">
        <v>721</v>
      </c>
      <c r="CC50" s="13">
        <v>721</v>
      </c>
      <c r="CD50" s="13">
        <v>0</v>
      </c>
      <c r="CE50" s="13">
        <v>0</v>
      </c>
      <c r="CF50" s="13">
        <v>984</v>
      </c>
      <c r="CG50" s="13">
        <v>984</v>
      </c>
      <c r="CH50" s="13">
        <v>0</v>
      </c>
      <c r="CI50" s="13">
        <v>0</v>
      </c>
      <c r="CJ50" s="13">
        <v>41</v>
      </c>
      <c r="CK50" s="13">
        <v>15</v>
      </c>
      <c r="CL50" s="13">
        <v>0</v>
      </c>
      <c r="CM50" s="13">
        <v>26</v>
      </c>
      <c r="CN50" s="13">
        <v>457.35</v>
      </c>
      <c r="CO50" s="13">
        <v>590.17999999999995</v>
      </c>
      <c r="CP50" s="13">
        <v>930.21</v>
      </c>
      <c r="CQ50" s="13">
        <v>103.48</v>
      </c>
      <c r="CR50" s="13">
        <v>120.2</v>
      </c>
      <c r="CS50" s="13">
        <v>239.75</v>
      </c>
      <c r="CT50" s="13">
        <v>4.42</v>
      </c>
      <c r="CU50" s="13">
        <v>4.91</v>
      </c>
      <c r="CV50" s="13">
        <v>3.88</v>
      </c>
    </row>
    <row r="51" spans="1:100" x14ac:dyDescent="0.25">
      <c r="A51" s="13">
        <v>35</v>
      </c>
      <c r="B51" s="14" t="s">
        <v>44</v>
      </c>
      <c r="C51" s="14" t="s">
        <v>102</v>
      </c>
      <c r="D51" s="15">
        <v>80570.02</v>
      </c>
      <c r="E51" s="15">
        <v>76966.84</v>
      </c>
      <c r="F51" s="15">
        <v>3603.18</v>
      </c>
      <c r="G51" s="15">
        <v>57099.82</v>
      </c>
      <c r="H51" s="15">
        <v>12001.29</v>
      </c>
      <c r="I51" s="13">
        <v>20911.29</v>
      </c>
      <c r="J51" s="15">
        <v>113</v>
      </c>
      <c r="K51" s="15">
        <v>175</v>
      </c>
      <c r="L51" s="15">
        <v>22</v>
      </c>
      <c r="M51" s="15">
        <v>19</v>
      </c>
      <c r="N51" s="15">
        <v>58</v>
      </c>
      <c r="O51" s="15">
        <v>76</v>
      </c>
      <c r="P51" s="15">
        <v>124</v>
      </c>
      <c r="Q51" s="15">
        <v>41</v>
      </c>
      <c r="R51" s="13">
        <v>41</v>
      </c>
      <c r="S51" s="15">
        <v>41</v>
      </c>
      <c r="T51" s="15">
        <v>2</v>
      </c>
      <c r="U51" s="15">
        <v>43</v>
      </c>
      <c r="V51" s="15">
        <v>16</v>
      </c>
      <c r="W51" s="15">
        <v>22</v>
      </c>
      <c r="X51" s="15">
        <v>5</v>
      </c>
      <c r="Y51" s="15">
        <v>15</v>
      </c>
      <c r="Z51" s="15">
        <v>35</v>
      </c>
      <c r="AA51" s="15">
        <v>56</v>
      </c>
      <c r="AB51" s="13">
        <v>45828.85</v>
      </c>
      <c r="AC51" s="13">
        <v>28717.77</v>
      </c>
      <c r="AD51" s="13">
        <v>17111.080000000002</v>
      </c>
      <c r="AE51" s="13">
        <v>57</v>
      </c>
      <c r="AF51" s="13">
        <v>34</v>
      </c>
      <c r="AG51" s="13">
        <v>23</v>
      </c>
      <c r="AH51" s="13">
        <v>93</v>
      </c>
      <c r="AI51" s="13">
        <v>63</v>
      </c>
      <c r="AJ51" s="13">
        <v>30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34741.17</v>
      </c>
      <c r="BY51" s="13">
        <v>34741.17</v>
      </c>
      <c r="BZ51" s="13">
        <v>0</v>
      </c>
      <c r="CA51" s="13">
        <v>0</v>
      </c>
      <c r="CB51" s="13">
        <v>56</v>
      </c>
      <c r="CC51" s="13">
        <v>56</v>
      </c>
      <c r="CD51" s="13">
        <v>0</v>
      </c>
      <c r="CE51" s="13">
        <v>0</v>
      </c>
      <c r="CF51" s="13">
        <v>82</v>
      </c>
      <c r="CG51" s="13">
        <v>82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460.4</v>
      </c>
      <c r="CO51" s="13">
        <v>639.77</v>
      </c>
      <c r="CP51" s="13">
        <v>935.35</v>
      </c>
      <c r="CQ51" s="13">
        <v>76.349999999999994</v>
      </c>
      <c r="CR51" s="13">
        <v>93.53</v>
      </c>
      <c r="CS51" s="13">
        <v>177.82</v>
      </c>
      <c r="CT51" s="13">
        <v>6.03</v>
      </c>
      <c r="CU51" s="13">
        <v>6.84</v>
      </c>
      <c r="CV51" s="13">
        <v>5.26</v>
      </c>
    </row>
    <row r="52" spans="1:100" x14ac:dyDescent="0.25">
      <c r="A52" s="13">
        <v>36</v>
      </c>
      <c r="B52" s="14" t="s">
        <v>44</v>
      </c>
      <c r="C52" s="14" t="s">
        <v>103</v>
      </c>
      <c r="D52" s="15">
        <v>276291.32</v>
      </c>
      <c r="E52" s="15">
        <v>115338.98</v>
      </c>
      <c r="F52" s="15">
        <v>160952.34</v>
      </c>
      <c r="G52" s="15">
        <v>169228.42</v>
      </c>
      <c r="H52" s="15">
        <v>44042.67</v>
      </c>
      <c r="I52" s="13">
        <v>58959.08</v>
      </c>
      <c r="J52" s="15">
        <v>470</v>
      </c>
      <c r="K52" s="15">
        <v>651</v>
      </c>
      <c r="L52" s="15">
        <v>47</v>
      </c>
      <c r="M52" s="15">
        <v>51</v>
      </c>
      <c r="N52" s="15">
        <v>219</v>
      </c>
      <c r="O52" s="15">
        <v>334</v>
      </c>
      <c r="P52" s="15">
        <v>407</v>
      </c>
      <c r="Q52" s="15">
        <v>146</v>
      </c>
      <c r="R52" s="13">
        <v>135</v>
      </c>
      <c r="S52" s="15">
        <v>98</v>
      </c>
      <c r="T52" s="15">
        <v>1</v>
      </c>
      <c r="U52" s="15">
        <v>144</v>
      </c>
      <c r="V52" s="15">
        <v>47</v>
      </c>
      <c r="W52" s="15">
        <v>87</v>
      </c>
      <c r="X52" s="15">
        <v>10</v>
      </c>
      <c r="Y52" s="15">
        <v>18</v>
      </c>
      <c r="Z52" s="15">
        <v>100</v>
      </c>
      <c r="AA52" s="15">
        <v>309</v>
      </c>
      <c r="AB52" s="13">
        <v>87276.59</v>
      </c>
      <c r="AC52" s="13">
        <v>30145.29</v>
      </c>
      <c r="AD52" s="13">
        <v>57131.3</v>
      </c>
      <c r="AE52" s="13">
        <v>166</v>
      </c>
      <c r="AF52" s="13">
        <v>51</v>
      </c>
      <c r="AG52" s="13">
        <v>115</v>
      </c>
      <c r="AH52" s="13">
        <v>233</v>
      </c>
      <c r="AI52" s="13">
        <v>71</v>
      </c>
      <c r="AJ52" s="13">
        <v>162</v>
      </c>
      <c r="AK52" s="13">
        <v>0</v>
      </c>
      <c r="AL52" s="13">
        <v>0</v>
      </c>
      <c r="AM52" s="13">
        <v>0</v>
      </c>
      <c r="AN52" s="13">
        <v>113885.59</v>
      </c>
      <c r="AO52" s="13">
        <v>62107.43</v>
      </c>
      <c r="AP52" s="13">
        <v>26483.02</v>
      </c>
      <c r="AQ52" s="13">
        <v>25295.14</v>
      </c>
      <c r="AR52" s="13">
        <v>230</v>
      </c>
      <c r="AS52" s="13">
        <v>122</v>
      </c>
      <c r="AT52" s="13">
        <v>52</v>
      </c>
      <c r="AU52" s="13">
        <v>56</v>
      </c>
      <c r="AV52" s="13">
        <v>312</v>
      </c>
      <c r="AW52" s="13">
        <v>163</v>
      </c>
      <c r="AX52" s="13">
        <v>72</v>
      </c>
      <c r="AY52" s="13">
        <v>77</v>
      </c>
      <c r="AZ52" s="13">
        <v>113885.59</v>
      </c>
      <c r="BA52" s="13">
        <v>62107.43</v>
      </c>
      <c r="BB52" s="13">
        <v>26483.02</v>
      </c>
      <c r="BC52" s="13">
        <v>25295.14</v>
      </c>
      <c r="BD52" s="13">
        <v>230</v>
      </c>
      <c r="BE52" s="13">
        <v>122</v>
      </c>
      <c r="BF52" s="13">
        <v>52</v>
      </c>
      <c r="BG52" s="13">
        <v>56</v>
      </c>
      <c r="BH52" s="13">
        <v>312</v>
      </c>
      <c r="BI52" s="13">
        <v>163</v>
      </c>
      <c r="BJ52" s="13">
        <v>72</v>
      </c>
      <c r="BK52" s="13">
        <v>77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75129.14</v>
      </c>
      <c r="BY52" s="13">
        <v>75129.14</v>
      </c>
      <c r="BZ52" s="13">
        <v>0</v>
      </c>
      <c r="CA52" s="13">
        <v>0</v>
      </c>
      <c r="CB52" s="13">
        <v>146</v>
      </c>
      <c r="CC52" s="13">
        <v>146</v>
      </c>
      <c r="CD52" s="13">
        <v>0</v>
      </c>
      <c r="CE52" s="13">
        <v>0</v>
      </c>
      <c r="CF52" s="13">
        <v>218</v>
      </c>
      <c r="CG52" s="13">
        <v>218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424.47</v>
      </c>
      <c r="CO52" s="13">
        <v>544.64</v>
      </c>
      <c r="CP52" s="13">
        <v>741.83</v>
      </c>
      <c r="CQ52" s="13">
        <v>109.12</v>
      </c>
      <c r="CR52" s="13">
        <v>138.16999999999999</v>
      </c>
      <c r="CS52" s="13">
        <v>194.03</v>
      </c>
      <c r="CT52" s="13">
        <v>3.89</v>
      </c>
      <c r="CU52" s="13">
        <v>3.93</v>
      </c>
      <c r="CV52" s="13">
        <v>3.83</v>
      </c>
    </row>
    <row r="53" spans="1:100" x14ac:dyDescent="0.25">
      <c r="A53" s="17" t="s">
        <v>270</v>
      </c>
      <c r="B53" s="17" t="s">
        <v>44</v>
      </c>
      <c r="C53" s="17" t="s">
        <v>104</v>
      </c>
      <c r="D53" s="18">
        <v>17391900.960000001</v>
      </c>
      <c r="E53" s="18">
        <v>7428269.2699999996</v>
      </c>
      <c r="F53" s="18">
        <v>9963631.6899999995</v>
      </c>
      <c r="G53" s="18">
        <v>11731301.32</v>
      </c>
      <c r="H53" s="18">
        <v>3884570.9</v>
      </c>
      <c r="I53" s="16">
        <v>4380002.9000000004</v>
      </c>
      <c r="J53" s="18">
        <v>25604</v>
      </c>
      <c r="K53" s="18">
        <v>39351</v>
      </c>
      <c r="L53" s="18">
        <v>4052</v>
      </c>
      <c r="M53" s="18">
        <v>3753</v>
      </c>
      <c r="N53" s="18">
        <v>12127</v>
      </c>
      <c r="O53" s="18">
        <v>19419</v>
      </c>
      <c r="P53" s="18">
        <v>27913</v>
      </c>
      <c r="Q53" s="18">
        <v>10341</v>
      </c>
      <c r="R53" s="16">
        <v>10325</v>
      </c>
      <c r="S53" s="18">
        <v>7805</v>
      </c>
      <c r="T53" s="18">
        <v>425</v>
      </c>
      <c r="U53" s="18">
        <v>10022</v>
      </c>
      <c r="V53" s="18">
        <v>3490</v>
      </c>
      <c r="W53" s="18">
        <v>5787</v>
      </c>
      <c r="X53" s="18">
        <v>745</v>
      </c>
      <c r="Y53" s="18">
        <v>1551</v>
      </c>
      <c r="Z53" s="18">
        <v>6518</v>
      </c>
      <c r="AA53" s="18">
        <v>15006</v>
      </c>
      <c r="AB53" s="16">
        <v>4102538.92</v>
      </c>
      <c r="AC53" s="16">
        <v>3521261.54</v>
      </c>
      <c r="AD53" s="16">
        <v>581277.38</v>
      </c>
      <c r="AE53" s="16">
        <v>7714</v>
      </c>
      <c r="AF53" s="16">
        <v>6637</v>
      </c>
      <c r="AG53" s="16">
        <v>1077</v>
      </c>
      <c r="AH53" s="16">
        <v>13076</v>
      </c>
      <c r="AI53" s="16">
        <v>11275</v>
      </c>
      <c r="AJ53" s="16">
        <v>1801</v>
      </c>
      <c r="AK53" s="16">
        <v>1395013.35</v>
      </c>
      <c r="AL53" s="16">
        <v>3067</v>
      </c>
      <c r="AM53" s="16">
        <v>4476</v>
      </c>
      <c r="AN53" s="16">
        <v>8441964.4299999997</v>
      </c>
      <c r="AO53" s="16">
        <v>3901068.44</v>
      </c>
      <c r="AP53" s="16">
        <v>4178003.45</v>
      </c>
      <c r="AQ53" s="16">
        <v>362892.54</v>
      </c>
      <c r="AR53" s="16">
        <v>15705</v>
      </c>
      <c r="AS53" s="16">
        <v>7407</v>
      </c>
      <c r="AT53" s="16">
        <v>7579</v>
      </c>
      <c r="AU53" s="16">
        <v>719</v>
      </c>
      <c r="AV53" s="16">
        <v>23728</v>
      </c>
      <c r="AW53" s="16">
        <v>10313</v>
      </c>
      <c r="AX53" s="16">
        <v>12222</v>
      </c>
      <c r="AY53" s="16">
        <v>1193</v>
      </c>
      <c r="AZ53" s="16">
        <v>6311690.4299999997</v>
      </c>
      <c r="BA53" s="16">
        <v>2935925.93</v>
      </c>
      <c r="BB53" s="16">
        <v>3109290.65</v>
      </c>
      <c r="BC53" s="16">
        <v>266473.84999999998</v>
      </c>
      <c r="BD53" s="16">
        <v>12809</v>
      </c>
      <c r="BE53" s="16">
        <v>5998</v>
      </c>
      <c r="BF53" s="16">
        <v>6216</v>
      </c>
      <c r="BG53" s="16">
        <v>595</v>
      </c>
      <c r="BH53" s="16">
        <v>19264</v>
      </c>
      <c r="BI53" s="16">
        <v>8508</v>
      </c>
      <c r="BJ53" s="16">
        <v>9806</v>
      </c>
      <c r="BK53" s="16">
        <v>950</v>
      </c>
      <c r="BL53" s="16">
        <v>351605.88</v>
      </c>
      <c r="BM53" s="16">
        <v>131424.04999999999</v>
      </c>
      <c r="BN53" s="16">
        <v>182651.9</v>
      </c>
      <c r="BO53" s="16">
        <v>37529.93</v>
      </c>
      <c r="BP53" s="16">
        <v>3195</v>
      </c>
      <c r="BQ53" s="16">
        <v>1302</v>
      </c>
      <c r="BR53" s="16">
        <v>1633</v>
      </c>
      <c r="BS53" s="16">
        <v>260</v>
      </c>
      <c r="BT53" s="16">
        <v>5237</v>
      </c>
      <c r="BU53" s="16">
        <v>1861</v>
      </c>
      <c r="BV53" s="16">
        <v>2874</v>
      </c>
      <c r="BW53" s="16">
        <v>502</v>
      </c>
      <c r="BX53" s="16">
        <v>3100778.38</v>
      </c>
      <c r="BY53" s="16">
        <v>2658856.65</v>
      </c>
      <c r="BZ53" s="16">
        <v>420693.87</v>
      </c>
      <c r="CA53" s="16">
        <v>21227.86</v>
      </c>
      <c r="CB53" s="16">
        <v>7515</v>
      </c>
      <c r="CC53" s="16">
        <v>6120</v>
      </c>
      <c r="CD53" s="16">
        <v>1314</v>
      </c>
      <c r="CE53" s="16">
        <v>81</v>
      </c>
      <c r="CF53" s="16">
        <v>11265</v>
      </c>
      <c r="CG53" s="16">
        <v>8845</v>
      </c>
      <c r="CH53" s="16">
        <v>2276</v>
      </c>
      <c r="CI53" s="16">
        <v>144</v>
      </c>
      <c r="CJ53" s="16">
        <v>509</v>
      </c>
      <c r="CK53" s="16">
        <v>469</v>
      </c>
      <c r="CL53" s="16">
        <v>1</v>
      </c>
      <c r="CM53" s="16">
        <v>39</v>
      </c>
      <c r="CN53" s="66">
        <f>SUM(CN17:CN52)/36</f>
        <v>458.94611111111107</v>
      </c>
      <c r="CO53" s="66">
        <f t="shared" ref="CO53:CV53" si="1">SUM(CO17:CO52)/36</f>
        <v>598.36111111111097</v>
      </c>
      <c r="CP53" s="66">
        <f t="shared" si="1"/>
        <v>923.2058333333332</v>
      </c>
      <c r="CQ53" s="66">
        <f t="shared" si="1"/>
        <v>124.80643611111113</v>
      </c>
      <c r="CR53" s="66">
        <f t="shared" si="1"/>
        <v>122.82691388888887</v>
      </c>
      <c r="CS53" s="66">
        <f t="shared" si="1"/>
        <v>212.60015000000001</v>
      </c>
      <c r="CT53" s="66">
        <f t="shared" si="1"/>
        <v>4.8930555555555539</v>
      </c>
      <c r="CU53" s="66">
        <f t="shared" si="1"/>
        <v>5.2255555555555553</v>
      </c>
      <c r="CV53" s="66">
        <f t="shared" si="1"/>
        <v>4.5566666666666675</v>
      </c>
    </row>
    <row r="54" spans="1:100" x14ac:dyDescent="0.25">
      <c r="A54" s="19">
        <v>43</v>
      </c>
      <c r="B54" s="20" t="s">
        <v>44</v>
      </c>
      <c r="C54" s="20" t="s">
        <v>105</v>
      </c>
      <c r="D54" s="21">
        <v>47042274.5</v>
      </c>
      <c r="E54" s="21">
        <v>21542970.16</v>
      </c>
      <c r="F54" s="21">
        <v>25499304.34</v>
      </c>
      <c r="G54" s="21">
        <v>30506192.789999999</v>
      </c>
      <c r="H54" s="21">
        <v>12223519.380000001</v>
      </c>
      <c r="I54" s="19">
        <v>14252532.35</v>
      </c>
      <c r="J54" s="21">
        <v>52819</v>
      </c>
      <c r="K54" s="21">
        <v>79889</v>
      </c>
      <c r="L54" s="21">
        <v>8310</v>
      </c>
      <c r="M54" s="21">
        <v>7453</v>
      </c>
      <c r="N54" s="21">
        <v>22270</v>
      </c>
      <c r="O54" s="21">
        <v>41856</v>
      </c>
      <c r="P54" s="21">
        <v>51078</v>
      </c>
      <c r="Q54" s="21">
        <v>27347</v>
      </c>
      <c r="R54" s="19">
        <v>21916</v>
      </c>
      <c r="S54" s="21">
        <v>15763</v>
      </c>
      <c r="T54" s="21">
        <v>826</v>
      </c>
      <c r="U54" s="21">
        <v>20542</v>
      </c>
      <c r="V54" s="21">
        <v>9030</v>
      </c>
      <c r="W54" s="21">
        <v>10110</v>
      </c>
      <c r="X54" s="21">
        <v>1402</v>
      </c>
      <c r="Y54" s="21">
        <v>1891</v>
      </c>
      <c r="Z54" s="21">
        <v>11636</v>
      </c>
      <c r="AA54" s="21">
        <v>31948</v>
      </c>
      <c r="AB54" s="19">
        <v>13641842.630000001</v>
      </c>
      <c r="AC54" s="19">
        <v>12909154.300000001</v>
      </c>
      <c r="AD54" s="19">
        <v>732688.33</v>
      </c>
      <c r="AE54" s="19">
        <v>16301</v>
      </c>
      <c r="AF54" s="19">
        <v>14708</v>
      </c>
      <c r="AG54" s="19">
        <v>1593</v>
      </c>
      <c r="AH54" s="19">
        <v>29487</v>
      </c>
      <c r="AI54" s="19">
        <v>26794</v>
      </c>
      <c r="AJ54" s="19">
        <v>2693</v>
      </c>
      <c r="AK54" s="19">
        <v>5063804.58</v>
      </c>
      <c r="AL54" s="19">
        <v>22787</v>
      </c>
      <c r="AM54" s="19">
        <v>32915</v>
      </c>
      <c r="AN54" s="19">
        <v>21539472.390000001</v>
      </c>
      <c r="AO54" s="19">
        <v>10819935.789999999</v>
      </c>
      <c r="AP54" s="19">
        <v>9341861.9100000001</v>
      </c>
      <c r="AQ54" s="19">
        <v>1377674.69</v>
      </c>
      <c r="AR54" s="19">
        <v>37369</v>
      </c>
      <c r="AS54" s="19">
        <v>19894</v>
      </c>
      <c r="AT54" s="19">
        <v>14727</v>
      </c>
      <c r="AU54" s="19">
        <v>2748</v>
      </c>
      <c r="AV54" s="19">
        <v>56031</v>
      </c>
      <c r="AW54" s="19">
        <v>25830</v>
      </c>
      <c r="AX54" s="19">
        <v>25922</v>
      </c>
      <c r="AY54" s="19">
        <v>4279</v>
      </c>
      <c r="AZ54" s="19">
        <v>9444175.7300000004</v>
      </c>
      <c r="BA54" s="19">
        <v>4919785.87</v>
      </c>
      <c r="BB54" s="19">
        <v>4111000.92</v>
      </c>
      <c r="BC54" s="19">
        <v>413388.94</v>
      </c>
      <c r="BD54" s="19">
        <v>19792</v>
      </c>
      <c r="BE54" s="19">
        <v>10511</v>
      </c>
      <c r="BF54" s="19">
        <v>8323</v>
      </c>
      <c r="BG54" s="19">
        <v>958</v>
      </c>
      <c r="BH54" s="19">
        <v>29124</v>
      </c>
      <c r="BI54" s="19">
        <v>14427</v>
      </c>
      <c r="BJ54" s="19">
        <v>13211</v>
      </c>
      <c r="BK54" s="19">
        <v>1486</v>
      </c>
      <c r="BL54" s="19">
        <v>1322242.9099999999</v>
      </c>
      <c r="BM54" s="19">
        <v>659598.63</v>
      </c>
      <c r="BN54" s="19">
        <v>485669.14</v>
      </c>
      <c r="BO54" s="19">
        <v>176975.14</v>
      </c>
      <c r="BP54" s="19">
        <v>13184</v>
      </c>
      <c r="BQ54" s="19">
        <v>7307</v>
      </c>
      <c r="BR54" s="19">
        <v>4425</v>
      </c>
      <c r="BS54" s="19">
        <v>1452</v>
      </c>
      <c r="BT54" s="19">
        <v>20216</v>
      </c>
      <c r="BU54" s="19">
        <v>9745</v>
      </c>
      <c r="BV54" s="19">
        <v>8016</v>
      </c>
      <c r="BW54" s="19">
        <v>2455</v>
      </c>
      <c r="BX54" s="19">
        <v>5474911.9900000002</v>
      </c>
      <c r="BY54" s="19">
        <v>3964413.86</v>
      </c>
      <c r="BZ54" s="19">
        <v>1251673.54</v>
      </c>
      <c r="CA54" s="19">
        <v>3012</v>
      </c>
      <c r="CB54" s="19">
        <v>22616</v>
      </c>
      <c r="CC54" s="19">
        <v>14615</v>
      </c>
      <c r="CD54" s="19">
        <v>6226</v>
      </c>
      <c r="CE54" s="19">
        <v>1775</v>
      </c>
      <c r="CF54" s="19">
        <v>34063</v>
      </c>
      <c r="CG54" s="19">
        <v>19550</v>
      </c>
      <c r="CH54" s="19">
        <v>11501</v>
      </c>
      <c r="CI54" s="19">
        <v>3012</v>
      </c>
      <c r="CJ54" s="19">
        <v>2804</v>
      </c>
      <c r="CK54" s="19">
        <v>2252</v>
      </c>
      <c r="CL54" s="19">
        <v>27</v>
      </c>
      <c r="CM54" s="19">
        <v>525</v>
      </c>
      <c r="CN54" s="67">
        <f>(SUM(CN9:CN53)-CN53-CN16)/43</f>
        <v>471.43209302325579</v>
      </c>
      <c r="CO54" s="67">
        <f>(SUM(CO9:CO53)-CO53-CO16)/42</f>
        <v>609.24666666666678</v>
      </c>
      <c r="CP54" s="67">
        <f t="shared" ref="CP54:CV54" si="2">(SUM(CP9:CP53)-CP53-CP16)/42</f>
        <v>964.15952380952353</v>
      </c>
      <c r="CQ54" s="67">
        <f t="shared" si="2"/>
        <v>117.87789761904762</v>
      </c>
      <c r="CR54" s="67">
        <f t="shared" si="2"/>
        <v>118.11140238095238</v>
      </c>
      <c r="CS54" s="67">
        <f t="shared" si="2"/>
        <v>207.6191761904762</v>
      </c>
      <c r="CT54" s="67">
        <f t="shared" si="2"/>
        <v>5.086666666666666</v>
      </c>
      <c r="CU54" s="67">
        <f t="shared" si="2"/>
        <v>5.4259523809523804</v>
      </c>
      <c r="CV54" s="67">
        <f t="shared" si="2"/>
        <v>4.73452380952381</v>
      </c>
    </row>
    <row r="55" spans="1:100" ht="0" hidden="1" customHeight="1" x14ac:dyDescent="0.25"/>
  </sheetData>
  <mergeCells count="32">
    <mergeCell ref="A3:A8"/>
    <mergeCell ref="B3:B8"/>
    <mergeCell ref="C3:C8"/>
    <mergeCell ref="E4:H4"/>
    <mergeCell ref="L4:O4"/>
    <mergeCell ref="L5:M5"/>
    <mergeCell ref="N5:O5"/>
    <mergeCell ref="P4:Q4"/>
    <mergeCell ref="S4:X4"/>
    <mergeCell ref="Y4:AA4"/>
    <mergeCell ref="AB4:CI4"/>
    <mergeCell ref="CK4:CM4"/>
    <mergeCell ref="V5:X5"/>
    <mergeCell ref="AB5:AJ5"/>
    <mergeCell ref="AK5:AM5"/>
    <mergeCell ref="AN5:AY5"/>
    <mergeCell ref="AZ5:BK5"/>
    <mergeCell ref="BL5:BW5"/>
    <mergeCell ref="BX5:CI5"/>
    <mergeCell ref="AC6:AD6"/>
    <mergeCell ref="AF6:AG6"/>
    <mergeCell ref="AI6:AJ6"/>
    <mergeCell ref="AO6:AQ6"/>
    <mergeCell ref="AS6:AU6"/>
    <mergeCell ref="AW6:AY6"/>
    <mergeCell ref="AZ6:BK6"/>
    <mergeCell ref="BM6:BO6"/>
    <mergeCell ref="BQ6:BS6"/>
    <mergeCell ref="BU6:BW6"/>
    <mergeCell ref="BY6:CA6"/>
    <mergeCell ref="CC6:CE6"/>
    <mergeCell ref="CG6:CI6"/>
  </mergeCells>
  <pageMargins left="1" right="1" top="1" bottom="1" header="1" footer="1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Z53"/>
  <sheetViews>
    <sheetView showGridLines="0" topLeftCell="A25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25" customWidth="1"/>
    <col min="5" max="5" width="11.85546875" customWidth="1"/>
    <col min="6" max="6" width="11.7109375" customWidth="1"/>
    <col min="7" max="7" width="12.140625" customWidth="1"/>
    <col min="8" max="9" width="12.42578125" customWidth="1"/>
    <col min="10" max="10" width="12.140625" customWidth="1"/>
    <col min="11" max="11" width="12.28515625" customWidth="1"/>
    <col min="12" max="12" width="12.140625" customWidth="1"/>
    <col min="13" max="13" width="12" customWidth="1"/>
    <col min="14" max="14" width="11.5703125" customWidth="1"/>
    <col min="15" max="15" width="12" customWidth="1"/>
    <col min="16" max="16" width="11.5703125" customWidth="1"/>
    <col min="17" max="17" width="11.42578125" customWidth="1"/>
    <col min="18" max="18" width="17.5703125" customWidth="1"/>
    <col min="19" max="19" width="19.28515625" customWidth="1"/>
    <col min="20" max="20" width="11.42578125" customWidth="1"/>
    <col min="21" max="21" width="12.42578125" customWidth="1"/>
    <col min="22" max="22" width="13.7109375" customWidth="1"/>
    <col min="23" max="24" width="12.5703125" customWidth="1"/>
    <col min="25" max="25" width="13.7109375" customWidth="1"/>
    <col min="26" max="26" width="11" customWidth="1"/>
    <col min="27" max="27" width="10.85546875" customWidth="1"/>
    <col min="28" max="28" width="11.140625" customWidth="1"/>
    <col min="29" max="29" width="12.85546875" customWidth="1"/>
    <col min="30" max="30" width="13.85546875" customWidth="1"/>
    <col min="31" max="31" width="11.28515625" customWidth="1"/>
    <col min="32" max="32" width="11.5703125" customWidth="1"/>
    <col min="33" max="33" width="11.140625" customWidth="1"/>
    <col min="34" max="34" width="12.140625" customWidth="1"/>
    <col min="35" max="35" width="10.140625" customWidth="1"/>
    <col min="36" max="36" width="11.28515625" customWidth="1"/>
    <col min="37" max="37" width="11.42578125" customWidth="1"/>
    <col min="38" max="39" width="11.7109375" customWidth="1"/>
    <col min="40" max="41" width="11.85546875" customWidth="1"/>
    <col min="42" max="42" width="11.5703125" customWidth="1"/>
    <col min="43" max="43" width="12.28515625" customWidth="1"/>
    <col min="44" max="52" width="13.7109375" customWidth="1"/>
    <col min="53" max="53" width="255" customWidth="1"/>
    <col min="54" max="54" width="0" hidden="1" customWidth="1"/>
    <col min="55" max="55" width="2.140625" customWidth="1"/>
  </cols>
  <sheetData>
    <row r="1" spans="1:52" ht="3" customHeight="1" x14ac:dyDescent="0.25"/>
    <row r="2" spans="1:52" ht="22.5" x14ac:dyDescent="0.25">
      <c r="A2" s="85" t="s">
        <v>0</v>
      </c>
      <c r="B2" s="88" t="s">
        <v>1</v>
      </c>
      <c r="C2" s="88" t="s">
        <v>2</v>
      </c>
      <c r="D2" s="23" t="s">
        <v>1199</v>
      </c>
      <c r="E2" s="23" t="s">
        <v>1200</v>
      </c>
      <c r="F2" s="22" t="s">
        <v>1201</v>
      </c>
      <c r="G2" s="22" t="s">
        <v>1202</v>
      </c>
      <c r="H2" s="23" t="s">
        <v>1203</v>
      </c>
      <c r="I2" s="23" t="s">
        <v>1204</v>
      </c>
      <c r="J2" s="23" t="s">
        <v>1205</v>
      </c>
      <c r="K2" s="23" t="s">
        <v>1206</v>
      </c>
      <c r="L2" s="22" t="s">
        <v>1207</v>
      </c>
      <c r="M2" s="23" t="s">
        <v>1208</v>
      </c>
      <c r="N2" s="23" t="s">
        <v>1209</v>
      </c>
      <c r="O2" s="23" t="s">
        <v>1210</v>
      </c>
      <c r="P2" s="23" t="s">
        <v>1211</v>
      </c>
      <c r="Q2" s="23" t="s">
        <v>1212</v>
      </c>
      <c r="R2" s="22" t="s">
        <v>1213</v>
      </c>
      <c r="S2" s="23" t="s">
        <v>1214</v>
      </c>
      <c r="T2" s="23" t="s">
        <v>1215</v>
      </c>
      <c r="U2" s="22" t="s">
        <v>1216</v>
      </c>
      <c r="V2" s="23" t="s">
        <v>1217</v>
      </c>
      <c r="W2" s="23" t="s">
        <v>1218</v>
      </c>
      <c r="X2" s="22" t="s">
        <v>1219</v>
      </c>
      <c r="Y2" s="22" t="s">
        <v>1220</v>
      </c>
      <c r="Z2" s="23" t="s">
        <v>1221</v>
      </c>
      <c r="AA2" s="23" t="s">
        <v>1222</v>
      </c>
      <c r="AB2" s="23" t="s">
        <v>1223</v>
      </c>
      <c r="AC2" s="23" t="s">
        <v>1224</v>
      </c>
      <c r="AD2" s="23" t="s">
        <v>1225</v>
      </c>
      <c r="AE2" s="23" t="s">
        <v>1226</v>
      </c>
      <c r="AF2" s="23" t="s">
        <v>1227</v>
      </c>
      <c r="AG2" s="23" t="s">
        <v>1228</v>
      </c>
      <c r="AH2" s="22" t="s">
        <v>1229</v>
      </c>
      <c r="AI2" s="23" t="s">
        <v>1230</v>
      </c>
      <c r="AJ2" s="23" t="s">
        <v>1231</v>
      </c>
      <c r="AK2" s="23" t="s">
        <v>1232</v>
      </c>
      <c r="AL2" s="23" t="s">
        <v>1233</v>
      </c>
      <c r="AM2" s="23" t="s">
        <v>1234</v>
      </c>
      <c r="AN2" s="23" t="s">
        <v>1235</v>
      </c>
      <c r="AO2" s="23" t="s">
        <v>1236</v>
      </c>
      <c r="AP2" s="23" t="s">
        <v>1237</v>
      </c>
      <c r="AQ2" s="22" t="s">
        <v>1238</v>
      </c>
      <c r="AR2" s="1" t="s">
        <v>1239</v>
      </c>
      <c r="AS2" s="1" t="s">
        <v>1240</v>
      </c>
      <c r="AT2" s="1" t="s">
        <v>1241</v>
      </c>
      <c r="AU2" s="1" t="s">
        <v>1242</v>
      </c>
      <c r="AV2" s="1" t="s">
        <v>1243</v>
      </c>
      <c r="AW2" s="1" t="s">
        <v>1244</v>
      </c>
      <c r="AX2" s="1" t="s">
        <v>1245</v>
      </c>
      <c r="AY2" s="1" t="s">
        <v>1246</v>
      </c>
      <c r="AZ2" s="1" t="s">
        <v>1247</v>
      </c>
    </row>
    <row r="3" spans="1:52" x14ac:dyDescent="0.25">
      <c r="A3" s="86"/>
      <c r="B3" s="76"/>
      <c r="C3" s="76"/>
      <c r="D3" s="3" t="s">
        <v>44</v>
      </c>
      <c r="E3" s="78" t="s">
        <v>379</v>
      </c>
      <c r="F3" s="80"/>
      <c r="G3" s="5" t="s">
        <v>44</v>
      </c>
      <c r="H3" s="3" t="s">
        <v>44</v>
      </c>
      <c r="I3" s="78" t="s">
        <v>194</v>
      </c>
      <c r="J3" s="79"/>
      <c r="K3" s="79"/>
      <c r="L3" s="80"/>
      <c r="M3" s="78" t="s">
        <v>194</v>
      </c>
      <c r="N3" s="79"/>
      <c r="O3" s="79"/>
      <c r="P3" s="79"/>
      <c r="Q3" s="79"/>
      <c r="R3" s="80"/>
      <c r="S3" s="78" t="s">
        <v>194</v>
      </c>
      <c r="T3" s="79"/>
      <c r="U3" s="80"/>
      <c r="V3" s="3" t="s">
        <v>44</v>
      </c>
      <c r="W3" s="78" t="s">
        <v>480</v>
      </c>
      <c r="X3" s="79"/>
      <c r="Y3" s="80"/>
      <c r="Z3" s="78" t="s">
        <v>1248</v>
      </c>
      <c r="AA3" s="79"/>
      <c r="AB3" s="79"/>
      <c r="AC3" s="79"/>
      <c r="AD3" s="79"/>
      <c r="AE3" s="79"/>
      <c r="AF3" s="79"/>
      <c r="AG3" s="79"/>
      <c r="AH3" s="80"/>
      <c r="AI3" s="78" t="s">
        <v>1249</v>
      </c>
      <c r="AJ3" s="79"/>
      <c r="AK3" s="79"/>
      <c r="AL3" s="79"/>
      <c r="AM3" s="79"/>
      <c r="AN3" s="79"/>
      <c r="AO3" s="79"/>
      <c r="AP3" s="79"/>
      <c r="AQ3" s="80"/>
      <c r="AR3" s="82" t="s">
        <v>1250</v>
      </c>
      <c r="AS3" s="79"/>
      <c r="AT3" s="79"/>
      <c r="AU3" s="79"/>
      <c r="AV3" s="79"/>
      <c r="AW3" s="79"/>
      <c r="AX3" s="79"/>
      <c r="AY3" s="79"/>
      <c r="AZ3" s="81"/>
    </row>
    <row r="4" spans="1:52" ht="23.25" x14ac:dyDescent="0.25">
      <c r="A4" s="86"/>
      <c r="B4" s="76"/>
      <c r="C4" s="76"/>
      <c r="D4" s="4" t="s">
        <v>1251</v>
      </c>
      <c r="E4" s="31" t="s">
        <v>772</v>
      </c>
      <c r="F4" s="32" t="s">
        <v>773</v>
      </c>
      <c r="G4" s="6" t="s">
        <v>1018</v>
      </c>
      <c r="H4" s="4" t="s">
        <v>1022</v>
      </c>
      <c r="I4" s="82" t="s">
        <v>298</v>
      </c>
      <c r="J4" s="81"/>
      <c r="K4" s="78" t="s">
        <v>299</v>
      </c>
      <c r="L4" s="80"/>
      <c r="M4" s="31" t="s">
        <v>298</v>
      </c>
      <c r="N4" s="1" t="s">
        <v>24</v>
      </c>
      <c r="O4" s="31" t="s">
        <v>938</v>
      </c>
      <c r="P4" s="78" t="s">
        <v>194</v>
      </c>
      <c r="Q4" s="79"/>
      <c r="R4" s="80"/>
      <c r="S4" s="31" t="s">
        <v>939</v>
      </c>
      <c r="T4" s="31" t="s">
        <v>938</v>
      </c>
      <c r="U4" s="32" t="s">
        <v>770</v>
      </c>
      <c r="V4" s="4" t="s">
        <v>1252</v>
      </c>
      <c r="W4" s="31" t="s">
        <v>1253</v>
      </c>
      <c r="X4" s="32" t="s">
        <v>1254</v>
      </c>
      <c r="Y4" s="32" t="s">
        <v>44</v>
      </c>
      <c r="Z4" s="3" t="s">
        <v>1255</v>
      </c>
      <c r="AA4" s="82" t="s">
        <v>25</v>
      </c>
      <c r="AB4" s="81"/>
      <c r="AC4" s="31" t="s">
        <v>849</v>
      </c>
      <c r="AD4" s="31" t="s">
        <v>1256</v>
      </c>
      <c r="AE4" s="82" t="s">
        <v>763</v>
      </c>
      <c r="AF4" s="81"/>
      <c r="AG4" s="78" t="s">
        <v>1257</v>
      </c>
      <c r="AH4" s="80"/>
      <c r="AI4" s="3" t="s">
        <v>1255</v>
      </c>
      <c r="AJ4" s="82" t="s">
        <v>25</v>
      </c>
      <c r="AK4" s="81"/>
      <c r="AL4" s="31" t="s">
        <v>955</v>
      </c>
      <c r="AM4" s="31" t="s">
        <v>1258</v>
      </c>
      <c r="AN4" s="82" t="s">
        <v>763</v>
      </c>
      <c r="AO4" s="81"/>
      <c r="AP4" s="78" t="s">
        <v>1257</v>
      </c>
      <c r="AQ4" s="80"/>
      <c r="AR4" s="40" t="s">
        <v>1255</v>
      </c>
      <c r="AS4" s="82" t="s">
        <v>25</v>
      </c>
      <c r="AT4" s="81"/>
      <c r="AU4" s="40" t="s">
        <v>44</v>
      </c>
      <c r="AV4" s="52" t="s">
        <v>1256</v>
      </c>
      <c r="AW4" s="82" t="s">
        <v>763</v>
      </c>
      <c r="AX4" s="81"/>
      <c r="AY4" s="82" t="s">
        <v>1257</v>
      </c>
      <c r="AZ4" s="81"/>
    </row>
    <row r="5" spans="1:52" ht="22.5" x14ac:dyDescent="0.25">
      <c r="A5" s="86"/>
      <c r="B5" s="76"/>
      <c r="C5" s="76"/>
      <c r="D5" s="43" t="s">
        <v>44</v>
      </c>
      <c r="E5" s="7" t="s">
        <v>44</v>
      </c>
      <c r="F5" s="8" t="s">
        <v>44</v>
      </c>
      <c r="G5" s="44" t="s">
        <v>44</v>
      </c>
      <c r="H5" s="7" t="s">
        <v>1034</v>
      </c>
      <c r="I5" s="1" t="s">
        <v>303</v>
      </c>
      <c r="J5" s="1" t="s">
        <v>304</v>
      </c>
      <c r="K5" s="1" t="s">
        <v>303</v>
      </c>
      <c r="L5" s="2" t="s">
        <v>304</v>
      </c>
      <c r="M5" s="7" t="s">
        <v>44</v>
      </c>
      <c r="N5" s="1" t="s">
        <v>952</v>
      </c>
      <c r="O5" s="7" t="s">
        <v>777</v>
      </c>
      <c r="P5" s="1" t="s">
        <v>854</v>
      </c>
      <c r="Q5" s="1" t="s">
        <v>855</v>
      </c>
      <c r="R5" s="2" t="s">
        <v>953</v>
      </c>
      <c r="S5" s="7" t="s">
        <v>954</v>
      </c>
      <c r="T5" s="7" t="s">
        <v>1259</v>
      </c>
      <c r="U5" s="8" t="s">
        <v>1260</v>
      </c>
      <c r="V5" s="7" t="s">
        <v>1158</v>
      </c>
      <c r="W5" s="7" t="s">
        <v>1261</v>
      </c>
      <c r="X5" s="8" t="s">
        <v>1262</v>
      </c>
      <c r="Y5" s="8" t="s">
        <v>1027</v>
      </c>
      <c r="Z5" s="7" t="s">
        <v>841</v>
      </c>
      <c r="AA5" s="1" t="s">
        <v>772</v>
      </c>
      <c r="AB5" s="1" t="s">
        <v>773</v>
      </c>
      <c r="AC5" s="7" t="s">
        <v>44</v>
      </c>
      <c r="AD5" s="7" t="s">
        <v>1158</v>
      </c>
      <c r="AE5" s="1" t="s">
        <v>303</v>
      </c>
      <c r="AF5" s="1" t="s">
        <v>304</v>
      </c>
      <c r="AG5" s="1" t="s">
        <v>303</v>
      </c>
      <c r="AH5" s="2" t="s">
        <v>304</v>
      </c>
      <c r="AI5" s="7" t="s">
        <v>841</v>
      </c>
      <c r="AJ5" s="1" t="s">
        <v>772</v>
      </c>
      <c r="AK5" s="1" t="s">
        <v>773</v>
      </c>
      <c r="AL5" s="7" t="s">
        <v>44</v>
      </c>
      <c r="AM5" s="7" t="s">
        <v>1158</v>
      </c>
      <c r="AN5" s="1" t="s">
        <v>303</v>
      </c>
      <c r="AO5" s="1" t="s">
        <v>304</v>
      </c>
      <c r="AP5" s="1" t="s">
        <v>303</v>
      </c>
      <c r="AQ5" s="2" t="s">
        <v>304</v>
      </c>
      <c r="AR5" s="40" t="s">
        <v>841</v>
      </c>
      <c r="AS5" s="1" t="s">
        <v>772</v>
      </c>
      <c r="AT5" s="1" t="s">
        <v>773</v>
      </c>
      <c r="AU5" s="40" t="s">
        <v>849</v>
      </c>
      <c r="AV5" s="52" t="s">
        <v>841</v>
      </c>
      <c r="AW5" s="1" t="s">
        <v>303</v>
      </c>
      <c r="AX5" s="1" t="s">
        <v>304</v>
      </c>
      <c r="AY5" s="1" t="s">
        <v>303</v>
      </c>
      <c r="AZ5" s="1" t="s">
        <v>304</v>
      </c>
    </row>
    <row r="6" spans="1:52" ht="22.5" x14ac:dyDescent="0.25">
      <c r="A6" s="87"/>
      <c r="B6" s="77"/>
      <c r="C6" s="77"/>
      <c r="D6" s="11" t="s">
        <v>307</v>
      </c>
      <c r="E6" s="11" t="s">
        <v>307</v>
      </c>
      <c r="F6" s="12" t="s">
        <v>307</v>
      </c>
      <c r="G6" s="12" t="s">
        <v>783</v>
      </c>
      <c r="H6" s="11" t="s">
        <v>59</v>
      </c>
      <c r="I6" s="11" t="s">
        <v>59</v>
      </c>
      <c r="J6" s="11" t="s">
        <v>59</v>
      </c>
      <c r="K6" s="11" t="s">
        <v>59</v>
      </c>
      <c r="L6" s="12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2" t="s">
        <v>59</v>
      </c>
      <c r="S6" s="11" t="s">
        <v>59</v>
      </c>
      <c r="T6" s="11" t="s">
        <v>59</v>
      </c>
      <c r="U6" s="12" t="s">
        <v>59</v>
      </c>
      <c r="V6" s="11" t="s">
        <v>59</v>
      </c>
      <c r="W6" s="11" t="s">
        <v>59</v>
      </c>
      <c r="X6" s="12" t="s">
        <v>59</v>
      </c>
      <c r="Y6" s="12" t="s">
        <v>59</v>
      </c>
      <c r="Z6" s="11" t="s">
        <v>307</v>
      </c>
      <c r="AA6" s="11" t="s">
        <v>307</v>
      </c>
      <c r="AB6" s="11" t="s">
        <v>307</v>
      </c>
      <c r="AC6" s="11" t="s">
        <v>783</v>
      </c>
      <c r="AD6" s="11" t="s">
        <v>59</v>
      </c>
      <c r="AE6" s="11" t="s">
        <v>59</v>
      </c>
      <c r="AF6" s="11" t="s">
        <v>59</v>
      </c>
      <c r="AG6" s="11" t="s">
        <v>59</v>
      </c>
      <c r="AH6" s="12" t="s">
        <v>59</v>
      </c>
      <c r="AI6" s="11" t="s">
        <v>307</v>
      </c>
      <c r="AJ6" s="11" t="s">
        <v>307</v>
      </c>
      <c r="AK6" s="11" t="s">
        <v>307</v>
      </c>
      <c r="AL6" s="11" t="s">
        <v>960</v>
      </c>
      <c r="AM6" s="11" t="s">
        <v>59</v>
      </c>
      <c r="AN6" s="11" t="s">
        <v>59</v>
      </c>
      <c r="AO6" s="11" t="s">
        <v>59</v>
      </c>
      <c r="AP6" s="11" t="s">
        <v>59</v>
      </c>
      <c r="AQ6" s="12" t="s">
        <v>59</v>
      </c>
      <c r="AR6" s="1" t="s">
        <v>307</v>
      </c>
      <c r="AS6" s="1" t="s">
        <v>307</v>
      </c>
      <c r="AT6" s="1" t="s">
        <v>307</v>
      </c>
      <c r="AU6" s="1" t="s">
        <v>783</v>
      </c>
      <c r="AV6" s="1" t="s">
        <v>59</v>
      </c>
      <c r="AW6" s="1" t="s">
        <v>59</v>
      </c>
      <c r="AX6" s="1" t="s">
        <v>59</v>
      </c>
      <c r="AY6" s="1" t="s">
        <v>59</v>
      </c>
      <c r="AZ6" s="1" t="s">
        <v>59</v>
      </c>
    </row>
    <row r="7" spans="1:52" x14ac:dyDescent="0.25">
      <c r="A7" s="13">
        <v>1</v>
      </c>
      <c r="B7" s="14" t="s">
        <v>44</v>
      </c>
      <c r="C7" s="14" t="s">
        <v>60</v>
      </c>
      <c r="D7" s="15">
        <v>721276</v>
      </c>
      <c r="E7" s="15">
        <v>558209</v>
      </c>
      <c r="F7" s="15">
        <v>163067</v>
      </c>
      <c r="G7" s="15">
        <v>4440</v>
      </c>
      <c r="H7" s="15">
        <v>5787</v>
      </c>
      <c r="I7" s="15">
        <v>721</v>
      </c>
      <c r="J7" s="15">
        <v>587</v>
      </c>
      <c r="K7" s="15">
        <v>941</v>
      </c>
      <c r="L7" s="15">
        <v>3538</v>
      </c>
      <c r="M7" s="15">
        <v>1308</v>
      </c>
      <c r="N7" s="15">
        <v>63</v>
      </c>
      <c r="O7" s="15">
        <v>851</v>
      </c>
      <c r="P7" s="15">
        <v>380</v>
      </c>
      <c r="Q7" s="15">
        <v>420</v>
      </c>
      <c r="R7" s="15">
        <v>51</v>
      </c>
      <c r="S7" s="15">
        <v>104</v>
      </c>
      <c r="T7" s="15">
        <v>596</v>
      </c>
      <c r="U7" s="15">
        <v>3032</v>
      </c>
      <c r="V7" s="15">
        <v>0</v>
      </c>
      <c r="W7" s="15">
        <v>0</v>
      </c>
      <c r="X7" s="15">
        <v>0</v>
      </c>
      <c r="Y7" s="35">
        <v>0</v>
      </c>
      <c r="Z7" s="15">
        <v>546769</v>
      </c>
      <c r="AA7" s="15">
        <v>527704</v>
      </c>
      <c r="AB7" s="15">
        <v>19065</v>
      </c>
      <c r="AC7" s="15">
        <v>4125</v>
      </c>
      <c r="AD7" s="15">
        <v>4637</v>
      </c>
      <c r="AE7" s="15">
        <v>129</v>
      </c>
      <c r="AF7" s="15">
        <v>91</v>
      </c>
      <c r="AG7" s="15">
        <v>910</v>
      </c>
      <c r="AH7" s="15">
        <v>3507</v>
      </c>
      <c r="AI7" s="15">
        <v>30505</v>
      </c>
      <c r="AJ7" s="15">
        <v>30505</v>
      </c>
      <c r="AK7" s="15">
        <v>0</v>
      </c>
      <c r="AL7" s="15">
        <v>643</v>
      </c>
      <c r="AM7" s="15">
        <v>1215</v>
      </c>
      <c r="AN7" s="15">
        <v>632</v>
      </c>
      <c r="AO7" s="15">
        <v>517</v>
      </c>
      <c r="AP7" s="15">
        <v>33</v>
      </c>
      <c r="AQ7" s="15">
        <v>33</v>
      </c>
      <c r="AR7" s="35">
        <v>144002</v>
      </c>
      <c r="AS7" s="35">
        <v>0</v>
      </c>
      <c r="AT7" s="35">
        <v>144002</v>
      </c>
      <c r="AU7" s="35">
        <v>577</v>
      </c>
      <c r="AV7" s="35">
        <v>908</v>
      </c>
      <c r="AW7" s="35">
        <v>480</v>
      </c>
      <c r="AX7" s="35">
        <v>378</v>
      </c>
      <c r="AY7" s="35">
        <v>26</v>
      </c>
      <c r="AZ7" s="35">
        <v>24</v>
      </c>
    </row>
    <row r="8" spans="1:52" x14ac:dyDescent="0.25">
      <c r="A8" s="13">
        <v>2</v>
      </c>
      <c r="B8" s="14" t="s">
        <v>44</v>
      </c>
      <c r="C8" s="14" t="s">
        <v>61</v>
      </c>
      <c r="D8" s="15">
        <v>171604.61</v>
      </c>
      <c r="E8" s="15">
        <v>126657.44</v>
      </c>
      <c r="F8" s="15">
        <v>44947.17</v>
      </c>
      <c r="G8" s="15">
        <v>810</v>
      </c>
      <c r="H8" s="15">
        <v>1130</v>
      </c>
      <c r="I8" s="15">
        <v>138</v>
      </c>
      <c r="J8" s="15">
        <v>140</v>
      </c>
      <c r="K8" s="15">
        <v>229</v>
      </c>
      <c r="L8" s="15">
        <v>623</v>
      </c>
      <c r="M8" s="15">
        <v>278</v>
      </c>
      <c r="N8" s="15">
        <v>11</v>
      </c>
      <c r="O8" s="15">
        <v>260</v>
      </c>
      <c r="P8" s="15">
        <v>127</v>
      </c>
      <c r="Q8" s="15">
        <v>125</v>
      </c>
      <c r="R8" s="15">
        <v>8</v>
      </c>
      <c r="S8" s="15">
        <v>0</v>
      </c>
      <c r="T8" s="15">
        <v>71</v>
      </c>
      <c r="U8" s="15">
        <v>521</v>
      </c>
      <c r="V8" s="15">
        <v>3</v>
      </c>
      <c r="W8" s="15">
        <v>2</v>
      </c>
      <c r="X8" s="15">
        <v>0</v>
      </c>
      <c r="Y8" s="35">
        <v>1</v>
      </c>
      <c r="Z8" s="15">
        <v>103383.82</v>
      </c>
      <c r="AA8" s="15">
        <v>102717.44</v>
      </c>
      <c r="AB8" s="15">
        <v>666.38</v>
      </c>
      <c r="AC8" s="15">
        <v>655</v>
      </c>
      <c r="AD8" s="15">
        <v>784</v>
      </c>
      <c r="AE8" s="15">
        <v>33</v>
      </c>
      <c r="AF8" s="15">
        <v>38</v>
      </c>
      <c r="AG8" s="15">
        <v>176</v>
      </c>
      <c r="AH8" s="15">
        <v>537</v>
      </c>
      <c r="AI8" s="15">
        <v>11347.59</v>
      </c>
      <c r="AJ8" s="15">
        <v>11200</v>
      </c>
      <c r="AK8" s="15">
        <v>147.59</v>
      </c>
      <c r="AL8" s="15">
        <v>94</v>
      </c>
      <c r="AM8" s="15">
        <v>172</v>
      </c>
      <c r="AN8" s="15">
        <v>84</v>
      </c>
      <c r="AO8" s="15">
        <v>86</v>
      </c>
      <c r="AP8" s="15">
        <v>1</v>
      </c>
      <c r="AQ8" s="15">
        <v>1</v>
      </c>
      <c r="AR8" s="35">
        <v>56873.2</v>
      </c>
      <c r="AS8" s="35">
        <v>12740</v>
      </c>
      <c r="AT8" s="35">
        <v>44133.2</v>
      </c>
      <c r="AU8" s="35">
        <v>250</v>
      </c>
      <c r="AV8" s="35">
        <v>396</v>
      </c>
      <c r="AW8" s="35">
        <v>73</v>
      </c>
      <c r="AX8" s="35">
        <v>82</v>
      </c>
      <c r="AY8" s="35">
        <v>92</v>
      </c>
      <c r="AZ8" s="35">
        <v>149</v>
      </c>
    </row>
    <row r="9" spans="1:52" x14ac:dyDescent="0.25">
      <c r="A9" s="13">
        <v>3</v>
      </c>
      <c r="B9" s="14" t="s">
        <v>44</v>
      </c>
      <c r="C9" s="14" t="s">
        <v>62</v>
      </c>
      <c r="D9" s="15">
        <v>70400.639999999999</v>
      </c>
      <c r="E9" s="15">
        <v>68780.92</v>
      </c>
      <c r="F9" s="15">
        <v>1619.72</v>
      </c>
      <c r="G9" s="15">
        <v>615</v>
      </c>
      <c r="H9" s="15">
        <v>847</v>
      </c>
      <c r="I9" s="15">
        <v>65</v>
      </c>
      <c r="J9" s="15">
        <v>60</v>
      </c>
      <c r="K9" s="15">
        <v>215</v>
      </c>
      <c r="L9" s="15">
        <v>507</v>
      </c>
      <c r="M9" s="15">
        <v>125</v>
      </c>
      <c r="N9" s="15">
        <v>6</v>
      </c>
      <c r="O9" s="15">
        <v>207</v>
      </c>
      <c r="P9" s="15">
        <v>78</v>
      </c>
      <c r="Q9" s="15">
        <v>108</v>
      </c>
      <c r="R9" s="15">
        <v>21</v>
      </c>
      <c r="S9" s="15">
        <v>14</v>
      </c>
      <c r="T9" s="15">
        <v>138</v>
      </c>
      <c r="U9" s="15">
        <v>377</v>
      </c>
      <c r="V9" s="15">
        <v>63</v>
      </c>
      <c r="W9" s="15">
        <v>62</v>
      </c>
      <c r="X9" s="15">
        <v>0</v>
      </c>
      <c r="Y9" s="35">
        <v>1</v>
      </c>
      <c r="Z9" s="15">
        <v>67295.509999999995</v>
      </c>
      <c r="AA9" s="15">
        <v>66120.31</v>
      </c>
      <c r="AB9" s="15">
        <v>1175.2</v>
      </c>
      <c r="AC9" s="15">
        <v>614</v>
      </c>
      <c r="AD9" s="15">
        <v>845</v>
      </c>
      <c r="AE9" s="15">
        <v>65</v>
      </c>
      <c r="AF9" s="15">
        <v>60</v>
      </c>
      <c r="AG9" s="15">
        <v>215</v>
      </c>
      <c r="AH9" s="15">
        <v>505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35">
        <v>3105.13</v>
      </c>
      <c r="AS9" s="35">
        <v>2660.61</v>
      </c>
      <c r="AT9" s="35">
        <v>444.52</v>
      </c>
      <c r="AU9" s="35">
        <v>32</v>
      </c>
      <c r="AV9" s="35">
        <v>32</v>
      </c>
      <c r="AW9" s="35">
        <v>0</v>
      </c>
      <c r="AX9" s="35">
        <v>0</v>
      </c>
      <c r="AY9" s="35">
        <v>9</v>
      </c>
      <c r="AZ9" s="35">
        <v>23</v>
      </c>
    </row>
    <row r="10" spans="1:52" x14ac:dyDescent="0.25">
      <c r="A10" s="13">
        <v>4</v>
      </c>
      <c r="B10" s="14" t="s">
        <v>44</v>
      </c>
      <c r="C10" s="14" t="s">
        <v>63</v>
      </c>
      <c r="D10" s="15">
        <v>154061.76999999999</v>
      </c>
      <c r="E10" s="15">
        <v>148172.15</v>
      </c>
      <c r="F10" s="15">
        <v>5889.62</v>
      </c>
      <c r="G10" s="15">
        <v>1108</v>
      </c>
      <c r="H10" s="15">
        <v>1247</v>
      </c>
      <c r="I10" s="15">
        <v>27</v>
      </c>
      <c r="J10" s="15">
        <v>37</v>
      </c>
      <c r="K10" s="15">
        <v>251</v>
      </c>
      <c r="L10" s="15">
        <v>932</v>
      </c>
      <c r="M10" s="15">
        <v>64</v>
      </c>
      <c r="N10" s="15">
        <v>5</v>
      </c>
      <c r="O10" s="15">
        <v>130</v>
      </c>
      <c r="P10" s="15">
        <v>73</v>
      </c>
      <c r="Q10" s="15">
        <v>49</v>
      </c>
      <c r="R10" s="15">
        <v>8</v>
      </c>
      <c r="S10" s="15">
        <v>0</v>
      </c>
      <c r="T10" s="15">
        <v>228</v>
      </c>
      <c r="U10" s="15">
        <v>825</v>
      </c>
      <c r="V10" s="15">
        <v>1</v>
      </c>
      <c r="W10" s="15">
        <v>0</v>
      </c>
      <c r="X10" s="15">
        <v>0</v>
      </c>
      <c r="Y10" s="35">
        <v>1</v>
      </c>
      <c r="Z10" s="15">
        <v>154061.76999999999</v>
      </c>
      <c r="AA10" s="15">
        <v>148172.15</v>
      </c>
      <c r="AB10" s="15">
        <v>5889.62</v>
      </c>
      <c r="AC10" s="15">
        <v>1108</v>
      </c>
      <c r="AD10" s="15">
        <v>1247</v>
      </c>
      <c r="AE10" s="15">
        <v>27</v>
      </c>
      <c r="AF10" s="15">
        <v>37</v>
      </c>
      <c r="AG10" s="15">
        <v>251</v>
      </c>
      <c r="AH10" s="15">
        <v>932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</row>
    <row r="11" spans="1:52" x14ac:dyDescent="0.25">
      <c r="A11" s="13">
        <v>5</v>
      </c>
      <c r="B11" s="14" t="s">
        <v>44</v>
      </c>
      <c r="C11" s="14" t="s">
        <v>64</v>
      </c>
      <c r="D11" s="15">
        <v>48163.199999999997</v>
      </c>
      <c r="E11" s="15">
        <v>0</v>
      </c>
      <c r="F11" s="15">
        <v>48163.199999999997</v>
      </c>
      <c r="G11" s="15">
        <v>310</v>
      </c>
      <c r="H11" s="15">
        <v>391</v>
      </c>
      <c r="I11" s="15">
        <v>201</v>
      </c>
      <c r="J11" s="15">
        <v>188</v>
      </c>
      <c r="K11" s="15">
        <v>1</v>
      </c>
      <c r="L11" s="15">
        <v>1</v>
      </c>
      <c r="M11" s="15">
        <v>389</v>
      </c>
      <c r="N11" s="15">
        <v>14</v>
      </c>
      <c r="O11" s="15">
        <v>2</v>
      </c>
      <c r="P11" s="15">
        <v>0</v>
      </c>
      <c r="Q11" s="15">
        <v>2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3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35">
        <v>48163.199999999997</v>
      </c>
      <c r="AS11" s="35">
        <v>0</v>
      </c>
      <c r="AT11" s="35">
        <v>48163.199999999997</v>
      </c>
      <c r="AU11" s="35">
        <v>310</v>
      </c>
      <c r="AV11" s="35">
        <v>391</v>
      </c>
      <c r="AW11" s="35">
        <v>201</v>
      </c>
      <c r="AX11" s="35">
        <v>188</v>
      </c>
      <c r="AY11" s="35">
        <v>1</v>
      </c>
      <c r="AZ11" s="35">
        <v>1</v>
      </c>
    </row>
    <row r="12" spans="1:52" x14ac:dyDescent="0.25">
      <c r="A12" s="13">
        <v>6</v>
      </c>
      <c r="B12" s="14" t="s">
        <v>44</v>
      </c>
      <c r="C12" s="14" t="s">
        <v>65</v>
      </c>
      <c r="D12" s="15">
        <v>507529.9</v>
      </c>
      <c r="E12" s="15">
        <v>503906.62</v>
      </c>
      <c r="F12" s="15">
        <v>3623.28</v>
      </c>
      <c r="G12" s="15">
        <v>5169</v>
      </c>
      <c r="H12" s="15">
        <v>6368</v>
      </c>
      <c r="I12" s="15">
        <v>1061</v>
      </c>
      <c r="J12" s="15">
        <v>1074</v>
      </c>
      <c r="K12" s="15">
        <v>858</v>
      </c>
      <c r="L12" s="15">
        <v>3375</v>
      </c>
      <c r="M12" s="15">
        <v>2135</v>
      </c>
      <c r="N12" s="15">
        <v>127</v>
      </c>
      <c r="O12" s="15">
        <v>164</v>
      </c>
      <c r="P12" s="15">
        <v>71</v>
      </c>
      <c r="Q12" s="15">
        <v>91</v>
      </c>
      <c r="R12" s="15">
        <v>2</v>
      </c>
      <c r="S12" s="15">
        <v>1</v>
      </c>
      <c r="T12" s="15">
        <v>731</v>
      </c>
      <c r="U12" s="15">
        <v>3338</v>
      </c>
      <c r="V12" s="15">
        <v>485</v>
      </c>
      <c r="W12" s="15">
        <v>479</v>
      </c>
      <c r="X12" s="15">
        <v>1</v>
      </c>
      <c r="Y12" s="35">
        <v>5</v>
      </c>
      <c r="Z12" s="15">
        <v>395979.9</v>
      </c>
      <c r="AA12" s="15">
        <v>392356.62</v>
      </c>
      <c r="AB12" s="15">
        <v>3623.28</v>
      </c>
      <c r="AC12" s="15">
        <v>3927</v>
      </c>
      <c r="AD12" s="15">
        <v>4145</v>
      </c>
      <c r="AE12" s="15">
        <v>5</v>
      </c>
      <c r="AF12" s="15">
        <v>2</v>
      </c>
      <c r="AG12" s="15">
        <v>813</v>
      </c>
      <c r="AH12" s="15">
        <v>3325</v>
      </c>
      <c r="AI12" s="15">
        <v>111550</v>
      </c>
      <c r="AJ12" s="15">
        <v>111550</v>
      </c>
      <c r="AK12" s="15">
        <v>0</v>
      </c>
      <c r="AL12" s="15">
        <v>1295</v>
      </c>
      <c r="AM12" s="15">
        <v>2228</v>
      </c>
      <c r="AN12" s="15">
        <v>1059</v>
      </c>
      <c r="AO12" s="15">
        <v>1072</v>
      </c>
      <c r="AP12" s="15">
        <v>46</v>
      </c>
      <c r="AQ12" s="15">
        <v>51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</row>
    <row r="13" spans="1:52" x14ac:dyDescent="0.25">
      <c r="A13" s="13">
        <v>7</v>
      </c>
      <c r="B13" s="14" t="s">
        <v>44</v>
      </c>
      <c r="C13" s="14" t="s">
        <v>66</v>
      </c>
      <c r="D13" s="15">
        <v>707913.01</v>
      </c>
      <c r="E13" s="15">
        <v>615924.22</v>
      </c>
      <c r="F13" s="15">
        <v>91988.79</v>
      </c>
      <c r="G13" s="15">
        <v>5717</v>
      </c>
      <c r="H13" s="15">
        <v>6629</v>
      </c>
      <c r="I13" s="15">
        <v>200</v>
      </c>
      <c r="J13" s="15">
        <v>187</v>
      </c>
      <c r="K13" s="15">
        <v>1788</v>
      </c>
      <c r="L13" s="15">
        <v>4454</v>
      </c>
      <c r="M13" s="15">
        <v>387</v>
      </c>
      <c r="N13" s="15">
        <v>20</v>
      </c>
      <c r="O13" s="15">
        <v>392</v>
      </c>
      <c r="P13" s="15">
        <v>45</v>
      </c>
      <c r="Q13" s="15">
        <v>337</v>
      </c>
      <c r="R13" s="15">
        <v>10</v>
      </c>
      <c r="S13" s="15">
        <v>15</v>
      </c>
      <c r="T13" s="15">
        <v>1371</v>
      </c>
      <c r="U13" s="15">
        <v>4479</v>
      </c>
      <c r="V13" s="15">
        <v>0</v>
      </c>
      <c r="W13" s="15">
        <v>0</v>
      </c>
      <c r="X13" s="15">
        <v>0</v>
      </c>
      <c r="Y13" s="35">
        <v>0</v>
      </c>
      <c r="Z13" s="15">
        <v>599729.96</v>
      </c>
      <c r="AA13" s="15">
        <v>595457.22</v>
      </c>
      <c r="AB13" s="15">
        <v>4272.74</v>
      </c>
      <c r="AC13" s="15">
        <v>5553</v>
      </c>
      <c r="AD13" s="15">
        <v>6255</v>
      </c>
      <c r="AE13" s="15">
        <v>64</v>
      </c>
      <c r="AF13" s="15">
        <v>51</v>
      </c>
      <c r="AG13" s="15">
        <v>1727</v>
      </c>
      <c r="AH13" s="15">
        <v>4413</v>
      </c>
      <c r="AI13" s="15">
        <v>13019</v>
      </c>
      <c r="AJ13" s="15">
        <v>11927</v>
      </c>
      <c r="AK13" s="15">
        <v>1092</v>
      </c>
      <c r="AL13" s="15">
        <v>54</v>
      </c>
      <c r="AM13" s="15">
        <v>77</v>
      </c>
      <c r="AN13" s="15">
        <v>26</v>
      </c>
      <c r="AO13" s="15">
        <v>41</v>
      </c>
      <c r="AP13" s="15">
        <v>3</v>
      </c>
      <c r="AQ13" s="15">
        <v>7</v>
      </c>
      <c r="AR13" s="35">
        <v>95164.05</v>
      </c>
      <c r="AS13" s="35">
        <v>8540</v>
      </c>
      <c r="AT13" s="35">
        <v>86624.05</v>
      </c>
      <c r="AU13" s="35">
        <v>275</v>
      </c>
      <c r="AV13" s="35">
        <v>462</v>
      </c>
      <c r="AW13" s="35">
        <v>142</v>
      </c>
      <c r="AX13" s="35">
        <v>132</v>
      </c>
      <c r="AY13" s="35">
        <v>103</v>
      </c>
      <c r="AZ13" s="35">
        <v>85</v>
      </c>
    </row>
    <row r="14" spans="1:52" x14ac:dyDescent="0.25">
      <c r="A14" s="17" t="s">
        <v>270</v>
      </c>
      <c r="B14" s="17" t="s">
        <v>44</v>
      </c>
      <c r="C14" s="17" t="s">
        <v>67</v>
      </c>
      <c r="D14" s="18">
        <v>2380949.13</v>
      </c>
      <c r="E14" s="18">
        <v>2021650.35</v>
      </c>
      <c r="F14" s="18">
        <v>359298.78</v>
      </c>
      <c r="G14" s="18">
        <v>18169</v>
      </c>
      <c r="H14" s="18">
        <v>22399</v>
      </c>
      <c r="I14" s="18">
        <v>2413</v>
      </c>
      <c r="J14" s="18">
        <v>2273</v>
      </c>
      <c r="K14" s="18">
        <v>4283</v>
      </c>
      <c r="L14" s="18">
        <v>13430</v>
      </c>
      <c r="M14" s="18">
        <v>4686</v>
      </c>
      <c r="N14" s="18">
        <v>246</v>
      </c>
      <c r="O14" s="18">
        <v>2006</v>
      </c>
      <c r="P14" s="18">
        <v>774</v>
      </c>
      <c r="Q14" s="18">
        <v>1132</v>
      </c>
      <c r="R14" s="18">
        <v>100</v>
      </c>
      <c r="S14" s="18">
        <v>134</v>
      </c>
      <c r="T14" s="18">
        <v>3135</v>
      </c>
      <c r="U14" s="18">
        <v>12572</v>
      </c>
      <c r="V14" s="18">
        <v>552</v>
      </c>
      <c r="W14" s="18">
        <v>543</v>
      </c>
      <c r="X14" s="18">
        <v>1</v>
      </c>
      <c r="Y14" s="36">
        <v>8</v>
      </c>
      <c r="Z14" s="18">
        <v>1867219.96</v>
      </c>
      <c r="AA14" s="18">
        <v>1832527.74</v>
      </c>
      <c r="AB14" s="18">
        <v>34692.22</v>
      </c>
      <c r="AC14" s="18">
        <v>15982</v>
      </c>
      <c r="AD14" s="18">
        <v>17913</v>
      </c>
      <c r="AE14" s="18">
        <v>323</v>
      </c>
      <c r="AF14" s="18">
        <v>279</v>
      </c>
      <c r="AG14" s="18">
        <v>4092</v>
      </c>
      <c r="AH14" s="18">
        <v>13219</v>
      </c>
      <c r="AI14" s="18">
        <v>166421.59</v>
      </c>
      <c r="AJ14" s="18">
        <v>165182</v>
      </c>
      <c r="AK14" s="18">
        <v>1239.5899999999999</v>
      </c>
      <c r="AL14" s="18">
        <v>2086</v>
      </c>
      <c r="AM14" s="18">
        <v>3692</v>
      </c>
      <c r="AN14" s="18">
        <v>1801</v>
      </c>
      <c r="AO14" s="18">
        <v>1716</v>
      </c>
      <c r="AP14" s="18">
        <v>83</v>
      </c>
      <c r="AQ14" s="18">
        <v>92</v>
      </c>
      <c r="AR14" s="36">
        <v>347307.58</v>
      </c>
      <c r="AS14" s="36">
        <v>23940.61</v>
      </c>
      <c r="AT14" s="36">
        <v>323366.96999999997</v>
      </c>
      <c r="AU14" s="36">
        <v>1444</v>
      </c>
      <c r="AV14" s="36">
        <v>2189</v>
      </c>
      <c r="AW14" s="36">
        <v>896</v>
      </c>
      <c r="AX14" s="36">
        <v>780</v>
      </c>
      <c r="AY14" s="36">
        <v>231</v>
      </c>
      <c r="AZ14" s="36">
        <v>282</v>
      </c>
    </row>
    <row r="15" spans="1:52" x14ac:dyDescent="0.25">
      <c r="A15" s="13">
        <v>1</v>
      </c>
      <c r="B15" s="14" t="s">
        <v>44</v>
      </c>
      <c r="C15" s="14" t="s">
        <v>68</v>
      </c>
      <c r="D15" s="15">
        <v>116984.37</v>
      </c>
      <c r="E15" s="15">
        <v>96699.28</v>
      </c>
      <c r="F15" s="15">
        <v>20285.09</v>
      </c>
      <c r="G15" s="15">
        <v>816</v>
      </c>
      <c r="H15" s="15">
        <v>1162</v>
      </c>
      <c r="I15" s="15">
        <v>136</v>
      </c>
      <c r="J15" s="15">
        <v>127</v>
      </c>
      <c r="K15" s="15">
        <v>348</v>
      </c>
      <c r="L15" s="15">
        <v>551</v>
      </c>
      <c r="M15" s="15">
        <v>263</v>
      </c>
      <c r="N15" s="15">
        <v>19</v>
      </c>
      <c r="O15" s="15">
        <v>298</v>
      </c>
      <c r="P15" s="15">
        <v>129</v>
      </c>
      <c r="Q15" s="15">
        <v>145</v>
      </c>
      <c r="R15" s="15">
        <v>24</v>
      </c>
      <c r="S15" s="15">
        <v>28</v>
      </c>
      <c r="T15" s="15">
        <v>221</v>
      </c>
      <c r="U15" s="15">
        <v>380</v>
      </c>
      <c r="V15" s="15">
        <v>0</v>
      </c>
      <c r="W15" s="15">
        <v>0</v>
      </c>
      <c r="X15" s="15">
        <v>0</v>
      </c>
      <c r="Y15" s="35">
        <v>0</v>
      </c>
      <c r="Z15" s="15">
        <v>90170.28</v>
      </c>
      <c r="AA15" s="15">
        <v>89749.28</v>
      </c>
      <c r="AB15" s="15">
        <v>421</v>
      </c>
      <c r="AC15" s="15">
        <v>765</v>
      </c>
      <c r="AD15" s="15">
        <v>1033</v>
      </c>
      <c r="AE15" s="15">
        <v>71</v>
      </c>
      <c r="AF15" s="15">
        <v>69</v>
      </c>
      <c r="AG15" s="15">
        <v>345</v>
      </c>
      <c r="AH15" s="15">
        <v>548</v>
      </c>
      <c r="AI15" s="15">
        <v>6950</v>
      </c>
      <c r="AJ15" s="15">
        <v>6950</v>
      </c>
      <c r="AK15" s="15">
        <v>0</v>
      </c>
      <c r="AL15" s="15">
        <v>75</v>
      </c>
      <c r="AM15" s="15">
        <v>139</v>
      </c>
      <c r="AN15" s="15">
        <v>74</v>
      </c>
      <c r="AO15" s="15">
        <v>62</v>
      </c>
      <c r="AP15" s="15">
        <v>2</v>
      </c>
      <c r="AQ15" s="15">
        <v>1</v>
      </c>
      <c r="AR15" s="35">
        <v>19864.09</v>
      </c>
      <c r="AS15" s="35">
        <v>0</v>
      </c>
      <c r="AT15" s="35">
        <v>19864.09</v>
      </c>
      <c r="AU15" s="35">
        <v>86</v>
      </c>
      <c r="AV15" s="35">
        <v>108</v>
      </c>
      <c r="AW15" s="35">
        <v>51</v>
      </c>
      <c r="AX15" s="35">
        <v>49</v>
      </c>
      <c r="AY15" s="35">
        <v>4</v>
      </c>
      <c r="AZ15" s="35">
        <v>4</v>
      </c>
    </row>
    <row r="16" spans="1:52" x14ac:dyDescent="0.25">
      <c r="A16" s="13">
        <v>2</v>
      </c>
      <c r="B16" s="14" t="s">
        <v>44</v>
      </c>
      <c r="C16" s="14" t="s">
        <v>69</v>
      </c>
      <c r="D16" s="15">
        <v>21069.33</v>
      </c>
      <c r="E16" s="15">
        <v>13613.01</v>
      </c>
      <c r="F16" s="15">
        <v>7456.32</v>
      </c>
      <c r="G16" s="15">
        <v>185</v>
      </c>
      <c r="H16" s="15">
        <v>244</v>
      </c>
      <c r="I16" s="15">
        <v>34</v>
      </c>
      <c r="J16" s="15">
        <v>46</v>
      </c>
      <c r="K16" s="15">
        <v>51</v>
      </c>
      <c r="L16" s="15">
        <v>113</v>
      </c>
      <c r="M16" s="15">
        <v>80</v>
      </c>
      <c r="N16" s="15">
        <v>4</v>
      </c>
      <c r="O16" s="15">
        <v>40</v>
      </c>
      <c r="P16" s="15">
        <v>5</v>
      </c>
      <c r="Q16" s="15">
        <v>32</v>
      </c>
      <c r="R16" s="15">
        <v>3</v>
      </c>
      <c r="S16" s="15">
        <v>18</v>
      </c>
      <c r="T16" s="15">
        <v>45</v>
      </c>
      <c r="U16" s="15">
        <v>79</v>
      </c>
      <c r="V16" s="15">
        <v>0</v>
      </c>
      <c r="W16" s="15">
        <v>0</v>
      </c>
      <c r="X16" s="15">
        <v>0</v>
      </c>
      <c r="Y16" s="35">
        <v>0</v>
      </c>
      <c r="Z16" s="15">
        <v>13720.01</v>
      </c>
      <c r="AA16" s="15">
        <v>13613.01</v>
      </c>
      <c r="AB16" s="15">
        <v>107</v>
      </c>
      <c r="AC16" s="15">
        <v>154</v>
      </c>
      <c r="AD16" s="15">
        <v>179</v>
      </c>
      <c r="AE16" s="15">
        <v>7</v>
      </c>
      <c r="AF16" s="15">
        <v>10</v>
      </c>
      <c r="AG16" s="15">
        <v>51</v>
      </c>
      <c r="AH16" s="15">
        <v>111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35">
        <v>7349.32</v>
      </c>
      <c r="AS16" s="35">
        <v>0</v>
      </c>
      <c r="AT16" s="35">
        <v>7349.32</v>
      </c>
      <c r="AU16" s="35">
        <v>47</v>
      </c>
      <c r="AV16" s="35">
        <v>75</v>
      </c>
      <c r="AW16" s="35">
        <v>30</v>
      </c>
      <c r="AX16" s="35">
        <v>43</v>
      </c>
      <c r="AY16" s="35">
        <v>0</v>
      </c>
      <c r="AZ16" s="35">
        <v>2</v>
      </c>
    </row>
    <row r="17" spans="1:52" x14ac:dyDescent="0.25">
      <c r="A17" s="13">
        <v>3</v>
      </c>
      <c r="B17" s="14" t="s">
        <v>44</v>
      </c>
      <c r="C17" s="14" t="s">
        <v>70</v>
      </c>
      <c r="D17" s="15">
        <v>7609</v>
      </c>
      <c r="E17" s="15">
        <v>7609</v>
      </c>
      <c r="F17" s="15">
        <v>0</v>
      </c>
      <c r="G17" s="15">
        <v>144</v>
      </c>
      <c r="H17" s="15">
        <v>263</v>
      </c>
      <c r="I17" s="15">
        <v>105</v>
      </c>
      <c r="J17" s="15">
        <v>123</v>
      </c>
      <c r="K17" s="15">
        <v>9</v>
      </c>
      <c r="L17" s="15">
        <v>26</v>
      </c>
      <c r="M17" s="15">
        <v>228</v>
      </c>
      <c r="N17" s="15">
        <v>12</v>
      </c>
      <c r="O17" s="15">
        <v>20</v>
      </c>
      <c r="P17" s="15">
        <v>7</v>
      </c>
      <c r="Q17" s="15">
        <v>9</v>
      </c>
      <c r="R17" s="15">
        <v>4</v>
      </c>
      <c r="S17" s="15">
        <v>2</v>
      </c>
      <c r="T17" s="15">
        <v>9</v>
      </c>
      <c r="U17" s="15">
        <v>6</v>
      </c>
      <c r="V17" s="15">
        <v>0</v>
      </c>
      <c r="W17" s="15">
        <v>0</v>
      </c>
      <c r="X17" s="15">
        <v>0</v>
      </c>
      <c r="Y17" s="35">
        <v>0</v>
      </c>
      <c r="Z17" s="15">
        <v>1134</v>
      </c>
      <c r="AA17" s="15">
        <v>1134</v>
      </c>
      <c r="AB17" s="15">
        <v>0</v>
      </c>
      <c r="AC17" s="15">
        <v>27</v>
      </c>
      <c r="AD17" s="15">
        <v>30</v>
      </c>
      <c r="AE17" s="15">
        <v>2</v>
      </c>
      <c r="AF17" s="15">
        <v>9</v>
      </c>
      <c r="AG17" s="15">
        <v>5</v>
      </c>
      <c r="AH17" s="15">
        <v>14</v>
      </c>
      <c r="AI17" s="15">
        <v>6475</v>
      </c>
      <c r="AJ17" s="15">
        <v>6475</v>
      </c>
      <c r="AK17" s="15">
        <v>0</v>
      </c>
      <c r="AL17" s="15">
        <v>125</v>
      </c>
      <c r="AM17" s="15">
        <v>239</v>
      </c>
      <c r="AN17" s="15">
        <v>103</v>
      </c>
      <c r="AO17" s="15">
        <v>120</v>
      </c>
      <c r="AP17" s="15">
        <v>4</v>
      </c>
      <c r="AQ17" s="15">
        <v>12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</row>
    <row r="18" spans="1:52" x14ac:dyDescent="0.25">
      <c r="A18" s="13">
        <v>4</v>
      </c>
      <c r="B18" s="14" t="s">
        <v>44</v>
      </c>
      <c r="C18" s="14" t="s">
        <v>71</v>
      </c>
      <c r="D18" s="15">
        <v>23443</v>
      </c>
      <c r="E18" s="15">
        <v>17341</v>
      </c>
      <c r="F18" s="15">
        <v>6102</v>
      </c>
      <c r="G18" s="15">
        <v>160</v>
      </c>
      <c r="H18" s="15">
        <v>198</v>
      </c>
      <c r="I18" s="15">
        <v>18</v>
      </c>
      <c r="J18" s="15">
        <v>14</v>
      </c>
      <c r="K18" s="15">
        <v>39</v>
      </c>
      <c r="L18" s="15">
        <v>127</v>
      </c>
      <c r="M18" s="15">
        <v>32</v>
      </c>
      <c r="N18" s="15">
        <v>0</v>
      </c>
      <c r="O18" s="15">
        <v>25</v>
      </c>
      <c r="P18" s="15">
        <v>18</v>
      </c>
      <c r="Q18" s="15">
        <v>5</v>
      </c>
      <c r="R18" s="15">
        <v>2</v>
      </c>
      <c r="S18" s="15">
        <v>0</v>
      </c>
      <c r="T18" s="15">
        <v>16</v>
      </c>
      <c r="U18" s="15">
        <v>125</v>
      </c>
      <c r="V18" s="15">
        <v>4</v>
      </c>
      <c r="W18" s="15">
        <v>4</v>
      </c>
      <c r="X18" s="15">
        <v>0</v>
      </c>
      <c r="Y18" s="35">
        <v>0</v>
      </c>
      <c r="Z18" s="15">
        <v>16519</v>
      </c>
      <c r="AA18" s="15">
        <v>16021</v>
      </c>
      <c r="AB18" s="15">
        <v>498</v>
      </c>
      <c r="AC18" s="15">
        <v>151</v>
      </c>
      <c r="AD18" s="15">
        <v>173</v>
      </c>
      <c r="AE18" s="15">
        <v>5</v>
      </c>
      <c r="AF18" s="15">
        <v>3</v>
      </c>
      <c r="AG18" s="15">
        <v>39</v>
      </c>
      <c r="AH18" s="15">
        <v>126</v>
      </c>
      <c r="AI18" s="15">
        <v>1320</v>
      </c>
      <c r="AJ18" s="15">
        <v>1320</v>
      </c>
      <c r="AK18" s="15">
        <v>0</v>
      </c>
      <c r="AL18" s="15">
        <v>12</v>
      </c>
      <c r="AM18" s="15">
        <v>24</v>
      </c>
      <c r="AN18" s="15">
        <v>14</v>
      </c>
      <c r="AO18" s="15">
        <v>8</v>
      </c>
      <c r="AP18" s="15">
        <v>0</v>
      </c>
      <c r="AQ18" s="15">
        <v>2</v>
      </c>
      <c r="AR18" s="35">
        <v>5604</v>
      </c>
      <c r="AS18" s="35">
        <v>0</v>
      </c>
      <c r="AT18" s="35">
        <v>5604</v>
      </c>
      <c r="AU18" s="35">
        <v>11</v>
      </c>
      <c r="AV18" s="35">
        <v>18</v>
      </c>
      <c r="AW18" s="35">
        <v>11</v>
      </c>
      <c r="AX18" s="35">
        <v>7</v>
      </c>
      <c r="AY18" s="35">
        <v>0</v>
      </c>
      <c r="AZ18" s="35">
        <v>0</v>
      </c>
    </row>
    <row r="19" spans="1:52" x14ac:dyDescent="0.25">
      <c r="A19" s="13">
        <v>5</v>
      </c>
      <c r="B19" s="14" t="s">
        <v>44</v>
      </c>
      <c r="C19" s="14" t="s">
        <v>72</v>
      </c>
      <c r="D19" s="15">
        <v>46731.360000000001</v>
      </c>
      <c r="E19" s="15">
        <v>42477.47</v>
      </c>
      <c r="F19" s="15">
        <v>4253.8900000000003</v>
      </c>
      <c r="G19" s="15">
        <v>631</v>
      </c>
      <c r="H19" s="15">
        <v>862</v>
      </c>
      <c r="I19" s="15">
        <v>58</v>
      </c>
      <c r="J19" s="15">
        <v>53</v>
      </c>
      <c r="K19" s="15">
        <v>306</v>
      </c>
      <c r="L19" s="15">
        <v>445</v>
      </c>
      <c r="M19" s="15">
        <v>111</v>
      </c>
      <c r="N19" s="15">
        <v>12</v>
      </c>
      <c r="O19" s="15">
        <v>193</v>
      </c>
      <c r="P19" s="15">
        <v>50</v>
      </c>
      <c r="Q19" s="15">
        <v>124</v>
      </c>
      <c r="R19" s="15">
        <v>19</v>
      </c>
      <c r="S19" s="15">
        <v>51</v>
      </c>
      <c r="T19" s="15">
        <v>234</v>
      </c>
      <c r="U19" s="15">
        <v>324</v>
      </c>
      <c r="V19" s="15">
        <v>0</v>
      </c>
      <c r="W19" s="15">
        <v>0</v>
      </c>
      <c r="X19" s="15">
        <v>0</v>
      </c>
      <c r="Y19" s="35">
        <v>0</v>
      </c>
      <c r="Z19" s="15">
        <v>45547.05</v>
      </c>
      <c r="AA19" s="15">
        <v>42477.47</v>
      </c>
      <c r="AB19" s="15">
        <v>3069.58</v>
      </c>
      <c r="AC19" s="15">
        <v>630</v>
      </c>
      <c r="AD19" s="15">
        <v>859</v>
      </c>
      <c r="AE19" s="15">
        <v>58</v>
      </c>
      <c r="AF19" s="15">
        <v>53</v>
      </c>
      <c r="AG19" s="15">
        <v>303</v>
      </c>
      <c r="AH19" s="15">
        <v>445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35">
        <v>1184.31</v>
      </c>
      <c r="AS19" s="35">
        <v>0</v>
      </c>
      <c r="AT19" s="35">
        <v>1184.31</v>
      </c>
      <c r="AU19" s="35">
        <v>8</v>
      </c>
      <c r="AV19" s="35">
        <v>9</v>
      </c>
      <c r="AW19" s="35">
        <v>3</v>
      </c>
      <c r="AX19" s="35">
        <v>0</v>
      </c>
      <c r="AY19" s="35">
        <v>4</v>
      </c>
      <c r="AZ19" s="35">
        <v>2</v>
      </c>
    </row>
    <row r="20" spans="1:52" x14ac:dyDescent="0.25">
      <c r="A20" s="13">
        <v>6</v>
      </c>
      <c r="B20" s="14" t="s">
        <v>44</v>
      </c>
      <c r="C20" s="14" t="s">
        <v>73</v>
      </c>
      <c r="D20" s="15">
        <v>53609.27</v>
      </c>
      <c r="E20" s="15">
        <v>47678.35</v>
      </c>
      <c r="F20" s="15">
        <v>5930.92</v>
      </c>
      <c r="G20" s="15">
        <v>505</v>
      </c>
      <c r="H20" s="15">
        <v>659</v>
      </c>
      <c r="I20" s="15">
        <v>46</v>
      </c>
      <c r="J20" s="15">
        <v>54</v>
      </c>
      <c r="K20" s="15">
        <v>171</v>
      </c>
      <c r="L20" s="15">
        <v>388</v>
      </c>
      <c r="M20" s="15">
        <v>100</v>
      </c>
      <c r="N20" s="15">
        <v>7</v>
      </c>
      <c r="O20" s="15">
        <v>160</v>
      </c>
      <c r="P20" s="15">
        <v>67</v>
      </c>
      <c r="Q20" s="15">
        <v>75</v>
      </c>
      <c r="R20" s="15">
        <v>18</v>
      </c>
      <c r="S20" s="15">
        <v>7</v>
      </c>
      <c r="T20" s="15">
        <v>114</v>
      </c>
      <c r="U20" s="15">
        <v>285</v>
      </c>
      <c r="V20" s="15">
        <v>0</v>
      </c>
      <c r="W20" s="15">
        <v>0</v>
      </c>
      <c r="X20" s="15">
        <v>0</v>
      </c>
      <c r="Y20" s="35">
        <v>0</v>
      </c>
      <c r="Z20" s="15">
        <v>48352.800000000003</v>
      </c>
      <c r="AA20" s="15">
        <v>47678.35</v>
      </c>
      <c r="AB20" s="15">
        <v>674.45</v>
      </c>
      <c r="AC20" s="15">
        <v>493</v>
      </c>
      <c r="AD20" s="15">
        <v>630</v>
      </c>
      <c r="AE20" s="15">
        <v>36</v>
      </c>
      <c r="AF20" s="15">
        <v>36</v>
      </c>
      <c r="AG20" s="15">
        <v>171</v>
      </c>
      <c r="AH20" s="15">
        <v>387</v>
      </c>
      <c r="AI20" s="15">
        <v>5256.47</v>
      </c>
      <c r="AJ20" s="15">
        <v>0</v>
      </c>
      <c r="AK20" s="15">
        <v>5256.47</v>
      </c>
      <c r="AL20" s="15">
        <v>34</v>
      </c>
      <c r="AM20" s="15">
        <v>42</v>
      </c>
      <c r="AN20" s="15">
        <v>17</v>
      </c>
      <c r="AO20" s="15">
        <v>24</v>
      </c>
      <c r="AP20" s="15">
        <v>0</v>
      </c>
      <c r="AQ20" s="15">
        <v>1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</row>
    <row r="21" spans="1:52" x14ac:dyDescent="0.25">
      <c r="A21" s="13">
        <v>7</v>
      </c>
      <c r="B21" s="14" t="s">
        <v>44</v>
      </c>
      <c r="C21" s="14" t="s">
        <v>74</v>
      </c>
      <c r="D21" s="15">
        <v>115430.46</v>
      </c>
      <c r="E21" s="15">
        <v>100877.39</v>
      </c>
      <c r="F21" s="15">
        <v>14553.07</v>
      </c>
      <c r="G21" s="15">
        <v>537</v>
      </c>
      <c r="H21" s="15">
        <v>706</v>
      </c>
      <c r="I21" s="15">
        <v>115</v>
      </c>
      <c r="J21" s="15">
        <v>103</v>
      </c>
      <c r="K21" s="15">
        <v>166</v>
      </c>
      <c r="L21" s="15">
        <v>322</v>
      </c>
      <c r="M21" s="15">
        <v>218</v>
      </c>
      <c r="N21" s="15">
        <v>13</v>
      </c>
      <c r="O21" s="15">
        <v>138</v>
      </c>
      <c r="P21" s="15">
        <v>53</v>
      </c>
      <c r="Q21" s="15">
        <v>75</v>
      </c>
      <c r="R21" s="15">
        <v>10</v>
      </c>
      <c r="S21" s="15">
        <v>9</v>
      </c>
      <c r="T21" s="15">
        <v>124</v>
      </c>
      <c r="U21" s="15">
        <v>226</v>
      </c>
      <c r="V21" s="15">
        <v>0</v>
      </c>
      <c r="W21" s="15">
        <v>0</v>
      </c>
      <c r="X21" s="15">
        <v>0</v>
      </c>
      <c r="Y21" s="35">
        <v>0</v>
      </c>
      <c r="Z21" s="15">
        <v>49399.59</v>
      </c>
      <c r="AA21" s="15">
        <v>48969.09</v>
      </c>
      <c r="AB21" s="15">
        <v>430.5</v>
      </c>
      <c r="AC21" s="15">
        <v>405</v>
      </c>
      <c r="AD21" s="15">
        <v>489</v>
      </c>
      <c r="AE21" s="15">
        <v>19</v>
      </c>
      <c r="AF21" s="15">
        <v>19</v>
      </c>
      <c r="AG21" s="15">
        <v>150</v>
      </c>
      <c r="AH21" s="15">
        <v>301</v>
      </c>
      <c r="AI21" s="15">
        <v>4650</v>
      </c>
      <c r="AJ21" s="15">
        <v>4650</v>
      </c>
      <c r="AK21" s="15">
        <v>0</v>
      </c>
      <c r="AL21" s="15">
        <v>58</v>
      </c>
      <c r="AM21" s="15">
        <v>155</v>
      </c>
      <c r="AN21" s="15">
        <v>81</v>
      </c>
      <c r="AO21" s="15">
        <v>65</v>
      </c>
      <c r="AP21" s="15">
        <v>4</v>
      </c>
      <c r="AQ21" s="15">
        <v>5</v>
      </c>
      <c r="AR21" s="35">
        <v>61380.87</v>
      </c>
      <c r="AS21" s="35">
        <v>47258.3</v>
      </c>
      <c r="AT21" s="35">
        <v>14122.57</v>
      </c>
      <c r="AU21" s="35">
        <v>142</v>
      </c>
      <c r="AV21" s="35">
        <v>167</v>
      </c>
      <c r="AW21" s="35">
        <v>65</v>
      </c>
      <c r="AX21" s="35">
        <v>60</v>
      </c>
      <c r="AY21" s="35">
        <v>20</v>
      </c>
      <c r="AZ21" s="35">
        <v>22</v>
      </c>
    </row>
    <row r="22" spans="1:52" x14ac:dyDescent="0.25">
      <c r="A22" s="13">
        <v>8</v>
      </c>
      <c r="B22" s="14" t="s">
        <v>44</v>
      </c>
      <c r="C22" s="14" t="s">
        <v>75</v>
      </c>
      <c r="D22" s="15">
        <v>83256.41</v>
      </c>
      <c r="E22" s="15">
        <v>61719.62</v>
      </c>
      <c r="F22" s="15">
        <v>21536.79</v>
      </c>
      <c r="G22" s="15">
        <v>598</v>
      </c>
      <c r="H22" s="15">
        <v>722</v>
      </c>
      <c r="I22" s="15">
        <v>90</v>
      </c>
      <c r="J22" s="15">
        <v>97</v>
      </c>
      <c r="K22" s="15">
        <v>178</v>
      </c>
      <c r="L22" s="15">
        <v>357</v>
      </c>
      <c r="M22" s="15">
        <v>187</v>
      </c>
      <c r="N22" s="15">
        <v>3</v>
      </c>
      <c r="O22" s="15">
        <v>13</v>
      </c>
      <c r="P22" s="15">
        <v>2</v>
      </c>
      <c r="Q22" s="15">
        <v>11</v>
      </c>
      <c r="R22" s="15">
        <v>0</v>
      </c>
      <c r="S22" s="15">
        <v>0</v>
      </c>
      <c r="T22" s="15">
        <v>147</v>
      </c>
      <c r="U22" s="15">
        <v>375</v>
      </c>
      <c r="V22" s="15">
        <v>0</v>
      </c>
      <c r="W22" s="15">
        <v>0</v>
      </c>
      <c r="X22" s="15">
        <v>0</v>
      </c>
      <c r="Y22" s="35">
        <v>0</v>
      </c>
      <c r="Z22" s="15">
        <v>61533.62</v>
      </c>
      <c r="AA22" s="15">
        <v>60924.62</v>
      </c>
      <c r="AB22" s="15">
        <v>609</v>
      </c>
      <c r="AC22" s="15">
        <v>500</v>
      </c>
      <c r="AD22" s="15">
        <v>536</v>
      </c>
      <c r="AE22" s="15">
        <v>3</v>
      </c>
      <c r="AF22" s="15">
        <v>1</v>
      </c>
      <c r="AG22" s="15">
        <v>177</v>
      </c>
      <c r="AH22" s="15">
        <v>355</v>
      </c>
      <c r="AI22" s="15">
        <v>795</v>
      </c>
      <c r="AJ22" s="15">
        <v>795</v>
      </c>
      <c r="AK22" s="15">
        <v>0</v>
      </c>
      <c r="AL22" s="15">
        <v>26</v>
      </c>
      <c r="AM22" s="15">
        <v>33</v>
      </c>
      <c r="AN22" s="15">
        <v>19</v>
      </c>
      <c r="AO22" s="15">
        <v>12</v>
      </c>
      <c r="AP22" s="15">
        <v>0</v>
      </c>
      <c r="AQ22" s="15">
        <v>2</v>
      </c>
      <c r="AR22" s="35">
        <v>20927.79</v>
      </c>
      <c r="AS22" s="35">
        <v>0</v>
      </c>
      <c r="AT22" s="35">
        <v>20927.79</v>
      </c>
      <c r="AU22" s="35">
        <v>102</v>
      </c>
      <c r="AV22" s="35">
        <v>165</v>
      </c>
      <c r="AW22" s="35">
        <v>76</v>
      </c>
      <c r="AX22" s="35">
        <v>88</v>
      </c>
      <c r="AY22" s="35">
        <v>1</v>
      </c>
      <c r="AZ22" s="35">
        <v>0</v>
      </c>
    </row>
    <row r="23" spans="1:52" x14ac:dyDescent="0.25">
      <c r="A23" s="13">
        <v>9</v>
      </c>
      <c r="B23" s="14" t="s">
        <v>44</v>
      </c>
      <c r="C23" s="14" t="s">
        <v>76</v>
      </c>
      <c r="D23" s="15">
        <v>43463</v>
      </c>
      <c r="E23" s="15">
        <v>38518</v>
      </c>
      <c r="F23" s="15">
        <v>4945</v>
      </c>
      <c r="G23" s="15">
        <v>428</v>
      </c>
      <c r="H23" s="15">
        <v>602</v>
      </c>
      <c r="I23" s="15">
        <v>99</v>
      </c>
      <c r="J23" s="15">
        <v>111</v>
      </c>
      <c r="K23" s="15">
        <v>121</v>
      </c>
      <c r="L23" s="15">
        <v>271</v>
      </c>
      <c r="M23" s="15">
        <v>210</v>
      </c>
      <c r="N23" s="15">
        <v>9</v>
      </c>
      <c r="O23" s="15">
        <v>74</v>
      </c>
      <c r="P23" s="15">
        <v>28</v>
      </c>
      <c r="Q23" s="15">
        <v>38</v>
      </c>
      <c r="R23" s="15">
        <v>8</v>
      </c>
      <c r="S23" s="15">
        <v>7</v>
      </c>
      <c r="T23" s="15">
        <v>91</v>
      </c>
      <c r="U23" s="15">
        <v>227</v>
      </c>
      <c r="V23" s="15">
        <v>0</v>
      </c>
      <c r="W23" s="15">
        <v>0</v>
      </c>
      <c r="X23" s="15">
        <v>0</v>
      </c>
      <c r="Y23" s="35">
        <v>0</v>
      </c>
      <c r="Z23" s="15">
        <v>28135</v>
      </c>
      <c r="AA23" s="15">
        <v>27668</v>
      </c>
      <c r="AB23" s="15">
        <v>467</v>
      </c>
      <c r="AC23" s="15">
        <v>373</v>
      </c>
      <c r="AD23" s="15">
        <v>413</v>
      </c>
      <c r="AE23" s="15">
        <v>12</v>
      </c>
      <c r="AF23" s="15">
        <v>13</v>
      </c>
      <c r="AG23" s="15">
        <v>120</v>
      </c>
      <c r="AH23" s="15">
        <v>268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35">
        <v>15328</v>
      </c>
      <c r="AS23" s="35">
        <v>10850</v>
      </c>
      <c r="AT23" s="35">
        <v>4478</v>
      </c>
      <c r="AU23" s="35">
        <v>92</v>
      </c>
      <c r="AV23" s="35">
        <v>214</v>
      </c>
      <c r="AW23" s="35">
        <v>98</v>
      </c>
      <c r="AX23" s="35">
        <v>110</v>
      </c>
      <c r="AY23" s="35">
        <v>1</v>
      </c>
      <c r="AZ23" s="35">
        <v>5</v>
      </c>
    </row>
    <row r="24" spans="1:52" x14ac:dyDescent="0.25">
      <c r="A24" s="13">
        <v>10</v>
      </c>
      <c r="B24" s="14" t="s">
        <v>44</v>
      </c>
      <c r="C24" s="14" t="s">
        <v>77</v>
      </c>
      <c r="D24" s="15">
        <v>39813.589999999997</v>
      </c>
      <c r="E24" s="15">
        <v>36367.83</v>
      </c>
      <c r="F24" s="15">
        <v>3445.76</v>
      </c>
      <c r="G24" s="15">
        <v>495</v>
      </c>
      <c r="H24" s="15">
        <v>678</v>
      </c>
      <c r="I24" s="15">
        <v>75</v>
      </c>
      <c r="J24" s="15">
        <v>65</v>
      </c>
      <c r="K24" s="15">
        <v>217</v>
      </c>
      <c r="L24" s="15">
        <v>321</v>
      </c>
      <c r="M24" s="15">
        <v>140</v>
      </c>
      <c r="N24" s="15">
        <v>6</v>
      </c>
      <c r="O24" s="15">
        <v>169</v>
      </c>
      <c r="P24" s="15">
        <v>72</v>
      </c>
      <c r="Q24" s="15">
        <v>87</v>
      </c>
      <c r="R24" s="15">
        <v>10</v>
      </c>
      <c r="S24" s="15">
        <v>29</v>
      </c>
      <c r="T24" s="15">
        <v>143</v>
      </c>
      <c r="U24" s="15">
        <v>226</v>
      </c>
      <c r="V24" s="15">
        <v>0</v>
      </c>
      <c r="W24" s="15">
        <v>0</v>
      </c>
      <c r="X24" s="15">
        <v>0</v>
      </c>
      <c r="Y24" s="35">
        <v>0</v>
      </c>
      <c r="Z24" s="15">
        <v>36387.56</v>
      </c>
      <c r="AA24" s="15">
        <v>36080.559999999998</v>
      </c>
      <c r="AB24" s="15">
        <v>307</v>
      </c>
      <c r="AC24" s="15">
        <v>478</v>
      </c>
      <c r="AD24" s="15">
        <v>608</v>
      </c>
      <c r="AE24" s="15">
        <v>38</v>
      </c>
      <c r="AF24" s="15">
        <v>35</v>
      </c>
      <c r="AG24" s="15">
        <v>215</v>
      </c>
      <c r="AH24" s="15">
        <v>320</v>
      </c>
      <c r="AI24" s="15">
        <v>2940</v>
      </c>
      <c r="AJ24" s="15">
        <v>0</v>
      </c>
      <c r="AK24" s="15">
        <v>2940</v>
      </c>
      <c r="AL24" s="15">
        <v>57</v>
      </c>
      <c r="AM24" s="15">
        <v>98</v>
      </c>
      <c r="AN24" s="15">
        <v>51</v>
      </c>
      <c r="AO24" s="15">
        <v>47</v>
      </c>
      <c r="AP24" s="15">
        <v>0</v>
      </c>
      <c r="AQ24" s="15">
        <v>0</v>
      </c>
      <c r="AR24" s="35">
        <v>486.03</v>
      </c>
      <c r="AS24" s="35">
        <v>287.27</v>
      </c>
      <c r="AT24" s="35">
        <v>198.76</v>
      </c>
      <c r="AU24" s="35">
        <v>9</v>
      </c>
      <c r="AV24" s="35">
        <v>9</v>
      </c>
      <c r="AW24" s="35">
        <v>2</v>
      </c>
      <c r="AX24" s="35">
        <v>0</v>
      </c>
      <c r="AY24" s="35">
        <v>5</v>
      </c>
      <c r="AZ24" s="35">
        <v>2</v>
      </c>
    </row>
    <row r="25" spans="1:52" x14ac:dyDescent="0.25">
      <c r="A25" s="13">
        <v>11</v>
      </c>
      <c r="B25" s="14" t="s">
        <v>44</v>
      </c>
      <c r="C25" s="14" t="s">
        <v>78</v>
      </c>
      <c r="D25" s="15">
        <v>64784.7</v>
      </c>
      <c r="E25" s="15">
        <v>60331.32</v>
      </c>
      <c r="F25" s="15">
        <v>4453.38</v>
      </c>
      <c r="G25" s="15">
        <v>414</v>
      </c>
      <c r="H25" s="15">
        <v>600</v>
      </c>
      <c r="I25" s="15">
        <v>72</v>
      </c>
      <c r="J25" s="15">
        <v>68</v>
      </c>
      <c r="K25" s="15">
        <v>131</v>
      </c>
      <c r="L25" s="15">
        <v>329</v>
      </c>
      <c r="M25" s="15">
        <v>140</v>
      </c>
      <c r="N25" s="15">
        <v>3</v>
      </c>
      <c r="O25" s="15">
        <v>106</v>
      </c>
      <c r="P25" s="15">
        <v>51</v>
      </c>
      <c r="Q25" s="15">
        <v>47</v>
      </c>
      <c r="R25" s="15">
        <v>8</v>
      </c>
      <c r="S25" s="15">
        <v>5</v>
      </c>
      <c r="T25" s="15">
        <v>82</v>
      </c>
      <c r="U25" s="15">
        <v>272</v>
      </c>
      <c r="V25" s="15">
        <v>0</v>
      </c>
      <c r="W25" s="15">
        <v>0</v>
      </c>
      <c r="X25" s="15">
        <v>0</v>
      </c>
      <c r="Y25" s="35">
        <v>0</v>
      </c>
      <c r="Z25" s="15">
        <v>58905.67</v>
      </c>
      <c r="AA25" s="15">
        <v>58485.67</v>
      </c>
      <c r="AB25" s="15">
        <v>420</v>
      </c>
      <c r="AC25" s="15">
        <v>384</v>
      </c>
      <c r="AD25" s="15">
        <v>537</v>
      </c>
      <c r="AE25" s="15">
        <v>42</v>
      </c>
      <c r="AF25" s="15">
        <v>37</v>
      </c>
      <c r="AG25" s="15">
        <v>130</v>
      </c>
      <c r="AH25" s="15">
        <v>328</v>
      </c>
      <c r="AI25" s="15">
        <v>1923.02</v>
      </c>
      <c r="AJ25" s="15">
        <v>1780</v>
      </c>
      <c r="AK25" s="15">
        <v>143.02000000000001</v>
      </c>
      <c r="AL25" s="15">
        <v>28</v>
      </c>
      <c r="AM25" s="15">
        <v>58</v>
      </c>
      <c r="AN25" s="15">
        <v>26</v>
      </c>
      <c r="AO25" s="15">
        <v>30</v>
      </c>
      <c r="AP25" s="15">
        <v>1</v>
      </c>
      <c r="AQ25" s="15">
        <v>1</v>
      </c>
      <c r="AR25" s="35">
        <v>3956.01</v>
      </c>
      <c r="AS25" s="35">
        <v>65.650000000000006</v>
      </c>
      <c r="AT25" s="35">
        <v>3890.36</v>
      </c>
      <c r="AU25" s="35">
        <v>42</v>
      </c>
      <c r="AV25" s="35">
        <v>56</v>
      </c>
      <c r="AW25" s="35">
        <v>29</v>
      </c>
      <c r="AX25" s="35">
        <v>27</v>
      </c>
      <c r="AY25" s="35">
        <v>0</v>
      </c>
      <c r="AZ25" s="35">
        <v>0</v>
      </c>
    </row>
    <row r="26" spans="1:52" x14ac:dyDescent="0.25">
      <c r="A26" s="13">
        <v>12</v>
      </c>
      <c r="B26" s="14" t="s">
        <v>44</v>
      </c>
      <c r="C26" s="14" t="s">
        <v>79</v>
      </c>
      <c r="D26" s="15">
        <v>130711</v>
      </c>
      <c r="E26" s="15">
        <v>117301</v>
      </c>
      <c r="F26" s="15">
        <v>13410</v>
      </c>
      <c r="G26" s="15">
        <v>860</v>
      </c>
      <c r="H26" s="15">
        <v>1094</v>
      </c>
      <c r="I26" s="15">
        <v>86</v>
      </c>
      <c r="J26" s="15">
        <v>107</v>
      </c>
      <c r="K26" s="15">
        <v>300</v>
      </c>
      <c r="L26" s="15">
        <v>601</v>
      </c>
      <c r="M26" s="15">
        <v>193</v>
      </c>
      <c r="N26" s="15">
        <v>9</v>
      </c>
      <c r="O26" s="15">
        <v>220</v>
      </c>
      <c r="P26" s="15">
        <v>88</v>
      </c>
      <c r="Q26" s="15">
        <v>122</v>
      </c>
      <c r="R26" s="15">
        <v>10</v>
      </c>
      <c r="S26" s="15">
        <v>27</v>
      </c>
      <c r="T26" s="15">
        <v>204</v>
      </c>
      <c r="U26" s="15">
        <v>477</v>
      </c>
      <c r="V26" s="15">
        <v>0</v>
      </c>
      <c r="W26" s="15">
        <v>0</v>
      </c>
      <c r="X26" s="15">
        <v>0</v>
      </c>
      <c r="Y26" s="35">
        <v>0</v>
      </c>
      <c r="Z26" s="15">
        <v>114168</v>
      </c>
      <c r="AA26" s="15">
        <v>113261</v>
      </c>
      <c r="AB26" s="15">
        <v>907</v>
      </c>
      <c r="AC26" s="15">
        <v>794</v>
      </c>
      <c r="AD26" s="15">
        <v>968</v>
      </c>
      <c r="AE26" s="15">
        <v>41</v>
      </c>
      <c r="AF26" s="15">
        <v>55</v>
      </c>
      <c r="AG26" s="15">
        <v>283</v>
      </c>
      <c r="AH26" s="15">
        <v>589</v>
      </c>
      <c r="AI26" s="15">
        <v>4040</v>
      </c>
      <c r="AJ26" s="15">
        <v>4040</v>
      </c>
      <c r="AK26" s="15">
        <v>0</v>
      </c>
      <c r="AL26" s="15">
        <v>73</v>
      </c>
      <c r="AM26" s="15">
        <v>101</v>
      </c>
      <c r="AN26" s="15">
        <v>45</v>
      </c>
      <c r="AO26" s="15">
        <v>47</v>
      </c>
      <c r="AP26" s="15">
        <v>4</v>
      </c>
      <c r="AQ26" s="15">
        <v>5</v>
      </c>
      <c r="AR26" s="35">
        <v>12503</v>
      </c>
      <c r="AS26" s="35">
        <v>0</v>
      </c>
      <c r="AT26" s="35">
        <v>12503</v>
      </c>
      <c r="AU26" s="35">
        <v>93</v>
      </c>
      <c r="AV26" s="35">
        <v>108</v>
      </c>
      <c r="AW26" s="35">
        <v>26</v>
      </c>
      <c r="AX26" s="35">
        <v>36</v>
      </c>
      <c r="AY26" s="35">
        <v>25</v>
      </c>
      <c r="AZ26" s="35">
        <v>21</v>
      </c>
    </row>
    <row r="27" spans="1:52" x14ac:dyDescent="0.25">
      <c r="A27" s="13">
        <v>13</v>
      </c>
      <c r="B27" s="14" t="s">
        <v>44</v>
      </c>
      <c r="C27" s="14" t="s">
        <v>80</v>
      </c>
      <c r="D27" s="15">
        <v>77580.039999999994</v>
      </c>
      <c r="E27" s="15">
        <v>52054.73</v>
      </c>
      <c r="F27" s="15">
        <v>25525.31</v>
      </c>
      <c r="G27" s="15">
        <v>509</v>
      </c>
      <c r="H27" s="15">
        <v>699</v>
      </c>
      <c r="I27" s="15">
        <v>133</v>
      </c>
      <c r="J27" s="15">
        <v>108</v>
      </c>
      <c r="K27" s="15">
        <v>158</v>
      </c>
      <c r="L27" s="15">
        <v>300</v>
      </c>
      <c r="M27" s="15">
        <v>241</v>
      </c>
      <c r="N27" s="15">
        <v>4</v>
      </c>
      <c r="O27" s="15">
        <v>157</v>
      </c>
      <c r="P27" s="15">
        <v>26</v>
      </c>
      <c r="Q27" s="15">
        <v>127</v>
      </c>
      <c r="R27" s="15">
        <v>4</v>
      </c>
      <c r="S27" s="15">
        <v>55</v>
      </c>
      <c r="T27" s="15">
        <v>88</v>
      </c>
      <c r="U27" s="15">
        <v>213</v>
      </c>
      <c r="V27" s="15">
        <v>0</v>
      </c>
      <c r="W27" s="15">
        <v>0</v>
      </c>
      <c r="X27" s="15">
        <v>0</v>
      </c>
      <c r="Y27" s="35">
        <v>0</v>
      </c>
      <c r="Z27" s="15">
        <v>52075.99</v>
      </c>
      <c r="AA27" s="15">
        <v>52054.73</v>
      </c>
      <c r="AB27" s="15">
        <v>21.26</v>
      </c>
      <c r="AC27" s="15">
        <v>416</v>
      </c>
      <c r="AD27" s="15">
        <v>479</v>
      </c>
      <c r="AE27" s="15">
        <v>19</v>
      </c>
      <c r="AF27" s="15">
        <v>12</v>
      </c>
      <c r="AG27" s="15">
        <v>154</v>
      </c>
      <c r="AH27" s="15">
        <v>294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35">
        <v>25504.05</v>
      </c>
      <c r="AS27" s="35">
        <v>0</v>
      </c>
      <c r="AT27" s="35">
        <v>25504.05</v>
      </c>
      <c r="AU27" s="35">
        <v>136</v>
      </c>
      <c r="AV27" s="35">
        <v>239</v>
      </c>
      <c r="AW27" s="35">
        <v>125</v>
      </c>
      <c r="AX27" s="35">
        <v>103</v>
      </c>
      <c r="AY27" s="35">
        <v>4</v>
      </c>
      <c r="AZ27" s="35">
        <v>7</v>
      </c>
    </row>
    <row r="28" spans="1:52" x14ac:dyDescent="0.25">
      <c r="A28" s="13">
        <v>14</v>
      </c>
      <c r="B28" s="14" t="s">
        <v>44</v>
      </c>
      <c r="C28" s="14" t="s">
        <v>81</v>
      </c>
      <c r="D28" s="15">
        <v>94225</v>
      </c>
      <c r="E28" s="15">
        <v>89474</v>
      </c>
      <c r="F28" s="15">
        <v>4751</v>
      </c>
      <c r="G28" s="15">
        <v>647</v>
      </c>
      <c r="H28" s="15">
        <v>806</v>
      </c>
      <c r="I28" s="15">
        <v>50</v>
      </c>
      <c r="J28" s="15">
        <v>57</v>
      </c>
      <c r="K28" s="15">
        <v>218</v>
      </c>
      <c r="L28" s="15">
        <v>481</v>
      </c>
      <c r="M28" s="15">
        <v>107</v>
      </c>
      <c r="N28" s="15">
        <v>3</v>
      </c>
      <c r="O28" s="15">
        <v>129</v>
      </c>
      <c r="P28" s="15">
        <v>56</v>
      </c>
      <c r="Q28" s="15">
        <v>60</v>
      </c>
      <c r="R28" s="15">
        <v>13</v>
      </c>
      <c r="S28" s="15">
        <v>12</v>
      </c>
      <c r="T28" s="15">
        <v>145</v>
      </c>
      <c r="U28" s="15">
        <v>425</v>
      </c>
      <c r="V28" s="15">
        <v>0</v>
      </c>
      <c r="W28" s="15">
        <v>0</v>
      </c>
      <c r="X28" s="15">
        <v>0</v>
      </c>
      <c r="Y28" s="35">
        <v>0</v>
      </c>
      <c r="Z28" s="15">
        <v>91697</v>
      </c>
      <c r="AA28" s="15">
        <v>87234</v>
      </c>
      <c r="AB28" s="15">
        <v>4463</v>
      </c>
      <c r="AC28" s="15">
        <v>633</v>
      </c>
      <c r="AD28" s="15">
        <v>755</v>
      </c>
      <c r="AE28" s="15">
        <v>28</v>
      </c>
      <c r="AF28" s="15">
        <v>30</v>
      </c>
      <c r="AG28" s="15">
        <v>217</v>
      </c>
      <c r="AH28" s="15">
        <v>480</v>
      </c>
      <c r="AI28" s="15">
        <v>2240</v>
      </c>
      <c r="AJ28" s="15">
        <v>2240</v>
      </c>
      <c r="AK28" s="15">
        <v>0</v>
      </c>
      <c r="AL28" s="15">
        <v>40</v>
      </c>
      <c r="AM28" s="15">
        <v>64</v>
      </c>
      <c r="AN28" s="15">
        <v>27</v>
      </c>
      <c r="AO28" s="15">
        <v>35</v>
      </c>
      <c r="AP28" s="15">
        <v>1</v>
      </c>
      <c r="AQ28" s="15">
        <v>1</v>
      </c>
      <c r="AR28" s="35">
        <v>288</v>
      </c>
      <c r="AS28" s="35">
        <v>0</v>
      </c>
      <c r="AT28" s="35">
        <v>288</v>
      </c>
      <c r="AU28" s="35">
        <v>5</v>
      </c>
      <c r="AV28" s="35">
        <v>6</v>
      </c>
      <c r="AW28" s="35">
        <v>2</v>
      </c>
      <c r="AX28" s="35">
        <v>4</v>
      </c>
      <c r="AY28" s="35">
        <v>0</v>
      </c>
      <c r="AZ28" s="35">
        <v>0</v>
      </c>
    </row>
    <row r="29" spans="1:52" x14ac:dyDescent="0.25">
      <c r="A29" s="13">
        <v>15</v>
      </c>
      <c r="B29" s="14" t="s">
        <v>44</v>
      </c>
      <c r="C29" s="14" t="s">
        <v>82</v>
      </c>
      <c r="D29" s="15">
        <v>51833.23</v>
      </c>
      <c r="E29" s="15">
        <v>40763.050000000003</v>
      </c>
      <c r="F29" s="15">
        <v>11070.18</v>
      </c>
      <c r="G29" s="15">
        <v>215</v>
      </c>
      <c r="H29" s="15">
        <v>280</v>
      </c>
      <c r="I29" s="15">
        <v>27</v>
      </c>
      <c r="J29" s="15">
        <v>19</v>
      </c>
      <c r="K29" s="15">
        <v>67</v>
      </c>
      <c r="L29" s="15">
        <v>167</v>
      </c>
      <c r="M29" s="15">
        <v>46</v>
      </c>
      <c r="N29" s="15">
        <v>4</v>
      </c>
      <c r="O29" s="15">
        <v>53</v>
      </c>
      <c r="P29" s="15">
        <v>31</v>
      </c>
      <c r="Q29" s="15">
        <v>16</v>
      </c>
      <c r="R29" s="15">
        <v>6</v>
      </c>
      <c r="S29" s="15">
        <v>0</v>
      </c>
      <c r="T29" s="15">
        <v>51</v>
      </c>
      <c r="U29" s="15">
        <v>130</v>
      </c>
      <c r="V29" s="15">
        <v>2</v>
      </c>
      <c r="W29" s="15">
        <v>2</v>
      </c>
      <c r="X29" s="15">
        <v>0</v>
      </c>
      <c r="Y29" s="35">
        <v>0</v>
      </c>
      <c r="Z29" s="15">
        <v>42032.53</v>
      </c>
      <c r="AA29" s="15">
        <v>40444.19</v>
      </c>
      <c r="AB29" s="15">
        <v>1588.34</v>
      </c>
      <c r="AC29" s="15">
        <v>210</v>
      </c>
      <c r="AD29" s="15">
        <v>245</v>
      </c>
      <c r="AE29" s="15">
        <v>6</v>
      </c>
      <c r="AF29" s="15">
        <v>5</v>
      </c>
      <c r="AG29" s="15">
        <v>67</v>
      </c>
      <c r="AH29" s="15">
        <v>167</v>
      </c>
      <c r="AI29" s="15">
        <v>318.86</v>
      </c>
      <c r="AJ29" s="15">
        <v>318.86</v>
      </c>
      <c r="AK29" s="15">
        <v>0</v>
      </c>
      <c r="AL29" s="15">
        <v>4</v>
      </c>
      <c r="AM29" s="15">
        <v>10</v>
      </c>
      <c r="AN29" s="15">
        <v>6</v>
      </c>
      <c r="AO29" s="15">
        <v>4</v>
      </c>
      <c r="AP29" s="15">
        <v>0</v>
      </c>
      <c r="AQ29" s="15">
        <v>0</v>
      </c>
      <c r="AR29" s="35">
        <v>9481.84</v>
      </c>
      <c r="AS29" s="35">
        <v>0</v>
      </c>
      <c r="AT29" s="35">
        <v>9481.84</v>
      </c>
      <c r="AU29" s="35">
        <v>19</v>
      </c>
      <c r="AV29" s="35">
        <v>35</v>
      </c>
      <c r="AW29" s="35">
        <v>20</v>
      </c>
      <c r="AX29" s="35">
        <v>15</v>
      </c>
      <c r="AY29" s="35">
        <v>0</v>
      </c>
      <c r="AZ29" s="35">
        <v>0</v>
      </c>
    </row>
    <row r="30" spans="1:52" x14ac:dyDescent="0.25">
      <c r="A30" s="13">
        <v>16</v>
      </c>
      <c r="B30" s="14" t="s">
        <v>44</v>
      </c>
      <c r="C30" s="14" t="s">
        <v>83</v>
      </c>
      <c r="D30" s="15">
        <v>241427.75</v>
      </c>
      <c r="E30" s="15">
        <v>141155.04999999999</v>
      </c>
      <c r="F30" s="15">
        <v>100272.7</v>
      </c>
      <c r="G30" s="15">
        <v>1152</v>
      </c>
      <c r="H30" s="15">
        <v>2069</v>
      </c>
      <c r="I30" s="15">
        <v>659</v>
      </c>
      <c r="J30" s="15">
        <v>638</v>
      </c>
      <c r="K30" s="15">
        <v>238</v>
      </c>
      <c r="L30" s="15">
        <v>534</v>
      </c>
      <c r="M30" s="15">
        <v>1297</v>
      </c>
      <c r="N30" s="15">
        <v>29</v>
      </c>
      <c r="O30" s="15">
        <v>245</v>
      </c>
      <c r="P30" s="15">
        <v>38</v>
      </c>
      <c r="Q30" s="15">
        <v>194</v>
      </c>
      <c r="R30" s="15">
        <v>13</v>
      </c>
      <c r="S30" s="15">
        <v>8</v>
      </c>
      <c r="T30" s="15">
        <v>126</v>
      </c>
      <c r="U30" s="15">
        <v>401</v>
      </c>
      <c r="V30" s="15">
        <v>0</v>
      </c>
      <c r="W30" s="15">
        <v>0</v>
      </c>
      <c r="X30" s="15">
        <v>0</v>
      </c>
      <c r="Y30" s="35">
        <v>0</v>
      </c>
      <c r="Z30" s="15">
        <v>48016.66</v>
      </c>
      <c r="AA30" s="15">
        <v>38337.949999999997</v>
      </c>
      <c r="AB30" s="15">
        <v>9678.7099999999991</v>
      </c>
      <c r="AC30" s="15">
        <v>598</v>
      </c>
      <c r="AD30" s="15">
        <v>638</v>
      </c>
      <c r="AE30" s="15">
        <v>29</v>
      </c>
      <c r="AF30" s="15">
        <v>27</v>
      </c>
      <c r="AG30" s="15">
        <v>194</v>
      </c>
      <c r="AH30" s="15">
        <v>388</v>
      </c>
      <c r="AI30" s="15">
        <v>32880</v>
      </c>
      <c r="AJ30" s="15">
        <v>32880</v>
      </c>
      <c r="AK30" s="15">
        <v>0</v>
      </c>
      <c r="AL30" s="15">
        <v>435</v>
      </c>
      <c r="AM30" s="15">
        <v>1028</v>
      </c>
      <c r="AN30" s="15">
        <v>502</v>
      </c>
      <c r="AO30" s="15">
        <v>454</v>
      </c>
      <c r="AP30" s="15">
        <v>14</v>
      </c>
      <c r="AQ30" s="15">
        <v>58</v>
      </c>
      <c r="AR30" s="35">
        <v>160531.09</v>
      </c>
      <c r="AS30" s="35">
        <v>69937.100000000006</v>
      </c>
      <c r="AT30" s="35">
        <v>90593.99</v>
      </c>
      <c r="AU30" s="35">
        <v>549</v>
      </c>
      <c r="AV30" s="35">
        <v>818</v>
      </c>
      <c r="AW30" s="35">
        <v>305</v>
      </c>
      <c r="AX30" s="35">
        <v>339</v>
      </c>
      <c r="AY30" s="35">
        <v>48</v>
      </c>
      <c r="AZ30" s="35">
        <v>126</v>
      </c>
    </row>
    <row r="31" spans="1:52" x14ac:dyDescent="0.25">
      <c r="A31" s="13">
        <v>17</v>
      </c>
      <c r="B31" s="14" t="s">
        <v>44</v>
      </c>
      <c r="C31" s="14" t="s">
        <v>84</v>
      </c>
      <c r="D31" s="15">
        <v>1836</v>
      </c>
      <c r="E31" s="15">
        <v>1836</v>
      </c>
      <c r="F31" s="15">
        <v>0</v>
      </c>
      <c r="G31" s="15">
        <v>24</v>
      </c>
      <c r="H31" s="15">
        <v>51</v>
      </c>
      <c r="I31" s="15">
        <v>22</v>
      </c>
      <c r="J31" s="15">
        <v>25</v>
      </c>
      <c r="K31" s="15">
        <v>1</v>
      </c>
      <c r="L31" s="15">
        <v>3</v>
      </c>
      <c r="M31" s="15">
        <v>47</v>
      </c>
      <c r="N31" s="15">
        <v>5</v>
      </c>
      <c r="O31" s="15">
        <v>4</v>
      </c>
      <c r="P31" s="15">
        <v>1</v>
      </c>
      <c r="Q31" s="15">
        <v>2</v>
      </c>
      <c r="R31" s="15">
        <v>1</v>
      </c>
      <c r="S31" s="15">
        <v>1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3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1836</v>
      </c>
      <c r="AJ31" s="15">
        <v>1836</v>
      </c>
      <c r="AK31" s="15">
        <v>0</v>
      </c>
      <c r="AL31" s="15">
        <v>24</v>
      </c>
      <c r="AM31" s="15">
        <v>51</v>
      </c>
      <c r="AN31" s="15">
        <v>22</v>
      </c>
      <c r="AO31" s="15">
        <v>25</v>
      </c>
      <c r="AP31" s="15">
        <v>1</v>
      </c>
      <c r="AQ31" s="15">
        <v>3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</row>
    <row r="32" spans="1:52" x14ac:dyDescent="0.25">
      <c r="A32" s="13">
        <v>18</v>
      </c>
      <c r="B32" s="14" t="s">
        <v>44</v>
      </c>
      <c r="C32" s="14" t="s">
        <v>85</v>
      </c>
      <c r="D32" s="15">
        <v>23870.71</v>
      </c>
      <c r="E32" s="15">
        <v>23720.82</v>
      </c>
      <c r="F32" s="15">
        <v>149.88999999999999</v>
      </c>
      <c r="G32" s="15">
        <v>356</v>
      </c>
      <c r="H32" s="15">
        <v>531</v>
      </c>
      <c r="I32" s="15">
        <v>75</v>
      </c>
      <c r="J32" s="15">
        <v>97</v>
      </c>
      <c r="K32" s="15">
        <v>142</v>
      </c>
      <c r="L32" s="15">
        <v>217</v>
      </c>
      <c r="M32" s="15">
        <v>172</v>
      </c>
      <c r="N32" s="15">
        <v>10</v>
      </c>
      <c r="O32" s="15">
        <v>261</v>
      </c>
      <c r="P32" s="15">
        <v>41</v>
      </c>
      <c r="Q32" s="15">
        <v>212</v>
      </c>
      <c r="R32" s="15">
        <v>8</v>
      </c>
      <c r="S32" s="15">
        <v>76</v>
      </c>
      <c r="T32" s="15">
        <v>50</v>
      </c>
      <c r="U32" s="15">
        <v>48</v>
      </c>
      <c r="V32" s="15">
        <v>0</v>
      </c>
      <c r="W32" s="15">
        <v>0</v>
      </c>
      <c r="X32" s="15">
        <v>0</v>
      </c>
      <c r="Y32" s="35">
        <v>0</v>
      </c>
      <c r="Z32" s="15">
        <v>15870.71</v>
      </c>
      <c r="AA32" s="15">
        <v>15720.82</v>
      </c>
      <c r="AB32" s="15">
        <v>149.88999999999999</v>
      </c>
      <c r="AC32" s="15">
        <v>313</v>
      </c>
      <c r="AD32" s="15">
        <v>411</v>
      </c>
      <c r="AE32" s="15">
        <v>25</v>
      </c>
      <c r="AF32" s="15">
        <v>30</v>
      </c>
      <c r="AG32" s="15">
        <v>142</v>
      </c>
      <c r="AH32" s="15">
        <v>214</v>
      </c>
      <c r="AI32" s="15">
        <v>8000</v>
      </c>
      <c r="AJ32" s="15">
        <v>8000</v>
      </c>
      <c r="AK32" s="15">
        <v>0</v>
      </c>
      <c r="AL32" s="15">
        <v>98</v>
      </c>
      <c r="AM32" s="15">
        <v>160</v>
      </c>
      <c r="AN32" s="15">
        <v>68</v>
      </c>
      <c r="AO32" s="15">
        <v>83</v>
      </c>
      <c r="AP32" s="15">
        <v>2</v>
      </c>
      <c r="AQ32" s="15">
        <v>7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</row>
    <row r="33" spans="1:52" x14ac:dyDescent="0.25">
      <c r="A33" s="13">
        <v>19</v>
      </c>
      <c r="B33" s="14" t="s">
        <v>44</v>
      </c>
      <c r="C33" s="14" t="s">
        <v>86</v>
      </c>
      <c r="D33" s="15">
        <v>80203.86</v>
      </c>
      <c r="E33" s="15">
        <v>79410.960000000006</v>
      </c>
      <c r="F33" s="15">
        <v>792.9</v>
      </c>
      <c r="G33" s="15">
        <v>588</v>
      </c>
      <c r="H33" s="15">
        <v>780</v>
      </c>
      <c r="I33" s="15">
        <v>84</v>
      </c>
      <c r="J33" s="15">
        <v>69</v>
      </c>
      <c r="K33" s="15">
        <v>231</v>
      </c>
      <c r="L33" s="15">
        <v>396</v>
      </c>
      <c r="M33" s="15">
        <v>153</v>
      </c>
      <c r="N33" s="15">
        <v>12</v>
      </c>
      <c r="O33" s="15">
        <v>138</v>
      </c>
      <c r="P33" s="15">
        <v>34</v>
      </c>
      <c r="Q33" s="15">
        <v>99</v>
      </c>
      <c r="R33" s="15">
        <v>5</v>
      </c>
      <c r="S33" s="15">
        <v>34</v>
      </c>
      <c r="T33" s="15">
        <v>156</v>
      </c>
      <c r="U33" s="15">
        <v>333</v>
      </c>
      <c r="V33" s="15">
        <v>0</v>
      </c>
      <c r="W33" s="15">
        <v>0</v>
      </c>
      <c r="X33" s="15">
        <v>0</v>
      </c>
      <c r="Y33" s="35">
        <v>0</v>
      </c>
      <c r="Z33" s="15">
        <v>68623.86</v>
      </c>
      <c r="AA33" s="15">
        <v>67830.960000000006</v>
      </c>
      <c r="AB33" s="15">
        <v>792.9</v>
      </c>
      <c r="AC33" s="15">
        <v>552</v>
      </c>
      <c r="AD33" s="15">
        <v>674</v>
      </c>
      <c r="AE33" s="15">
        <v>25</v>
      </c>
      <c r="AF33" s="15">
        <v>23</v>
      </c>
      <c r="AG33" s="15">
        <v>230</v>
      </c>
      <c r="AH33" s="15">
        <v>396</v>
      </c>
      <c r="AI33" s="15">
        <v>11580</v>
      </c>
      <c r="AJ33" s="15">
        <v>11580</v>
      </c>
      <c r="AK33" s="15">
        <v>0</v>
      </c>
      <c r="AL33" s="15">
        <v>69</v>
      </c>
      <c r="AM33" s="15">
        <v>136</v>
      </c>
      <c r="AN33" s="15">
        <v>75</v>
      </c>
      <c r="AO33" s="15">
        <v>60</v>
      </c>
      <c r="AP33" s="15">
        <v>1</v>
      </c>
      <c r="AQ33" s="1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</row>
    <row r="34" spans="1:52" x14ac:dyDescent="0.25">
      <c r="A34" s="13">
        <v>20</v>
      </c>
      <c r="B34" s="14" t="s">
        <v>44</v>
      </c>
      <c r="C34" s="14" t="s">
        <v>87</v>
      </c>
      <c r="D34" s="15">
        <v>76002.63</v>
      </c>
      <c r="E34" s="15">
        <v>64041.1</v>
      </c>
      <c r="F34" s="15">
        <v>11961.53</v>
      </c>
      <c r="G34" s="15">
        <v>234</v>
      </c>
      <c r="H34" s="15">
        <v>344</v>
      </c>
      <c r="I34" s="15">
        <v>48</v>
      </c>
      <c r="J34" s="15">
        <v>31</v>
      </c>
      <c r="K34" s="15">
        <v>78</v>
      </c>
      <c r="L34" s="15">
        <v>187</v>
      </c>
      <c r="M34" s="15">
        <v>79</v>
      </c>
      <c r="N34" s="15">
        <v>4</v>
      </c>
      <c r="O34" s="15">
        <v>70</v>
      </c>
      <c r="P34" s="15">
        <v>47</v>
      </c>
      <c r="Q34" s="15">
        <v>15</v>
      </c>
      <c r="R34" s="15">
        <v>8</v>
      </c>
      <c r="S34" s="15">
        <v>0</v>
      </c>
      <c r="T34" s="15">
        <v>33</v>
      </c>
      <c r="U34" s="15">
        <v>162</v>
      </c>
      <c r="V34" s="15">
        <v>1</v>
      </c>
      <c r="W34" s="15">
        <v>1</v>
      </c>
      <c r="X34" s="15">
        <v>0</v>
      </c>
      <c r="Y34" s="35">
        <v>0</v>
      </c>
      <c r="Z34" s="15">
        <v>59854.73</v>
      </c>
      <c r="AA34" s="15">
        <v>59207.02</v>
      </c>
      <c r="AB34" s="15">
        <v>647.71</v>
      </c>
      <c r="AC34" s="15">
        <v>229</v>
      </c>
      <c r="AD34" s="15">
        <v>316</v>
      </c>
      <c r="AE34" s="15">
        <v>32</v>
      </c>
      <c r="AF34" s="15">
        <v>20</v>
      </c>
      <c r="AG34" s="15">
        <v>77</v>
      </c>
      <c r="AH34" s="15">
        <v>187</v>
      </c>
      <c r="AI34" s="15">
        <v>2200</v>
      </c>
      <c r="AJ34" s="15">
        <v>2200</v>
      </c>
      <c r="AK34" s="15">
        <v>0</v>
      </c>
      <c r="AL34" s="15">
        <v>25</v>
      </c>
      <c r="AM34" s="15">
        <v>44</v>
      </c>
      <c r="AN34" s="15">
        <v>24</v>
      </c>
      <c r="AO34" s="15">
        <v>19</v>
      </c>
      <c r="AP34" s="15">
        <v>1</v>
      </c>
      <c r="AQ34" s="15">
        <v>0</v>
      </c>
      <c r="AR34" s="35">
        <v>13947.9</v>
      </c>
      <c r="AS34" s="35">
        <v>2634.08</v>
      </c>
      <c r="AT34" s="35">
        <v>11313.82</v>
      </c>
      <c r="AU34" s="35">
        <v>34</v>
      </c>
      <c r="AV34" s="35">
        <v>51</v>
      </c>
      <c r="AW34" s="35">
        <v>33</v>
      </c>
      <c r="AX34" s="35">
        <v>18</v>
      </c>
      <c r="AY34" s="35">
        <v>0</v>
      </c>
      <c r="AZ34" s="35">
        <v>0</v>
      </c>
    </row>
    <row r="35" spans="1:52" x14ac:dyDescent="0.25">
      <c r="A35" s="13">
        <v>21</v>
      </c>
      <c r="B35" s="14" t="s">
        <v>44</v>
      </c>
      <c r="C35" s="14" t="s">
        <v>88</v>
      </c>
      <c r="D35" s="15">
        <v>169904.49</v>
      </c>
      <c r="E35" s="15">
        <v>120886.05</v>
      </c>
      <c r="F35" s="15">
        <v>49018.44</v>
      </c>
      <c r="G35" s="15">
        <v>898</v>
      </c>
      <c r="H35" s="15">
        <v>1216</v>
      </c>
      <c r="I35" s="15">
        <v>164</v>
      </c>
      <c r="J35" s="15">
        <v>125</v>
      </c>
      <c r="K35" s="15">
        <v>256</v>
      </c>
      <c r="L35" s="15">
        <v>671</v>
      </c>
      <c r="M35" s="15">
        <v>289</v>
      </c>
      <c r="N35" s="15">
        <v>12</v>
      </c>
      <c r="O35" s="15">
        <v>200</v>
      </c>
      <c r="P35" s="15">
        <v>111</v>
      </c>
      <c r="Q35" s="15">
        <v>78</v>
      </c>
      <c r="R35" s="15">
        <v>11</v>
      </c>
      <c r="S35" s="15">
        <v>5</v>
      </c>
      <c r="T35" s="15">
        <v>168</v>
      </c>
      <c r="U35" s="15">
        <v>559</v>
      </c>
      <c r="V35" s="15">
        <v>0</v>
      </c>
      <c r="W35" s="15">
        <v>0</v>
      </c>
      <c r="X35" s="15">
        <v>0</v>
      </c>
      <c r="Y35" s="35">
        <v>0</v>
      </c>
      <c r="Z35" s="15">
        <v>113029.35</v>
      </c>
      <c r="AA35" s="15">
        <v>111655.45</v>
      </c>
      <c r="AB35" s="15">
        <v>1373.9</v>
      </c>
      <c r="AC35" s="15">
        <v>817</v>
      </c>
      <c r="AD35" s="15">
        <v>1021</v>
      </c>
      <c r="AE35" s="15">
        <v>64</v>
      </c>
      <c r="AF35" s="15">
        <v>54</v>
      </c>
      <c r="AG35" s="15">
        <v>241</v>
      </c>
      <c r="AH35" s="15">
        <v>662</v>
      </c>
      <c r="AI35" s="15">
        <v>51956.65</v>
      </c>
      <c r="AJ35" s="15">
        <v>6150</v>
      </c>
      <c r="AK35" s="15">
        <v>45806.65</v>
      </c>
      <c r="AL35" s="15">
        <v>144</v>
      </c>
      <c r="AM35" s="15">
        <v>269</v>
      </c>
      <c r="AN35" s="15">
        <v>145</v>
      </c>
      <c r="AO35" s="15">
        <v>114</v>
      </c>
      <c r="AP35" s="15">
        <v>2</v>
      </c>
      <c r="AQ35" s="15">
        <v>8</v>
      </c>
      <c r="AR35" s="35">
        <v>4918.49</v>
      </c>
      <c r="AS35" s="35">
        <v>3080.6</v>
      </c>
      <c r="AT35" s="35">
        <v>1837.89</v>
      </c>
      <c r="AU35" s="35">
        <v>47</v>
      </c>
      <c r="AV35" s="35">
        <v>58</v>
      </c>
      <c r="AW35" s="35">
        <v>8</v>
      </c>
      <c r="AX35" s="35">
        <v>4</v>
      </c>
      <c r="AY35" s="35">
        <v>26</v>
      </c>
      <c r="AZ35" s="35">
        <v>20</v>
      </c>
    </row>
    <row r="36" spans="1:52" x14ac:dyDescent="0.25">
      <c r="A36" s="13">
        <v>22</v>
      </c>
      <c r="B36" s="14" t="s">
        <v>44</v>
      </c>
      <c r="C36" s="14" t="s">
        <v>89</v>
      </c>
      <c r="D36" s="15">
        <v>109051.53</v>
      </c>
      <c r="E36" s="15">
        <v>89082.93</v>
      </c>
      <c r="F36" s="15">
        <v>19968.599999999999</v>
      </c>
      <c r="G36" s="15">
        <v>590</v>
      </c>
      <c r="H36" s="15">
        <v>709</v>
      </c>
      <c r="I36" s="15">
        <v>29</v>
      </c>
      <c r="J36" s="15">
        <v>33</v>
      </c>
      <c r="K36" s="15">
        <v>161</v>
      </c>
      <c r="L36" s="15">
        <v>486</v>
      </c>
      <c r="M36" s="15">
        <v>62</v>
      </c>
      <c r="N36" s="15">
        <v>4</v>
      </c>
      <c r="O36" s="15">
        <v>59</v>
      </c>
      <c r="P36" s="15">
        <v>31</v>
      </c>
      <c r="Q36" s="15">
        <v>23</v>
      </c>
      <c r="R36" s="15">
        <v>5</v>
      </c>
      <c r="S36" s="15">
        <v>2</v>
      </c>
      <c r="T36" s="15">
        <v>95</v>
      </c>
      <c r="U36" s="15">
        <v>493</v>
      </c>
      <c r="V36" s="15">
        <v>1</v>
      </c>
      <c r="W36" s="15">
        <v>1</v>
      </c>
      <c r="X36" s="15">
        <v>0</v>
      </c>
      <c r="Y36" s="35">
        <v>0</v>
      </c>
      <c r="Z36" s="15">
        <v>85930.240000000005</v>
      </c>
      <c r="AA36" s="15">
        <v>85930.240000000005</v>
      </c>
      <c r="AB36" s="15">
        <v>0</v>
      </c>
      <c r="AC36" s="15">
        <v>550</v>
      </c>
      <c r="AD36" s="15">
        <v>654</v>
      </c>
      <c r="AE36" s="15">
        <v>17</v>
      </c>
      <c r="AF36" s="15">
        <v>14</v>
      </c>
      <c r="AG36" s="15">
        <v>146</v>
      </c>
      <c r="AH36" s="15">
        <v>477</v>
      </c>
      <c r="AI36" s="15">
        <v>6300.8</v>
      </c>
      <c r="AJ36" s="15">
        <v>2238</v>
      </c>
      <c r="AK36" s="15">
        <v>4062.8</v>
      </c>
      <c r="AL36" s="15">
        <v>35</v>
      </c>
      <c r="AM36" s="15">
        <v>47</v>
      </c>
      <c r="AN36" s="15">
        <v>16</v>
      </c>
      <c r="AO36" s="15">
        <v>28</v>
      </c>
      <c r="AP36" s="15">
        <v>1</v>
      </c>
      <c r="AQ36" s="15">
        <v>2</v>
      </c>
      <c r="AR36" s="35">
        <v>16820.490000000002</v>
      </c>
      <c r="AS36" s="35">
        <v>914.69</v>
      </c>
      <c r="AT36" s="35">
        <v>15905.8</v>
      </c>
      <c r="AU36" s="35">
        <v>88</v>
      </c>
      <c r="AV36" s="35">
        <v>94</v>
      </c>
      <c r="AW36" s="35">
        <v>15</v>
      </c>
      <c r="AX36" s="35">
        <v>9</v>
      </c>
      <c r="AY36" s="35">
        <v>42</v>
      </c>
      <c r="AZ36" s="35">
        <v>28</v>
      </c>
    </row>
    <row r="37" spans="1:52" x14ac:dyDescent="0.25">
      <c r="A37" s="13">
        <v>23</v>
      </c>
      <c r="B37" s="14" t="s">
        <v>44</v>
      </c>
      <c r="C37" s="14" t="s">
        <v>90</v>
      </c>
      <c r="D37" s="15">
        <v>5970.78</v>
      </c>
      <c r="E37" s="15">
        <v>5755.94</v>
      </c>
      <c r="F37" s="15">
        <v>214.84</v>
      </c>
      <c r="G37" s="15">
        <v>87</v>
      </c>
      <c r="H37" s="15">
        <v>92</v>
      </c>
      <c r="I37" s="15">
        <v>3</v>
      </c>
      <c r="J37" s="15">
        <v>6</v>
      </c>
      <c r="K37" s="15">
        <v>41</v>
      </c>
      <c r="L37" s="15">
        <v>42</v>
      </c>
      <c r="M37" s="15">
        <v>9</v>
      </c>
      <c r="N37" s="15">
        <v>1</v>
      </c>
      <c r="O37" s="15">
        <v>29</v>
      </c>
      <c r="P37" s="15">
        <v>2</v>
      </c>
      <c r="Q37" s="15">
        <v>26</v>
      </c>
      <c r="R37" s="15">
        <v>1</v>
      </c>
      <c r="S37" s="15">
        <v>5</v>
      </c>
      <c r="T37" s="15">
        <v>22</v>
      </c>
      <c r="U37" s="15">
        <v>32</v>
      </c>
      <c r="V37" s="15">
        <v>0</v>
      </c>
      <c r="W37" s="15">
        <v>0</v>
      </c>
      <c r="X37" s="15">
        <v>0</v>
      </c>
      <c r="Y37" s="35">
        <v>0</v>
      </c>
      <c r="Z37" s="15">
        <v>1855.94</v>
      </c>
      <c r="AA37" s="15">
        <v>1855.94</v>
      </c>
      <c r="AB37" s="15">
        <v>0</v>
      </c>
      <c r="AC37" s="15">
        <v>67</v>
      </c>
      <c r="AD37" s="15">
        <v>70</v>
      </c>
      <c r="AE37" s="15">
        <v>0</v>
      </c>
      <c r="AF37" s="15">
        <v>0</v>
      </c>
      <c r="AG37" s="15">
        <v>36</v>
      </c>
      <c r="AH37" s="15">
        <v>34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35">
        <v>4114.84</v>
      </c>
      <c r="AS37" s="35">
        <v>3900</v>
      </c>
      <c r="AT37" s="35">
        <v>214.84</v>
      </c>
      <c r="AU37" s="35">
        <v>20</v>
      </c>
      <c r="AV37" s="35">
        <v>22</v>
      </c>
      <c r="AW37" s="35">
        <v>3</v>
      </c>
      <c r="AX37" s="35">
        <v>6</v>
      </c>
      <c r="AY37" s="35">
        <v>5</v>
      </c>
      <c r="AZ37" s="35">
        <v>8</v>
      </c>
    </row>
    <row r="38" spans="1:52" x14ac:dyDescent="0.25">
      <c r="A38" s="13">
        <v>24</v>
      </c>
      <c r="B38" s="14" t="s">
        <v>44</v>
      </c>
      <c r="C38" s="14" t="s">
        <v>91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3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</row>
    <row r="39" spans="1:52" x14ac:dyDescent="0.25">
      <c r="A39" s="13">
        <v>25</v>
      </c>
      <c r="B39" s="14" t="s">
        <v>44</v>
      </c>
      <c r="C39" s="14" t="s">
        <v>92</v>
      </c>
      <c r="D39" s="15">
        <v>62092.98</v>
      </c>
      <c r="E39" s="15">
        <v>61958.59</v>
      </c>
      <c r="F39" s="15">
        <v>134.38999999999999</v>
      </c>
      <c r="G39" s="15">
        <v>354</v>
      </c>
      <c r="H39" s="15">
        <v>456</v>
      </c>
      <c r="I39" s="15">
        <v>45</v>
      </c>
      <c r="J39" s="15">
        <v>39</v>
      </c>
      <c r="K39" s="15">
        <v>106</v>
      </c>
      <c r="L39" s="15">
        <v>266</v>
      </c>
      <c r="M39" s="15">
        <v>84</v>
      </c>
      <c r="N39" s="15">
        <v>3</v>
      </c>
      <c r="O39" s="15">
        <v>70</v>
      </c>
      <c r="P39" s="15">
        <v>39</v>
      </c>
      <c r="Q39" s="15">
        <v>25</v>
      </c>
      <c r="R39" s="15">
        <v>6</v>
      </c>
      <c r="S39" s="15">
        <v>3</v>
      </c>
      <c r="T39" s="15">
        <v>73</v>
      </c>
      <c r="U39" s="15">
        <v>229</v>
      </c>
      <c r="V39" s="15">
        <v>1</v>
      </c>
      <c r="W39" s="15">
        <v>1</v>
      </c>
      <c r="X39" s="15">
        <v>0</v>
      </c>
      <c r="Y39" s="35">
        <v>0</v>
      </c>
      <c r="Z39" s="15">
        <v>56952.98</v>
      </c>
      <c r="AA39" s="15">
        <v>56818.59</v>
      </c>
      <c r="AB39" s="15">
        <v>134.38999999999999</v>
      </c>
      <c r="AC39" s="15">
        <v>339</v>
      </c>
      <c r="AD39" s="15">
        <v>406</v>
      </c>
      <c r="AE39" s="15">
        <v>20</v>
      </c>
      <c r="AF39" s="15">
        <v>17</v>
      </c>
      <c r="AG39" s="15">
        <v>105</v>
      </c>
      <c r="AH39" s="15">
        <v>264</v>
      </c>
      <c r="AI39" s="15">
        <v>5140</v>
      </c>
      <c r="AJ39" s="15">
        <v>5140</v>
      </c>
      <c r="AK39" s="15">
        <v>0</v>
      </c>
      <c r="AL39" s="15">
        <v>41</v>
      </c>
      <c r="AM39" s="15">
        <v>73</v>
      </c>
      <c r="AN39" s="15">
        <v>36</v>
      </c>
      <c r="AO39" s="15">
        <v>32</v>
      </c>
      <c r="AP39" s="15">
        <v>1</v>
      </c>
      <c r="AQ39" s="15">
        <v>4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5">
        <v>0</v>
      </c>
      <c r="AZ39" s="35">
        <v>0</v>
      </c>
    </row>
    <row r="40" spans="1:52" x14ac:dyDescent="0.25">
      <c r="A40" s="13">
        <v>26</v>
      </c>
      <c r="B40" s="14" t="s">
        <v>44</v>
      </c>
      <c r="C40" s="14" t="s">
        <v>93</v>
      </c>
      <c r="D40" s="15">
        <v>74203.990000000005</v>
      </c>
      <c r="E40" s="15">
        <v>72361.25</v>
      </c>
      <c r="F40" s="15">
        <v>1842.74</v>
      </c>
      <c r="G40" s="15">
        <v>336</v>
      </c>
      <c r="H40" s="15">
        <v>387</v>
      </c>
      <c r="I40" s="15">
        <v>13</v>
      </c>
      <c r="J40" s="15">
        <v>15</v>
      </c>
      <c r="K40" s="15">
        <v>81</v>
      </c>
      <c r="L40" s="15">
        <v>278</v>
      </c>
      <c r="M40" s="15">
        <v>28</v>
      </c>
      <c r="N40" s="15">
        <v>1</v>
      </c>
      <c r="O40" s="15">
        <v>36</v>
      </c>
      <c r="P40" s="15">
        <v>13</v>
      </c>
      <c r="Q40" s="15">
        <v>19</v>
      </c>
      <c r="R40" s="15">
        <v>4</v>
      </c>
      <c r="S40" s="15">
        <v>2</v>
      </c>
      <c r="T40" s="15">
        <v>54</v>
      </c>
      <c r="U40" s="15">
        <v>269</v>
      </c>
      <c r="V40" s="15">
        <v>5</v>
      </c>
      <c r="W40" s="15">
        <v>5</v>
      </c>
      <c r="X40" s="15">
        <v>0</v>
      </c>
      <c r="Y40" s="35">
        <v>0</v>
      </c>
      <c r="Z40" s="15">
        <v>72169.990000000005</v>
      </c>
      <c r="AA40" s="15">
        <v>70327.25</v>
      </c>
      <c r="AB40" s="15">
        <v>1842.74</v>
      </c>
      <c r="AC40" s="15">
        <v>329</v>
      </c>
      <c r="AD40" s="15">
        <v>375</v>
      </c>
      <c r="AE40" s="15">
        <v>10</v>
      </c>
      <c r="AF40" s="15">
        <v>8</v>
      </c>
      <c r="AG40" s="15">
        <v>80</v>
      </c>
      <c r="AH40" s="15">
        <v>277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35">
        <v>2034</v>
      </c>
      <c r="AS40" s="35">
        <v>2034</v>
      </c>
      <c r="AT40" s="35">
        <v>0</v>
      </c>
      <c r="AU40" s="35">
        <v>11</v>
      </c>
      <c r="AV40" s="35">
        <v>14</v>
      </c>
      <c r="AW40" s="35">
        <v>3</v>
      </c>
      <c r="AX40" s="35">
        <v>9</v>
      </c>
      <c r="AY40" s="35">
        <v>1</v>
      </c>
      <c r="AZ40" s="35">
        <v>1</v>
      </c>
    </row>
    <row r="41" spans="1:52" x14ac:dyDescent="0.25">
      <c r="A41" s="13">
        <v>27</v>
      </c>
      <c r="B41" s="14" t="s">
        <v>44</v>
      </c>
      <c r="C41" s="14" t="s">
        <v>94</v>
      </c>
      <c r="D41" s="15">
        <v>148227.29</v>
      </c>
      <c r="E41" s="15">
        <v>88145.919999999998</v>
      </c>
      <c r="F41" s="15">
        <v>60081.37</v>
      </c>
      <c r="G41" s="15">
        <v>727</v>
      </c>
      <c r="H41" s="15">
        <v>1056</v>
      </c>
      <c r="I41" s="15">
        <v>145</v>
      </c>
      <c r="J41" s="15">
        <v>118</v>
      </c>
      <c r="K41" s="15">
        <v>260</v>
      </c>
      <c r="L41" s="15">
        <v>533</v>
      </c>
      <c r="M41" s="15">
        <v>263</v>
      </c>
      <c r="N41" s="15">
        <v>12</v>
      </c>
      <c r="O41" s="15">
        <v>172</v>
      </c>
      <c r="P41" s="15">
        <v>75</v>
      </c>
      <c r="Q41" s="15">
        <v>88</v>
      </c>
      <c r="R41" s="15">
        <v>9</v>
      </c>
      <c r="S41" s="15">
        <v>21</v>
      </c>
      <c r="T41" s="15">
        <v>202</v>
      </c>
      <c r="U41" s="15">
        <v>419</v>
      </c>
      <c r="V41" s="15">
        <v>0</v>
      </c>
      <c r="W41" s="15">
        <v>0</v>
      </c>
      <c r="X41" s="15">
        <v>0</v>
      </c>
      <c r="Y41" s="35">
        <v>0</v>
      </c>
      <c r="Z41" s="15">
        <v>82716.03</v>
      </c>
      <c r="AA41" s="15">
        <v>79754.78</v>
      </c>
      <c r="AB41" s="15">
        <v>2961.25</v>
      </c>
      <c r="AC41" s="15">
        <v>677</v>
      </c>
      <c r="AD41" s="15">
        <v>884</v>
      </c>
      <c r="AE41" s="15">
        <v>56</v>
      </c>
      <c r="AF41" s="15">
        <v>47</v>
      </c>
      <c r="AG41" s="15">
        <v>255</v>
      </c>
      <c r="AH41" s="15">
        <v>526</v>
      </c>
      <c r="AI41" s="15">
        <v>50</v>
      </c>
      <c r="AJ41" s="15">
        <v>50</v>
      </c>
      <c r="AK41" s="15">
        <v>0</v>
      </c>
      <c r="AL41" s="15">
        <v>1</v>
      </c>
      <c r="AM41" s="15">
        <v>1</v>
      </c>
      <c r="AN41" s="15">
        <v>0</v>
      </c>
      <c r="AO41" s="15">
        <v>1</v>
      </c>
      <c r="AP41" s="15">
        <v>0</v>
      </c>
      <c r="AQ41" s="15">
        <v>0</v>
      </c>
      <c r="AR41" s="35">
        <v>65461.26</v>
      </c>
      <c r="AS41" s="35">
        <v>8341.14</v>
      </c>
      <c r="AT41" s="35">
        <v>57120.12</v>
      </c>
      <c r="AU41" s="35">
        <v>154</v>
      </c>
      <c r="AV41" s="35">
        <v>281</v>
      </c>
      <c r="AW41" s="35">
        <v>138</v>
      </c>
      <c r="AX41" s="35">
        <v>109</v>
      </c>
      <c r="AY41" s="35">
        <v>12</v>
      </c>
      <c r="AZ41" s="35">
        <v>22</v>
      </c>
    </row>
    <row r="42" spans="1:52" x14ac:dyDescent="0.25">
      <c r="A42" s="13">
        <v>28</v>
      </c>
      <c r="B42" s="14" t="s">
        <v>44</v>
      </c>
      <c r="C42" s="14" t="s">
        <v>95</v>
      </c>
      <c r="D42" s="15">
        <v>24027.599999999999</v>
      </c>
      <c r="E42" s="15">
        <v>23723.1</v>
      </c>
      <c r="F42" s="15">
        <v>304.5</v>
      </c>
      <c r="G42" s="15">
        <v>119</v>
      </c>
      <c r="H42" s="15">
        <v>170</v>
      </c>
      <c r="I42" s="15">
        <v>19</v>
      </c>
      <c r="J42" s="15">
        <v>19</v>
      </c>
      <c r="K42" s="15">
        <v>40</v>
      </c>
      <c r="L42" s="15">
        <v>92</v>
      </c>
      <c r="M42" s="15">
        <v>38</v>
      </c>
      <c r="N42" s="15">
        <v>0</v>
      </c>
      <c r="O42" s="15">
        <v>36</v>
      </c>
      <c r="P42" s="15">
        <v>18</v>
      </c>
      <c r="Q42" s="15">
        <v>13</v>
      </c>
      <c r="R42" s="15">
        <v>5</v>
      </c>
      <c r="S42" s="15">
        <v>1</v>
      </c>
      <c r="T42" s="15">
        <v>23</v>
      </c>
      <c r="U42" s="15">
        <v>73</v>
      </c>
      <c r="V42" s="15">
        <v>0</v>
      </c>
      <c r="W42" s="15">
        <v>0</v>
      </c>
      <c r="X42" s="15">
        <v>0</v>
      </c>
      <c r="Y42" s="35">
        <v>0</v>
      </c>
      <c r="Z42" s="15">
        <v>23169.88</v>
      </c>
      <c r="AA42" s="15">
        <v>22865.38</v>
      </c>
      <c r="AB42" s="15">
        <v>304.5</v>
      </c>
      <c r="AC42" s="15">
        <v>118</v>
      </c>
      <c r="AD42" s="15">
        <v>164</v>
      </c>
      <c r="AE42" s="15">
        <v>17</v>
      </c>
      <c r="AF42" s="15">
        <v>15</v>
      </c>
      <c r="AG42" s="15">
        <v>40</v>
      </c>
      <c r="AH42" s="15">
        <v>92</v>
      </c>
      <c r="AI42" s="15">
        <v>857.72</v>
      </c>
      <c r="AJ42" s="15">
        <v>857.72</v>
      </c>
      <c r="AK42" s="15">
        <v>0</v>
      </c>
      <c r="AL42" s="15">
        <v>10</v>
      </c>
      <c r="AM42" s="15">
        <v>18</v>
      </c>
      <c r="AN42" s="15">
        <v>7</v>
      </c>
      <c r="AO42" s="15">
        <v>11</v>
      </c>
      <c r="AP42" s="15">
        <v>0</v>
      </c>
      <c r="AQ42" s="1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</row>
    <row r="43" spans="1:52" x14ac:dyDescent="0.25">
      <c r="A43" s="13">
        <v>29</v>
      </c>
      <c r="B43" s="14" t="s">
        <v>44</v>
      </c>
      <c r="C43" s="14" t="s">
        <v>96</v>
      </c>
      <c r="D43" s="15">
        <v>62955.9</v>
      </c>
      <c r="E43" s="15">
        <v>57847.38</v>
      </c>
      <c r="F43" s="15">
        <v>5108.5200000000004</v>
      </c>
      <c r="G43" s="15">
        <v>289</v>
      </c>
      <c r="H43" s="15">
        <v>357</v>
      </c>
      <c r="I43" s="15">
        <v>32</v>
      </c>
      <c r="J43" s="15">
        <v>36</v>
      </c>
      <c r="K43" s="15">
        <v>95</v>
      </c>
      <c r="L43" s="15">
        <v>194</v>
      </c>
      <c r="M43" s="15">
        <v>68</v>
      </c>
      <c r="N43" s="15">
        <v>1</v>
      </c>
      <c r="O43" s="15">
        <v>63</v>
      </c>
      <c r="P43" s="15">
        <v>32</v>
      </c>
      <c r="Q43" s="15">
        <v>24</v>
      </c>
      <c r="R43" s="15">
        <v>7</v>
      </c>
      <c r="S43" s="15">
        <v>2</v>
      </c>
      <c r="T43" s="15">
        <v>51</v>
      </c>
      <c r="U43" s="15">
        <v>175</v>
      </c>
      <c r="V43" s="15">
        <v>0</v>
      </c>
      <c r="W43" s="15">
        <v>0</v>
      </c>
      <c r="X43" s="15">
        <v>0</v>
      </c>
      <c r="Y43" s="35">
        <v>0</v>
      </c>
      <c r="Z43" s="15">
        <v>59015.98</v>
      </c>
      <c r="AA43" s="15">
        <v>55692.38</v>
      </c>
      <c r="AB43" s="15">
        <v>3323.6</v>
      </c>
      <c r="AC43" s="15">
        <v>267</v>
      </c>
      <c r="AD43" s="15">
        <v>320</v>
      </c>
      <c r="AE43" s="15">
        <v>16</v>
      </c>
      <c r="AF43" s="15">
        <v>16</v>
      </c>
      <c r="AG43" s="15">
        <v>94</v>
      </c>
      <c r="AH43" s="15">
        <v>194</v>
      </c>
      <c r="AI43" s="15">
        <v>2155</v>
      </c>
      <c r="AJ43" s="15">
        <v>2155</v>
      </c>
      <c r="AK43" s="15">
        <v>0</v>
      </c>
      <c r="AL43" s="15">
        <v>30</v>
      </c>
      <c r="AM43" s="15">
        <v>44</v>
      </c>
      <c r="AN43" s="15">
        <v>21</v>
      </c>
      <c r="AO43" s="15">
        <v>23</v>
      </c>
      <c r="AP43" s="15">
        <v>0</v>
      </c>
      <c r="AQ43" s="15">
        <v>0</v>
      </c>
      <c r="AR43" s="35">
        <v>1784.92</v>
      </c>
      <c r="AS43" s="35">
        <v>0</v>
      </c>
      <c r="AT43" s="35">
        <v>1784.92</v>
      </c>
      <c r="AU43" s="35">
        <v>6</v>
      </c>
      <c r="AV43" s="35">
        <v>7</v>
      </c>
      <c r="AW43" s="35">
        <v>1</v>
      </c>
      <c r="AX43" s="35">
        <v>3</v>
      </c>
      <c r="AY43" s="35">
        <v>2</v>
      </c>
      <c r="AZ43" s="35">
        <v>1</v>
      </c>
    </row>
    <row r="44" spans="1:52" x14ac:dyDescent="0.25">
      <c r="A44" s="13">
        <v>30</v>
      </c>
      <c r="B44" s="14" t="s">
        <v>44</v>
      </c>
      <c r="C44" s="14" t="s">
        <v>97</v>
      </c>
      <c r="D44" s="15">
        <v>99233.55</v>
      </c>
      <c r="E44" s="15">
        <v>80465.53</v>
      </c>
      <c r="F44" s="15">
        <v>18768.02</v>
      </c>
      <c r="G44" s="15">
        <v>644</v>
      </c>
      <c r="H44" s="15">
        <v>1010</v>
      </c>
      <c r="I44" s="15">
        <v>349</v>
      </c>
      <c r="J44" s="15">
        <v>297</v>
      </c>
      <c r="K44" s="15">
        <v>117</v>
      </c>
      <c r="L44" s="15">
        <v>247</v>
      </c>
      <c r="M44" s="15">
        <v>646</v>
      </c>
      <c r="N44" s="15">
        <v>25</v>
      </c>
      <c r="O44" s="15">
        <v>110</v>
      </c>
      <c r="P44" s="15">
        <v>49</v>
      </c>
      <c r="Q44" s="15">
        <v>52</v>
      </c>
      <c r="R44" s="15">
        <v>9</v>
      </c>
      <c r="S44" s="15">
        <v>5</v>
      </c>
      <c r="T44" s="15">
        <v>73</v>
      </c>
      <c r="U44" s="15">
        <v>181</v>
      </c>
      <c r="V44" s="15">
        <v>0</v>
      </c>
      <c r="W44" s="15">
        <v>0</v>
      </c>
      <c r="X44" s="15">
        <v>0</v>
      </c>
      <c r="Y44" s="35">
        <v>0</v>
      </c>
      <c r="Z44" s="15">
        <v>23477.61</v>
      </c>
      <c r="AA44" s="15">
        <v>23477.61</v>
      </c>
      <c r="AB44" s="15">
        <v>0</v>
      </c>
      <c r="AC44" s="15">
        <v>289</v>
      </c>
      <c r="AD44" s="15">
        <v>364</v>
      </c>
      <c r="AE44" s="15">
        <v>26</v>
      </c>
      <c r="AF44" s="15">
        <v>18</v>
      </c>
      <c r="AG44" s="15">
        <v>98</v>
      </c>
      <c r="AH44" s="15">
        <v>222</v>
      </c>
      <c r="AI44" s="15">
        <v>3060</v>
      </c>
      <c r="AJ44" s="15">
        <v>3060</v>
      </c>
      <c r="AK44" s="15">
        <v>0</v>
      </c>
      <c r="AL44" s="15">
        <v>51</v>
      </c>
      <c r="AM44" s="15">
        <v>142</v>
      </c>
      <c r="AN44" s="15">
        <v>54</v>
      </c>
      <c r="AO44" s="15">
        <v>46</v>
      </c>
      <c r="AP44" s="15">
        <v>15</v>
      </c>
      <c r="AQ44" s="15">
        <v>27</v>
      </c>
      <c r="AR44" s="35">
        <v>72695.94</v>
      </c>
      <c r="AS44" s="35">
        <v>53927.92</v>
      </c>
      <c r="AT44" s="35">
        <v>18768.02</v>
      </c>
      <c r="AU44" s="35">
        <v>378</v>
      </c>
      <c r="AV44" s="35">
        <v>596</v>
      </c>
      <c r="AW44" s="35">
        <v>311</v>
      </c>
      <c r="AX44" s="35">
        <v>267</v>
      </c>
      <c r="AY44" s="35">
        <v>7</v>
      </c>
      <c r="AZ44" s="35">
        <v>11</v>
      </c>
    </row>
    <row r="45" spans="1:52" x14ac:dyDescent="0.25">
      <c r="A45" s="13">
        <v>31</v>
      </c>
      <c r="B45" s="14" t="s">
        <v>44</v>
      </c>
      <c r="C45" s="14" t="s">
        <v>98</v>
      </c>
      <c r="D45" s="15">
        <v>93790.76</v>
      </c>
      <c r="E45" s="15">
        <v>83463.37</v>
      </c>
      <c r="F45" s="15">
        <v>10327.39</v>
      </c>
      <c r="G45" s="15">
        <v>832</v>
      </c>
      <c r="H45" s="15">
        <v>1153</v>
      </c>
      <c r="I45" s="15">
        <v>114</v>
      </c>
      <c r="J45" s="15">
        <v>102</v>
      </c>
      <c r="K45" s="15">
        <v>361</v>
      </c>
      <c r="L45" s="15">
        <v>576</v>
      </c>
      <c r="M45" s="15">
        <v>216</v>
      </c>
      <c r="N45" s="15">
        <v>31</v>
      </c>
      <c r="O45" s="15">
        <v>250</v>
      </c>
      <c r="P45" s="15">
        <v>97</v>
      </c>
      <c r="Q45" s="15">
        <v>129</v>
      </c>
      <c r="R45" s="15">
        <v>24</v>
      </c>
      <c r="S45" s="15">
        <v>47</v>
      </c>
      <c r="T45" s="15">
        <v>276</v>
      </c>
      <c r="U45" s="15">
        <v>411</v>
      </c>
      <c r="V45" s="15">
        <v>0</v>
      </c>
      <c r="W45" s="15">
        <v>0</v>
      </c>
      <c r="X45" s="15">
        <v>0</v>
      </c>
      <c r="Y45" s="35">
        <v>0</v>
      </c>
      <c r="Z45" s="15">
        <v>73034.25</v>
      </c>
      <c r="AA45" s="15">
        <v>69929.210000000006</v>
      </c>
      <c r="AB45" s="15">
        <v>3105.04</v>
      </c>
      <c r="AC45" s="15">
        <v>774</v>
      </c>
      <c r="AD45" s="15">
        <v>1066</v>
      </c>
      <c r="AE45" s="15">
        <v>74</v>
      </c>
      <c r="AF45" s="15">
        <v>73</v>
      </c>
      <c r="AG45" s="15">
        <v>354</v>
      </c>
      <c r="AH45" s="15">
        <v>565</v>
      </c>
      <c r="AI45" s="15">
        <v>10492.45</v>
      </c>
      <c r="AJ45" s="15">
        <v>6785.42</v>
      </c>
      <c r="AK45" s="15">
        <v>3707.03</v>
      </c>
      <c r="AL45" s="15">
        <v>98</v>
      </c>
      <c r="AM45" s="15">
        <v>129</v>
      </c>
      <c r="AN45" s="15">
        <v>65</v>
      </c>
      <c r="AO45" s="15">
        <v>51</v>
      </c>
      <c r="AP45" s="15">
        <v>6</v>
      </c>
      <c r="AQ45" s="15">
        <v>7</v>
      </c>
      <c r="AR45" s="35">
        <v>10264.06</v>
      </c>
      <c r="AS45" s="35">
        <v>6748.74</v>
      </c>
      <c r="AT45" s="35">
        <v>3515.32</v>
      </c>
      <c r="AU45" s="35">
        <v>47</v>
      </c>
      <c r="AV45" s="35">
        <v>49</v>
      </c>
      <c r="AW45" s="35">
        <v>5</v>
      </c>
      <c r="AX45" s="35">
        <v>3</v>
      </c>
      <c r="AY45" s="35">
        <v>15</v>
      </c>
      <c r="AZ45" s="35">
        <v>26</v>
      </c>
    </row>
    <row r="46" spans="1:52" x14ac:dyDescent="0.25">
      <c r="A46" s="13">
        <v>32</v>
      </c>
      <c r="B46" s="14" t="s">
        <v>44</v>
      </c>
      <c r="C46" s="14" t="s">
        <v>99</v>
      </c>
      <c r="D46" s="15">
        <v>37150.94</v>
      </c>
      <c r="E46" s="15">
        <v>34892.85</v>
      </c>
      <c r="F46" s="15">
        <v>2258.09</v>
      </c>
      <c r="G46" s="15">
        <v>312</v>
      </c>
      <c r="H46" s="15">
        <v>543</v>
      </c>
      <c r="I46" s="15">
        <v>122</v>
      </c>
      <c r="J46" s="15">
        <v>138</v>
      </c>
      <c r="K46" s="15">
        <v>112</v>
      </c>
      <c r="L46" s="15">
        <v>171</v>
      </c>
      <c r="M46" s="15">
        <v>260</v>
      </c>
      <c r="N46" s="15">
        <v>15</v>
      </c>
      <c r="O46" s="15">
        <v>155</v>
      </c>
      <c r="P46" s="15">
        <v>61</v>
      </c>
      <c r="Q46" s="15">
        <v>80</v>
      </c>
      <c r="R46" s="15">
        <v>14</v>
      </c>
      <c r="S46" s="15">
        <v>14</v>
      </c>
      <c r="T46" s="15">
        <v>72</v>
      </c>
      <c r="U46" s="15">
        <v>56</v>
      </c>
      <c r="V46" s="15">
        <v>93</v>
      </c>
      <c r="W46" s="15">
        <v>93</v>
      </c>
      <c r="X46" s="15">
        <v>0</v>
      </c>
      <c r="Y46" s="35">
        <v>0</v>
      </c>
      <c r="Z46" s="15">
        <v>30193.13</v>
      </c>
      <c r="AA46" s="15">
        <v>28352.85</v>
      </c>
      <c r="AB46" s="15">
        <v>1840.28</v>
      </c>
      <c r="AC46" s="15">
        <v>240</v>
      </c>
      <c r="AD46" s="15">
        <v>346</v>
      </c>
      <c r="AE46" s="15">
        <v>39</v>
      </c>
      <c r="AF46" s="15">
        <v>37</v>
      </c>
      <c r="AG46" s="15">
        <v>111</v>
      </c>
      <c r="AH46" s="15">
        <v>159</v>
      </c>
      <c r="AI46" s="15">
        <v>6540</v>
      </c>
      <c r="AJ46" s="15">
        <v>6540</v>
      </c>
      <c r="AK46" s="15">
        <v>0</v>
      </c>
      <c r="AL46" s="15">
        <v>101</v>
      </c>
      <c r="AM46" s="15">
        <v>236</v>
      </c>
      <c r="AN46" s="15">
        <v>98</v>
      </c>
      <c r="AO46" s="15">
        <v>119</v>
      </c>
      <c r="AP46" s="15">
        <v>3</v>
      </c>
      <c r="AQ46" s="15">
        <v>16</v>
      </c>
      <c r="AR46" s="35">
        <v>417.81</v>
      </c>
      <c r="AS46" s="35">
        <v>0</v>
      </c>
      <c r="AT46" s="35">
        <v>417.81</v>
      </c>
      <c r="AU46" s="35">
        <v>5</v>
      </c>
      <c r="AV46" s="35">
        <v>6</v>
      </c>
      <c r="AW46" s="35">
        <v>2</v>
      </c>
      <c r="AX46" s="35">
        <v>2</v>
      </c>
      <c r="AY46" s="35">
        <v>1</v>
      </c>
      <c r="AZ46" s="35">
        <v>1</v>
      </c>
    </row>
    <row r="47" spans="1:52" x14ac:dyDescent="0.25">
      <c r="A47" s="13">
        <v>33</v>
      </c>
      <c r="B47" s="14" t="s">
        <v>44</v>
      </c>
      <c r="C47" s="14" t="s">
        <v>100</v>
      </c>
      <c r="D47" s="15">
        <v>21864.3</v>
      </c>
      <c r="E47" s="15">
        <v>11271.53</v>
      </c>
      <c r="F47" s="15">
        <v>10592.77</v>
      </c>
      <c r="G47" s="15">
        <v>239</v>
      </c>
      <c r="H47" s="15">
        <v>349</v>
      </c>
      <c r="I47" s="15">
        <v>52</v>
      </c>
      <c r="J47" s="15">
        <v>51</v>
      </c>
      <c r="K47" s="15">
        <v>100</v>
      </c>
      <c r="L47" s="15">
        <v>146</v>
      </c>
      <c r="M47" s="15">
        <v>103</v>
      </c>
      <c r="N47" s="15">
        <v>6</v>
      </c>
      <c r="O47" s="15">
        <v>80</v>
      </c>
      <c r="P47" s="15">
        <v>27</v>
      </c>
      <c r="Q47" s="15">
        <v>44</v>
      </c>
      <c r="R47" s="15">
        <v>9</v>
      </c>
      <c r="S47" s="15">
        <v>3</v>
      </c>
      <c r="T47" s="15">
        <v>46</v>
      </c>
      <c r="U47" s="15">
        <v>120</v>
      </c>
      <c r="V47" s="15">
        <v>0</v>
      </c>
      <c r="W47" s="15">
        <v>0</v>
      </c>
      <c r="X47" s="15">
        <v>0</v>
      </c>
      <c r="Y47" s="35">
        <v>0</v>
      </c>
      <c r="Z47" s="15">
        <v>6395.18</v>
      </c>
      <c r="AA47" s="15">
        <v>6368.11</v>
      </c>
      <c r="AB47" s="15">
        <v>27.07</v>
      </c>
      <c r="AC47" s="15">
        <v>201</v>
      </c>
      <c r="AD47" s="15">
        <v>294</v>
      </c>
      <c r="AE47" s="15">
        <v>33</v>
      </c>
      <c r="AF47" s="15">
        <v>31</v>
      </c>
      <c r="AG47" s="15">
        <v>91</v>
      </c>
      <c r="AH47" s="15">
        <v>139</v>
      </c>
      <c r="AI47" s="15">
        <v>195</v>
      </c>
      <c r="AJ47" s="15">
        <v>195</v>
      </c>
      <c r="AK47" s="15">
        <v>0</v>
      </c>
      <c r="AL47" s="15">
        <v>7</v>
      </c>
      <c r="AM47" s="15">
        <v>11</v>
      </c>
      <c r="AN47" s="15">
        <v>5</v>
      </c>
      <c r="AO47" s="15">
        <v>5</v>
      </c>
      <c r="AP47" s="15">
        <v>1</v>
      </c>
      <c r="AQ47" s="15">
        <v>0</v>
      </c>
      <c r="AR47" s="35">
        <v>15274.12</v>
      </c>
      <c r="AS47" s="35">
        <v>4708.42</v>
      </c>
      <c r="AT47" s="35">
        <v>10565.7</v>
      </c>
      <c r="AU47" s="35">
        <v>60</v>
      </c>
      <c r="AV47" s="35">
        <v>77</v>
      </c>
      <c r="AW47" s="35">
        <v>26</v>
      </c>
      <c r="AX47" s="35">
        <v>29</v>
      </c>
      <c r="AY47" s="35">
        <v>14</v>
      </c>
      <c r="AZ47" s="35">
        <v>8</v>
      </c>
    </row>
    <row r="48" spans="1:52" x14ac:dyDescent="0.25">
      <c r="A48" s="13">
        <v>34</v>
      </c>
      <c r="B48" s="14" t="s">
        <v>44</v>
      </c>
      <c r="C48" s="14" t="s">
        <v>101</v>
      </c>
      <c r="D48" s="15">
        <v>15680.31</v>
      </c>
      <c r="E48" s="15">
        <v>15680.31</v>
      </c>
      <c r="F48" s="15">
        <v>0</v>
      </c>
      <c r="G48" s="15">
        <v>216</v>
      </c>
      <c r="H48" s="15">
        <v>242</v>
      </c>
      <c r="I48" s="15">
        <v>18</v>
      </c>
      <c r="J48" s="15">
        <v>6</v>
      </c>
      <c r="K48" s="15">
        <v>64</v>
      </c>
      <c r="L48" s="15">
        <v>154</v>
      </c>
      <c r="M48" s="15">
        <v>24</v>
      </c>
      <c r="N48" s="15">
        <v>3</v>
      </c>
      <c r="O48" s="15">
        <v>54</v>
      </c>
      <c r="P48" s="15">
        <v>22</v>
      </c>
      <c r="Q48" s="15">
        <v>26</v>
      </c>
      <c r="R48" s="15">
        <v>6</v>
      </c>
      <c r="S48" s="15">
        <v>6</v>
      </c>
      <c r="T48" s="15">
        <v>66</v>
      </c>
      <c r="U48" s="15">
        <v>98</v>
      </c>
      <c r="V48" s="15">
        <v>2</v>
      </c>
      <c r="W48" s="15">
        <v>0</v>
      </c>
      <c r="X48" s="15">
        <v>0</v>
      </c>
      <c r="Y48" s="35">
        <v>2</v>
      </c>
      <c r="Z48" s="15">
        <v>15680.31</v>
      </c>
      <c r="AA48" s="15">
        <v>15680.31</v>
      </c>
      <c r="AB48" s="15">
        <v>0</v>
      </c>
      <c r="AC48" s="15">
        <v>216</v>
      </c>
      <c r="AD48" s="15">
        <v>242</v>
      </c>
      <c r="AE48" s="15">
        <v>18</v>
      </c>
      <c r="AF48" s="15">
        <v>6</v>
      </c>
      <c r="AG48" s="15">
        <v>64</v>
      </c>
      <c r="AH48" s="15">
        <v>154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</row>
    <row r="49" spans="1:52" x14ac:dyDescent="0.25">
      <c r="A49" s="13">
        <v>35</v>
      </c>
      <c r="B49" s="14" t="s">
        <v>44</v>
      </c>
      <c r="C49" s="14" t="s">
        <v>102</v>
      </c>
      <c r="D49" s="15">
        <v>30823.84</v>
      </c>
      <c r="E49" s="15">
        <v>10437.49</v>
      </c>
      <c r="F49" s="15">
        <v>20386.349999999999</v>
      </c>
      <c r="G49" s="15">
        <v>108</v>
      </c>
      <c r="H49" s="15">
        <v>187</v>
      </c>
      <c r="I49" s="15">
        <v>0</v>
      </c>
      <c r="J49" s="15">
        <v>2</v>
      </c>
      <c r="K49" s="15">
        <v>47</v>
      </c>
      <c r="L49" s="15">
        <v>138</v>
      </c>
      <c r="M49" s="15">
        <v>2</v>
      </c>
      <c r="N49" s="15">
        <v>0</v>
      </c>
      <c r="O49" s="15">
        <v>47</v>
      </c>
      <c r="P49" s="15">
        <v>8</v>
      </c>
      <c r="Q49" s="15">
        <v>33</v>
      </c>
      <c r="R49" s="15">
        <v>6</v>
      </c>
      <c r="S49" s="15">
        <v>5</v>
      </c>
      <c r="T49" s="15">
        <v>19</v>
      </c>
      <c r="U49" s="15">
        <v>119</v>
      </c>
      <c r="V49" s="15">
        <v>0</v>
      </c>
      <c r="W49" s="15">
        <v>0</v>
      </c>
      <c r="X49" s="15">
        <v>0</v>
      </c>
      <c r="Y49" s="35">
        <v>0</v>
      </c>
      <c r="Z49" s="15">
        <v>30043.84</v>
      </c>
      <c r="AA49" s="15">
        <v>9687.49</v>
      </c>
      <c r="AB49" s="15">
        <v>20356.349999999999</v>
      </c>
      <c r="AC49" s="15">
        <v>84</v>
      </c>
      <c r="AD49" s="15">
        <v>163</v>
      </c>
      <c r="AE49" s="15">
        <v>0</v>
      </c>
      <c r="AF49" s="15">
        <v>2</v>
      </c>
      <c r="AG49" s="15">
        <v>43</v>
      </c>
      <c r="AH49" s="15">
        <v>118</v>
      </c>
      <c r="AI49" s="15">
        <v>780</v>
      </c>
      <c r="AJ49" s="15">
        <v>750</v>
      </c>
      <c r="AK49" s="15">
        <v>30</v>
      </c>
      <c r="AL49" s="15">
        <v>26</v>
      </c>
      <c r="AM49" s="15">
        <v>26</v>
      </c>
      <c r="AN49" s="15">
        <v>0</v>
      </c>
      <c r="AO49" s="15">
        <v>0</v>
      </c>
      <c r="AP49" s="15">
        <v>4</v>
      </c>
      <c r="AQ49" s="15">
        <v>22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</row>
    <row r="50" spans="1:52" x14ac:dyDescent="0.25">
      <c r="A50" s="13">
        <v>36</v>
      </c>
      <c r="B50" s="14" t="s">
        <v>44</v>
      </c>
      <c r="C50" s="14" t="s">
        <v>103</v>
      </c>
      <c r="D50" s="15">
        <v>11659.72</v>
      </c>
      <c r="E50" s="15">
        <v>11338.52</v>
      </c>
      <c r="F50" s="15">
        <v>321.2</v>
      </c>
      <c r="G50" s="15">
        <v>220</v>
      </c>
      <c r="H50" s="15">
        <v>251</v>
      </c>
      <c r="I50" s="15">
        <v>17</v>
      </c>
      <c r="J50" s="15">
        <v>19</v>
      </c>
      <c r="K50" s="15">
        <v>75</v>
      </c>
      <c r="L50" s="15">
        <v>140</v>
      </c>
      <c r="M50" s="15">
        <v>36</v>
      </c>
      <c r="N50" s="15">
        <v>0</v>
      </c>
      <c r="O50" s="15">
        <v>44</v>
      </c>
      <c r="P50" s="15">
        <v>15</v>
      </c>
      <c r="Q50" s="15">
        <v>26</v>
      </c>
      <c r="R50" s="15">
        <v>3</v>
      </c>
      <c r="S50" s="15">
        <v>9</v>
      </c>
      <c r="T50" s="15">
        <v>57</v>
      </c>
      <c r="U50" s="15">
        <v>114</v>
      </c>
      <c r="V50" s="15">
        <v>0</v>
      </c>
      <c r="W50" s="15">
        <v>0</v>
      </c>
      <c r="X50" s="15">
        <v>0</v>
      </c>
      <c r="Y50" s="35">
        <v>0</v>
      </c>
      <c r="Z50" s="15">
        <v>10486.52</v>
      </c>
      <c r="AA50" s="15">
        <v>10438.52</v>
      </c>
      <c r="AB50" s="15">
        <v>48</v>
      </c>
      <c r="AC50" s="15">
        <v>209</v>
      </c>
      <c r="AD50" s="15">
        <v>223</v>
      </c>
      <c r="AE50" s="15">
        <v>2</v>
      </c>
      <c r="AF50" s="15">
        <v>6</v>
      </c>
      <c r="AG50" s="15">
        <v>75</v>
      </c>
      <c r="AH50" s="15">
        <v>140</v>
      </c>
      <c r="AI50" s="15">
        <v>900</v>
      </c>
      <c r="AJ50" s="15">
        <v>900</v>
      </c>
      <c r="AK50" s="15">
        <v>0</v>
      </c>
      <c r="AL50" s="15">
        <v>24</v>
      </c>
      <c r="AM50" s="15">
        <v>30</v>
      </c>
      <c r="AN50" s="15">
        <v>17</v>
      </c>
      <c r="AO50" s="15">
        <v>13</v>
      </c>
      <c r="AP50" s="15">
        <v>0</v>
      </c>
      <c r="AQ50" s="15">
        <v>0</v>
      </c>
      <c r="AR50" s="35">
        <v>273.2</v>
      </c>
      <c r="AS50" s="35">
        <v>0</v>
      </c>
      <c r="AT50" s="35">
        <v>273.2</v>
      </c>
      <c r="AU50" s="35">
        <v>9</v>
      </c>
      <c r="AV50" s="35">
        <v>9</v>
      </c>
      <c r="AW50" s="35">
        <v>6</v>
      </c>
      <c r="AX50" s="35">
        <v>3</v>
      </c>
      <c r="AY50" s="35">
        <v>0</v>
      </c>
      <c r="AZ50" s="35">
        <v>0</v>
      </c>
    </row>
    <row r="51" spans="1:52" x14ac:dyDescent="0.25">
      <c r="A51" s="17" t="s">
        <v>270</v>
      </c>
      <c r="B51" s="17" t="s">
        <v>44</v>
      </c>
      <c r="C51" s="17" t="s">
        <v>104</v>
      </c>
      <c r="D51" s="18">
        <v>2360522.69</v>
      </c>
      <c r="E51" s="18">
        <v>1900299.74</v>
      </c>
      <c r="F51" s="18">
        <v>460222.95</v>
      </c>
      <c r="G51" s="18">
        <v>15469</v>
      </c>
      <c r="H51" s="18">
        <v>21528</v>
      </c>
      <c r="I51" s="18">
        <v>3154</v>
      </c>
      <c r="J51" s="18">
        <v>3018</v>
      </c>
      <c r="K51" s="18">
        <v>5086</v>
      </c>
      <c r="L51" s="18">
        <v>10270</v>
      </c>
      <c r="M51" s="18">
        <v>6172</v>
      </c>
      <c r="N51" s="18">
        <v>282</v>
      </c>
      <c r="O51" s="18">
        <v>3918</v>
      </c>
      <c r="P51" s="18">
        <v>1444</v>
      </c>
      <c r="Q51" s="18">
        <v>2181</v>
      </c>
      <c r="R51" s="18">
        <v>293</v>
      </c>
      <c r="S51" s="18">
        <v>499</v>
      </c>
      <c r="T51" s="18">
        <v>3376</v>
      </c>
      <c r="U51" s="18">
        <v>8062</v>
      </c>
      <c r="V51" s="18">
        <v>109</v>
      </c>
      <c r="W51" s="18">
        <v>107</v>
      </c>
      <c r="X51" s="18">
        <v>0</v>
      </c>
      <c r="Y51" s="36">
        <v>2</v>
      </c>
      <c r="Z51" s="18">
        <v>1626295.29</v>
      </c>
      <c r="AA51" s="18">
        <v>1565725.83</v>
      </c>
      <c r="AB51" s="18">
        <v>60569.46</v>
      </c>
      <c r="AC51" s="18">
        <v>13282</v>
      </c>
      <c r="AD51" s="18">
        <v>16565</v>
      </c>
      <c r="AE51" s="18">
        <v>890</v>
      </c>
      <c r="AF51" s="18">
        <v>831</v>
      </c>
      <c r="AG51" s="18">
        <v>4903</v>
      </c>
      <c r="AH51" s="18">
        <v>9941</v>
      </c>
      <c r="AI51" s="18">
        <v>181831.97</v>
      </c>
      <c r="AJ51" s="18">
        <v>119886</v>
      </c>
      <c r="AK51" s="18">
        <v>61945.97</v>
      </c>
      <c r="AL51" s="18">
        <v>1751</v>
      </c>
      <c r="AM51" s="18">
        <v>3408</v>
      </c>
      <c r="AN51" s="18">
        <v>1618</v>
      </c>
      <c r="AO51" s="18">
        <v>1538</v>
      </c>
      <c r="AP51" s="18">
        <v>68</v>
      </c>
      <c r="AQ51" s="18">
        <v>184</v>
      </c>
      <c r="AR51" s="36">
        <v>552395.43000000005</v>
      </c>
      <c r="AS51" s="36">
        <v>214687.91</v>
      </c>
      <c r="AT51" s="36">
        <v>337707.52000000002</v>
      </c>
      <c r="AU51" s="36">
        <v>2200</v>
      </c>
      <c r="AV51" s="36">
        <v>3291</v>
      </c>
      <c r="AW51" s="36">
        <v>1394</v>
      </c>
      <c r="AX51" s="36">
        <v>1343</v>
      </c>
      <c r="AY51" s="36">
        <v>237</v>
      </c>
      <c r="AZ51" s="36">
        <v>317</v>
      </c>
    </row>
    <row r="52" spans="1:52" x14ac:dyDescent="0.25">
      <c r="A52" s="19">
        <v>43</v>
      </c>
      <c r="B52" s="20" t="s">
        <v>44</v>
      </c>
      <c r="C52" s="20" t="s">
        <v>105</v>
      </c>
      <c r="D52" s="21">
        <v>4741471.82</v>
      </c>
      <c r="E52" s="21">
        <v>3921950.09</v>
      </c>
      <c r="F52" s="21">
        <v>819521.73</v>
      </c>
      <c r="G52" s="21">
        <v>33638</v>
      </c>
      <c r="H52" s="21">
        <v>43927</v>
      </c>
      <c r="I52" s="21">
        <v>5567</v>
      </c>
      <c r="J52" s="21">
        <v>5291</v>
      </c>
      <c r="K52" s="21">
        <v>9369</v>
      </c>
      <c r="L52" s="21">
        <v>23700</v>
      </c>
      <c r="M52" s="21">
        <v>10858</v>
      </c>
      <c r="N52" s="21">
        <v>528</v>
      </c>
      <c r="O52" s="21">
        <v>5924</v>
      </c>
      <c r="P52" s="21">
        <v>2218</v>
      </c>
      <c r="Q52" s="21">
        <v>3313</v>
      </c>
      <c r="R52" s="21">
        <v>393</v>
      </c>
      <c r="S52" s="21">
        <v>633</v>
      </c>
      <c r="T52" s="21">
        <v>6511</v>
      </c>
      <c r="U52" s="21">
        <v>20634</v>
      </c>
      <c r="V52" s="21">
        <v>661</v>
      </c>
      <c r="W52" s="21">
        <v>650</v>
      </c>
      <c r="X52" s="21">
        <v>1</v>
      </c>
      <c r="Y52" s="37">
        <v>10</v>
      </c>
      <c r="Z52" s="21">
        <v>3493515.25</v>
      </c>
      <c r="AA52" s="21">
        <v>3398253.57</v>
      </c>
      <c r="AB52" s="21">
        <v>95261.68</v>
      </c>
      <c r="AC52" s="21">
        <v>29264</v>
      </c>
      <c r="AD52" s="21">
        <v>34478</v>
      </c>
      <c r="AE52" s="21">
        <v>1213</v>
      </c>
      <c r="AF52" s="21">
        <v>1110</v>
      </c>
      <c r="AG52" s="21">
        <v>8995</v>
      </c>
      <c r="AH52" s="21">
        <v>23160</v>
      </c>
      <c r="AI52" s="21">
        <v>348253.56</v>
      </c>
      <c r="AJ52" s="21">
        <v>285068</v>
      </c>
      <c r="AK52" s="21">
        <v>63185.56</v>
      </c>
      <c r="AL52" s="21">
        <v>3837</v>
      </c>
      <c r="AM52" s="21">
        <v>7100</v>
      </c>
      <c r="AN52" s="21">
        <v>3419</v>
      </c>
      <c r="AO52" s="21">
        <v>3254</v>
      </c>
      <c r="AP52" s="21">
        <v>151</v>
      </c>
      <c r="AQ52" s="21">
        <v>276</v>
      </c>
      <c r="AR52" s="37">
        <v>899703.01</v>
      </c>
      <c r="AS52" s="37">
        <v>238628.52</v>
      </c>
      <c r="AT52" s="37">
        <v>661074.49</v>
      </c>
      <c r="AU52" s="37">
        <v>3644</v>
      </c>
      <c r="AV52" s="37">
        <v>5480</v>
      </c>
      <c r="AW52" s="37">
        <v>2290</v>
      </c>
      <c r="AX52" s="37">
        <v>2123</v>
      </c>
      <c r="AY52" s="37">
        <v>468</v>
      </c>
      <c r="AZ52" s="37">
        <v>599</v>
      </c>
    </row>
    <row r="53" spans="1:52" ht="0" hidden="1" customHeight="1" x14ac:dyDescent="0.25"/>
  </sheetData>
  <mergeCells count="23">
    <mergeCell ref="Z3:AH3"/>
    <mergeCell ref="AI3:AQ3"/>
    <mergeCell ref="A2:A6"/>
    <mergeCell ref="B2:B6"/>
    <mergeCell ref="C2:C6"/>
    <mergeCell ref="E3:F3"/>
    <mergeCell ref="I3:L3"/>
    <mergeCell ref="AR3:AZ3"/>
    <mergeCell ref="I4:J4"/>
    <mergeCell ref="K4:L4"/>
    <mergeCell ref="P4:R4"/>
    <mergeCell ref="AA4:AB4"/>
    <mergeCell ref="AE4:AF4"/>
    <mergeCell ref="AG4:AH4"/>
    <mergeCell ref="AJ4:AK4"/>
    <mergeCell ref="AN4:AO4"/>
    <mergeCell ref="AP4:AQ4"/>
    <mergeCell ref="AS4:AT4"/>
    <mergeCell ref="AW4:AX4"/>
    <mergeCell ref="AY4:AZ4"/>
    <mergeCell ref="M3:R3"/>
    <mergeCell ref="S3:U3"/>
    <mergeCell ref="W3:Y3"/>
  </mergeCells>
  <pageMargins left="1" right="1" top="1" bottom="1" header="1" footer="1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3"/>
  <sheetViews>
    <sheetView showGridLines="0" topLeftCell="A19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23.140625" customWidth="1"/>
    <col min="5" max="5" width="10.5703125" customWidth="1"/>
    <col min="6" max="6" width="10.7109375" customWidth="1"/>
    <col min="7" max="7" width="13.42578125" customWidth="1"/>
    <col min="8" max="8" width="12.7109375" customWidth="1"/>
    <col min="9" max="9" width="11.7109375" customWidth="1"/>
    <col min="10" max="10" width="12.28515625" customWidth="1"/>
    <col min="11" max="11" width="12" customWidth="1"/>
    <col min="12" max="12" width="11.85546875" customWidth="1"/>
    <col min="13" max="13" width="13.7109375" customWidth="1"/>
    <col min="14" max="14" width="0" hidden="1" customWidth="1"/>
    <col min="15" max="15" width="255" customWidth="1"/>
    <col min="16" max="16" width="2.140625" customWidth="1"/>
  </cols>
  <sheetData>
    <row r="1" spans="1:13" ht="3.2" customHeight="1" x14ac:dyDescent="0.25"/>
    <row r="2" spans="1:13" ht="0" hidden="1" customHeight="1" x14ac:dyDescent="0.25"/>
    <row r="3" spans="1:13" x14ac:dyDescent="0.25">
      <c r="A3" s="85" t="s">
        <v>0</v>
      </c>
      <c r="B3" s="88" t="s">
        <v>1</v>
      </c>
      <c r="C3" s="88" t="s">
        <v>2</v>
      </c>
      <c r="D3" s="23" t="s">
        <v>1263</v>
      </c>
      <c r="E3" s="23" t="s">
        <v>1264</v>
      </c>
      <c r="F3" s="22" t="s">
        <v>1265</v>
      </c>
      <c r="G3" s="22" t="s">
        <v>1266</v>
      </c>
      <c r="H3" s="23" t="s">
        <v>1267</v>
      </c>
      <c r="I3" s="23" t="s">
        <v>1268</v>
      </c>
      <c r="J3" s="23" t="s">
        <v>1269</v>
      </c>
      <c r="K3" s="23" t="s">
        <v>1270</v>
      </c>
      <c r="L3" s="22" t="s">
        <v>1271</v>
      </c>
      <c r="M3" s="22" t="s">
        <v>1272</v>
      </c>
    </row>
    <row r="4" spans="1:13" x14ac:dyDescent="0.25">
      <c r="A4" s="86"/>
      <c r="B4" s="76"/>
      <c r="C4" s="76"/>
      <c r="D4" s="3" t="s">
        <v>1273</v>
      </c>
      <c r="E4" s="78" t="s">
        <v>379</v>
      </c>
      <c r="F4" s="80"/>
      <c r="G4" s="5" t="s">
        <v>44</v>
      </c>
      <c r="H4" s="3" t="s">
        <v>44</v>
      </c>
      <c r="I4" s="78" t="s">
        <v>194</v>
      </c>
      <c r="J4" s="79"/>
      <c r="K4" s="79"/>
      <c r="L4" s="80"/>
      <c r="M4" s="51" t="s">
        <v>1274</v>
      </c>
    </row>
    <row r="5" spans="1:13" ht="22.5" x14ac:dyDescent="0.25">
      <c r="A5" s="86"/>
      <c r="B5" s="76"/>
      <c r="C5" s="76"/>
      <c r="D5" s="4" t="s">
        <v>1275</v>
      </c>
      <c r="E5" s="31" t="s">
        <v>772</v>
      </c>
      <c r="F5" s="32" t="s">
        <v>773</v>
      </c>
      <c r="G5" s="6" t="s">
        <v>1018</v>
      </c>
      <c r="H5" s="4" t="s">
        <v>1276</v>
      </c>
      <c r="I5" s="82" t="s">
        <v>298</v>
      </c>
      <c r="J5" s="81"/>
      <c r="K5" s="78" t="s">
        <v>299</v>
      </c>
      <c r="L5" s="80"/>
      <c r="M5" s="51" t="s">
        <v>1277</v>
      </c>
    </row>
    <row r="6" spans="1:13" x14ac:dyDescent="0.25">
      <c r="A6" s="86"/>
      <c r="B6" s="76"/>
      <c r="C6" s="76"/>
      <c r="D6" s="43" t="s">
        <v>1278</v>
      </c>
      <c r="E6" s="7" t="s">
        <v>44</v>
      </c>
      <c r="F6" s="8" t="s">
        <v>44</v>
      </c>
      <c r="G6" s="44" t="s">
        <v>44</v>
      </c>
      <c r="H6" s="7" t="s">
        <v>841</v>
      </c>
      <c r="I6" s="1" t="s">
        <v>303</v>
      </c>
      <c r="J6" s="1" t="s">
        <v>304</v>
      </c>
      <c r="K6" s="1" t="s">
        <v>303</v>
      </c>
      <c r="L6" s="2" t="s">
        <v>304</v>
      </c>
      <c r="M6" s="51" t="s">
        <v>1158</v>
      </c>
    </row>
    <row r="7" spans="1:13" ht="22.5" x14ac:dyDescent="0.25">
      <c r="A7" s="87"/>
      <c r="B7" s="77"/>
      <c r="C7" s="77"/>
      <c r="D7" s="11" t="s">
        <v>307</v>
      </c>
      <c r="E7" s="11" t="s">
        <v>307</v>
      </c>
      <c r="F7" s="12" t="s">
        <v>307</v>
      </c>
      <c r="G7" s="12" t="s">
        <v>783</v>
      </c>
      <c r="H7" s="11" t="s">
        <v>59</v>
      </c>
      <c r="I7" s="11" t="s">
        <v>59</v>
      </c>
      <c r="J7" s="11" t="s">
        <v>59</v>
      </c>
      <c r="K7" s="11" t="s">
        <v>59</v>
      </c>
      <c r="L7" s="12" t="s">
        <v>59</v>
      </c>
      <c r="M7" s="12" t="s">
        <v>59</v>
      </c>
    </row>
    <row r="8" spans="1:13" x14ac:dyDescent="0.25">
      <c r="A8" s="13">
        <v>1</v>
      </c>
      <c r="B8" s="14" t="s">
        <v>44</v>
      </c>
      <c r="C8" s="14" t="s">
        <v>60</v>
      </c>
      <c r="D8" s="35">
        <v>151139</v>
      </c>
      <c r="E8" s="35">
        <v>123314</v>
      </c>
      <c r="F8" s="35">
        <v>27825</v>
      </c>
      <c r="G8" s="35">
        <v>239</v>
      </c>
      <c r="H8" s="35">
        <v>491</v>
      </c>
      <c r="I8" s="35">
        <v>169</v>
      </c>
      <c r="J8" s="35">
        <v>34</v>
      </c>
      <c r="K8" s="35">
        <v>120</v>
      </c>
      <c r="L8" s="35">
        <v>168</v>
      </c>
      <c r="M8" s="35">
        <v>0</v>
      </c>
    </row>
    <row r="9" spans="1:13" x14ac:dyDescent="0.25">
      <c r="A9" s="13">
        <v>2</v>
      </c>
      <c r="B9" s="14" t="s">
        <v>44</v>
      </c>
      <c r="C9" s="14" t="s">
        <v>61</v>
      </c>
      <c r="D9" s="35">
        <v>56241.79</v>
      </c>
      <c r="E9" s="35">
        <v>55359</v>
      </c>
      <c r="F9" s="35">
        <v>882.79</v>
      </c>
      <c r="G9" s="35">
        <v>162</v>
      </c>
      <c r="H9" s="35">
        <v>248</v>
      </c>
      <c r="I9" s="35">
        <v>29</v>
      </c>
      <c r="J9" s="35">
        <v>24</v>
      </c>
      <c r="K9" s="35">
        <v>87</v>
      </c>
      <c r="L9" s="35">
        <v>108</v>
      </c>
      <c r="M9" s="35">
        <v>1</v>
      </c>
    </row>
    <row r="10" spans="1:13" x14ac:dyDescent="0.25">
      <c r="A10" s="13">
        <v>3</v>
      </c>
      <c r="B10" s="14" t="s">
        <v>44</v>
      </c>
      <c r="C10" s="14" t="s">
        <v>62</v>
      </c>
      <c r="D10" s="35">
        <v>42942.81</v>
      </c>
      <c r="E10" s="35">
        <v>40771</v>
      </c>
      <c r="F10" s="35">
        <v>2171.81</v>
      </c>
      <c r="G10" s="35">
        <v>166</v>
      </c>
      <c r="H10" s="35">
        <v>215</v>
      </c>
      <c r="I10" s="35">
        <v>19</v>
      </c>
      <c r="J10" s="35">
        <v>17</v>
      </c>
      <c r="K10" s="35">
        <v>81</v>
      </c>
      <c r="L10" s="35">
        <v>98</v>
      </c>
      <c r="M10" s="35">
        <v>9</v>
      </c>
    </row>
    <row r="11" spans="1:13" x14ac:dyDescent="0.25">
      <c r="A11" s="13">
        <v>4</v>
      </c>
      <c r="B11" s="14" t="s">
        <v>44</v>
      </c>
      <c r="C11" s="14" t="s">
        <v>63</v>
      </c>
      <c r="D11" s="35">
        <v>56705.55</v>
      </c>
      <c r="E11" s="35">
        <v>55521</v>
      </c>
      <c r="F11" s="35">
        <v>1184.55</v>
      </c>
      <c r="G11" s="35">
        <v>121</v>
      </c>
      <c r="H11" s="35">
        <v>195</v>
      </c>
      <c r="I11" s="35">
        <v>29</v>
      </c>
      <c r="J11" s="35">
        <v>21</v>
      </c>
      <c r="K11" s="35">
        <v>58</v>
      </c>
      <c r="L11" s="35">
        <v>87</v>
      </c>
      <c r="M11" s="35">
        <v>0</v>
      </c>
    </row>
    <row r="12" spans="1:13" x14ac:dyDescent="0.25">
      <c r="A12" s="13">
        <v>5</v>
      </c>
      <c r="B12" s="14" t="s">
        <v>44</v>
      </c>
      <c r="C12" s="14" t="s">
        <v>64</v>
      </c>
      <c r="D12" s="35">
        <v>22796.77</v>
      </c>
      <c r="E12" s="35">
        <v>22091.57</v>
      </c>
      <c r="F12" s="35">
        <v>705.2</v>
      </c>
      <c r="G12" s="35">
        <v>122</v>
      </c>
      <c r="H12" s="35">
        <v>156</v>
      </c>
      <c r="I12" s="35">
        <v>11</v>
      </c>
      <c r="J12" s="35">
        <v>7</v>
      </c>
      <c r="K12" s="35">
        <v>46</v>
      </c>
      <c r="L12" s="35">
        <v>92</v>
      </c>
      <c r="M12" s="35">
        <v>0</v>
      </c>
    </row>
    <row r="13" spans="1:13" x14ac:dyDescent="0.25">
      <c r="A13" s="13">
        <v>6</v>
      </c>
      <c r="B13" s="14" t="s">
        <v>44</v>
      </c>
      <c r="C13" s="14" t="s">
        <v>65</v>
      </c>
      <c r="D13" s="35">
        <v>1001522.97</v>
      </c>
      <c r="E13" s="35">
        <v>1000527.92</v>
      </c>
      <c r="F13" s="35">
        <v>995.05</v>
      </c>
      <c r="G13" s="35">
        <v>2242</v>
      </c>
      <c r="H13" s="35">
        <v>3814</v>
      </c>
      <c r="I13" s="35">
        <v>461</v>
      </c>
      <c r="J13" s="35">
        <v>381</v>
      </c>
      <c r="K13" s="35">
        <v>1086</v>
      </c>
      <c r="L13" s="35">
        <v>1886</v>
      </c>
      <c r="M13" s="35">
        <v>4</v>
      </c>
    </row>
    <row r="14" spans="1:13" x14ac:dyDescent="0.25">
      <c r="A14" s="13">
        <v>7</v>
      </c>
      <c r="B14" s="14" t="s">
        <v>44</v>
      </c>
      <c r="C14" s="14" t="s">
        <v>66</v>
      </c>
      <c r="D14" s="35">
        <v>28754</v>
      </c>
      <c r="E14" s="35">
        <v>28624</v>
      </c>
      <c r="F14" s="35">
        <v>130</v>
      </c>
      <c r="G14" s="35">
        <v>98</v>
      </c>
      <c r="H14" s="35">
        <v>141</v>
      </c>
      <c r="I14" s="35">
        <v>15</v>
      </c>
      <c r="J14" s="35">
        <v>12</v>
      </c>
      <c r="K14" s="35">
        <v>52</v>
      </c>
      <c r="L14" s="35">
        <v>62</v>
      </c>
      <c r="M14" s="35">
        <v>2</v>
      </c>
    </row>
    <row r="15" spans="1:13" x14ac:dyDescent="0.25">
      <c r="A15" s="17" t="s">
        <v>270</v>
      </c>
      <c r="B15" s="17" t="s">
        <v>44</v>
      </c>
      <c r="C15" s="17" t="s">
        <v>67</v>
      </c>
      <c r="D15" s="36">
        <v>1360102.89</v>
      </c>
      <c r="E15" s="36">
        <v>1326208.49</v>
      </c>
      <c r="F15" s="36">
        <v>33894.400000000001</v>
      </c>
      <c r="G15" s="36">
        <v>3150</v>
      </c>
      <c r="H15" s="36">
        <v>5260</v>
      </c>
      <c r="I15" s="16">
        <v>733</v>
      </c>
      <c r="J15" s="36">
        <v>496</v>
      </c>
      <c r="K15" s="36">
        <v>1530</v>
      </c>
      <c r="L15" s="36">
        <v>2501</v>
      </c>
      <c r="M15" s="36">
        <v>16</v>
      </c>
    </row>
    <row r="16" spans="1:13" x14ac:dyDescent="0.25">
      <c r="A16" s="13">
        <v>1</v>
      </c>
      <c r="B16" s="14" t="s">
        <v>44</v>
      </c>
      <c r="C16" s="14" t="s">
        <v>68</v>
      </c>
      <c r="D16" s="35">
        <v>11198.15</v>
      </c>
      <c r="E16" s="35">
        <v>10282</v>
      </c>
      <c r="F16" s="35">
        <v>916.15</v>
      </c>
      <c r="G16" s="35">
        <v>32</v>
      </c>
      <c r="H16" s="35">
        <v>39</v>
      </c>
      <c r="I16" s="35">
        <v>4</v>
      </c>
      <c r="J16" s="35">
        <v>1</v>
      </c>
      <c r="K16" s="35">
        <v>16</v>
      </c>
      <c r="L16" s="35">
        <v>18</v>
      </c>
      <c r="M16" s="35">
        <v>0</v>
      </c>
    </row>
    <row r="17" spans="1:13" x14ac:dyDescent="0.25">
      <c r="A17" s="13">
        <v>2</v>
      </c>
      <c r="B17" s="14" t="s">
        <v>44</v>
      </c>
      <c r="C17" s="14" t="s">
        <v>69</v>
      </c>
      <c r="D17" s="35">
        <v>8655</v>
      </c>
      <c r="E17" s="35">
        <v>8355</v>
      </c>
      <c r="F17" s="35">
        <v>300</v>
      </c>
      <c r="G17" s="35">
        <v>18</v>
      </c>
      <c r="H17" s="35">
        <v>33</v>
      </c>
      <c r="I17" s="35">
        <v>4</v>
      </c>
      <c r="J17" s="35">
        <v>3</v>
      </c>
      <c r="K17" s="35">
        <v>9</v>
      </c>
      <c r="L17" s="35">
        <v>17</v>
      </c>
      <c r="M17" s="35">
        <v>0</v>
      </c>
    </row>
    <row r="18" spans="1:13" x14ac:dyDescent="0.25">
      <c r="A18" s="13">
        <v>3</v>
      </c>
      <c r="B18" s="14" t="s">
        <v>44</v>
      </c>
      <c r="C18" s="14" t="s">
        <v>70</v>
      </c>
      <c r="D18" s="35">
        <v>15881.79</v>
      </c>
      <c r="E18" s="35">
        <v>15501.89</v>
      </c>
      <c r="F18" s="35">
        <v>379.9</v>
      </c>
      <c r="G18" s="35">
        <v>40</v>
      </c>
      <c r="H18" s="35">
        <v>53</v>
      </c>
      <c r="I18" s="35">
        <v>4</v>
      </c>
      <c r="J18" s="35">
        <v>3</v>
      </c>
      <c r="K18" s="35">
        <v>16</v>
      </c>
      <c r="L18" s="35">
        <v>30</v>
      </c>
      <c r="M18" s="35">
        <v>0</v>
      </c>
    </row>
    <row r="19" spans="1:13" x14ac:dyDescent="0.25">
      <c r="A19" s="13">
        <v>4</v>
      </c>
      <c r="B19" s="14" t="s">
        <v>44</v>
      </c>
      <c r="C19" s="14" t="s">
        <v>71</v>
      </c>
      <c r="D19" s="35">
        <v>7514</v>
      </c>
      <c r="E19" s="35">
        <v>7514</v>
      </c>
      <c r="F19" s="35">
        <v>0</v>
      </c>
      <c r="G19" s="35">
        <v>22</v>
      </c>
      <c r="H19" s="35">
        <v>36</v>
      </c>
      <c r="I19" s="35">
        <v>3</v>
      </c>
      <c r="J19" s="35">
        <v>2</v>
      </c>
      <c r="K19" s="35">
        <v>14</v>
      </c>
      <c r="L19" s="35">
        <v>17</v>
      </c>
      <c r="M19" s="35">
        <v>1</v>
      </c>
    </row>
    <row r="20" spans="1:13" x14ac:dyDescent="0.25">
      <c r="A20" s="13">
        <v>5</v>
      </c>
      <c r="B20" s="14" t="s">
        <v>44</v>
      </c>
      <c r="C20" s="14" t="s">
        <v>72</v>
      </c>
      <c r="D20" s="35">
        <v>9173.8799999999992</v>
      </c>
      <c r="E20" s="35">
        <v>8053.15</v>
      </c>
      <c r="F20" s="35">
        <v>1120.73</v>
      </c>
      <c r="G20" s="35">
        <v>16</v>
      </c>
      <c r="H20" s="35">
        <v>28</v>
      </c>
      <c r="I20" s="35">
        <v>2</v>
      </c>
      <c r="J20" s="35">
        <v>4</v>
      </c>
      <c r="K20" s="35">
        <v>13</v>
      </c>
      <c r="L20" s="35">
        <v>9</v>
      </c>
      <c r="M20" s="35">
        <v>0</v>
      </c>
    </row>
    <row r="21" spans="1:13" x14ac:dyDescent="0.25">
      <c r="A21" s="13">
        <v>6</v>
      </c>
      <c r="B21" s="14" t="s">
        <v>44</v>
      </c>
      <c r="C21" s="14" t="s">
        <v>73</v>
      </c>
      <c r="D21" s="35">
        <v>19692.98</v>
      </c>
      <c r="E21" s="35">
        <v>19021</v>
      </c>
      <c r="F21" s="35">
        <v>671.98</v>
      </c>
      <c r="G21" s="35">
        <v>48</v>
      </c>
      <c r="H21" s="35">
        <v>68</v>
      </c>
      <c r="I21" s="35">
        <v>4</v>
      </c>
      <c r="J21" s="35">
        <v>9</v>
      </c>
      <c r="K21" s="35">
        <v>21</v>
      </c>
      <c r="L21" s="35">
        <v>34</v>
      </c>
      <c r="M21" s="35">
        <v>0</v>
      </c>
    </row>
    <row r="22" spans="1:13" x14ac:dyDescent="0.25">
      <c r="A22" s="13">
        <v>7</v>
      </c>
      <c r="B22" s="14" t="s">
        <v>44</v>
      </c>
      <c r="C22" s="14" t="s">
        <v>74</v>
      </c>
      <c r="D22" s="35">
        <v>28316.04</v>
      </c>
      <c r="E22" s="35">
        <v>26809.7</v>
      </c>
      <c r="F22" s="35">
        <v>1506.34</v>
      </c>
      <c r="G22" s="35">
        <v>64</v>
      </c>
      <c r="H22" s="35">
        <v>88</v>
      </c>
      <c r="I22" s="35">
        <v>14</v>
      </c>
      <c r="J22" s="35">
        <v>6</v>
      </c>
      <c r="K22" s="35">
        <v>29</v>
      </c>
      <c r="L22" s="35">
        <v>39</v>
      </c>
      <c r="M22" s="35">
        <v>0</v>
      </c>
    </row>
    <row r="23" spans="1:13" x14ac:dyDescent="0.25">
      <c r="A23" s="13">
        <v>8</v>
      </c>
      <c r="B23" s="14" t="s">
        <v>44</v>
      </c>
      <c r="C23" s="14" t="s">
        <v>75</v>
      </c>
      <c r="D23" s="35">
        <v>31102.41</v>
      </c>
      <c r="E23" s="35">
        <v>29436.91</v>
      </c>
      <c r="F23" s="35">
        <v>1665.5</v>
      </c>
      <c r="G23" s="35">
        <v>64</v>
      </c>
      <c r="H23" s="35">
        <v>89</v>
      </c>
      <c r="I23" s="35">
        <v>7</v>
      </c>
      <c r="J23" s="35">
        <v>8</v>
      </c>
      <c r="K23" s="35">
        <v>30</v>
      </c>
      <c r="L23" s="35">
        <v>44</v>
      </c>
      <c r="M23" s="35">
        <v>0</v>
      </c>
    </row>
    <row r="24" spans="1:13" x14ac:dyDescent="0.25">
      <c r="A24" s="13">
        <v>9</v>
      </c>
      <c r="B24" s="14" t="s">
        <v>44</v>
      </c>
      <c r="C24" s="14" t="s">
        <v>76</v>
      </c>
      <c r="D24" s="35">
        <v>965219</v>
      </c>
      <c r="E24" s="35">
        <v>935326</v>
      </c>
      <c r="F24" s="35">
        <v>29893</v>
      </c>
      <c r="G24" s="35">
        <v>594</v>
      </c>
      <c r="H24" s="35">
        <v>642</v>
      </c>
      <c r="I24" s="35">
        <v>5</v>
      </c>
      <c r="J24" s="35">
        <v>5</v>
      </c>
      <c r="K24" s="35">
        <v>253</v>
      </c>
      <c r="L24" s="35">
        <v>379</v>
      </c>
      <c r="M24" s="35">
        <v>0</v>
      </c>
    </row>
    <row r="25" spans="1:13" x14ac:dyDescent="0.25">
      <c r="A25" s="13">
        <v>10</v>
      </c>
      <c r="B25" s="14" t="s">
        <v>44</v>
      </c>
      <c r="C25" s="14" t="s">
        <v>77</v>
      </c>
      <c r="D25" s="35">
        <v>13792.25</v>
      </c>
      <c r="E25" s="35">
        <v>13146.28</v>
      </c>
      <c r="F25" s="35">
        <v>645.97</v>
      </c>
      <c r="G25" s="35">
        <v>40</v>
      </c>
      <c r="H25" s="35">
        <v>57</v>
      </c>
      <c r="I25" s="35">
        <v>3</v>
      </c>
      <c r="J25" s="35">
        <v>5</v>
      </c>
      <c r="K25" s="35">
        <v>20</v>
      </c>
      <c r="L25" s="35">
        <v>29</v>
      </c>
      <c r="M25" s="35">
        <v>0</v>
      </c>
    </row>
    <row r="26" spans="1:13" x14ac:dyDescent="0.25">
      <c r="A26" s="13">
        <v>11</v>
      </c>
      <c r="B26" s="14" t="s">
        <v>44</v>
      </c>
      <c r="C26" s="14" t="s">
        <v>78</v>
      </c>
      <c r="D26" s="35">
        <v>28831.98</v>
      </c>
      <c r="E26" s="35">
        <v>28826.98</v>
      </c>
      <c r="F26" s="35">
        <v>5</v>
      </c>
      <c r="G26" s="35">
        <v>34</v>
      </c>
      <c r="H26" s="35">
        <v>47</v>
      </c>
      <c r="I26" s="35">
        <v>3</v>
      </c>
      <c r="J26" s="35">
        <v>4</v>
      </c>
      <c r="K26" s="35">
        <v>14</v>
      </c>
      <c r="L26" s="35">
        <v>26</v>
      </c>
      <c r="M26" s="35">
        <v>0</v>
      </c>
    </row>
    <row r="27" spans="1:13" x14ac:dyDescent="0.25">
      <c r="A27" s="13">
        <v>12</v>
      </c>
      <c r="B27" s="14" t="s">
        <v>44</v>
      </c>
      <c r="C27" s="14" t="s">
        <v>79</v>
      </c>
      <c r="D27" s="35">
        <v>107693</v>
      </c>
      <c r="E27" s="35">
        <v>105985</v>
      </c>
      <c r="F27" s="35">
        <v>1708</v>
      </c>
      <c r="G27" s="35">
        <v>159</v>
      </c>
      <c r="H27" s="35">
        <v>191</v>
      </c>
      <c r="I27" s="35">
        <v>10</v>
      </c>
      <c r="J27" s="35">
        <v>3</v>
      </c>
      <c r="K27" s="35">
        <v>66</v>
      </c>
      <c r="L27" s="35">
        <v>112</v>
      </c>
      <c r="M27" s="35">
        <v>0</v>
      </c>
    </row>
    <row r="28" spans="1:13" x14ac:dyDescent="0.25">
      <c r="A28" s="13">
        <v>13</v>
      </c>
      <c r="B28" s="14" t="s">
        <v>44</v>
      </c>
      <c r="C28" s="14" t="s">
        <v>80</v>
      </c>
      <c r="D28" s="35">
        <v>34926.46</v>
      </c>
      <c r="E28" s="35">
        <v>30863.78</v>
      </c>
      <c r="F28" s="35">
        <v>4062.68</v>
      </c>
      <c r="G28" s="35">
        <v>92</v>
      </c>
      <c r="H28" s="35">
        <v>93</v>
      </c>
      <c r="I28" s="35">
        <v>1</v>
      </c>
      <c r="J28" s="35">
        <v>2</v>
      </c>
      <c r="K28" s="35">
        <v>30</v>
      </c>
      <c r="L28" s="35">
        <v>60</v>
      </c>
      <c r="M28" s="35">
        <v>0</v>
      </c>
    </row>
    <row r="29" spans="1:13" x14ac:dyDescent="0.25">
      <c r="A29" s="13">
        <v>14</v>
      </c>
      <c r="B29" s="14" t="s">
        <v>44</v>
      </c>
      <c r="C29" s="14" t="s">
        <v>81</v>
      </c>
      <c r="D29" s="35">
        <v>14978</v>
      </c>
      <c r="E29" s="35">
        <v>13876</v>
      </c>
      <c r="F29" s="35">
        <v>1102</v>
      </c>
      <c r="G29" s="35">
        <v>30</v>
      </c>
      <c r="H29" s="35">
        <v>63</v>
      </c>
      <c r="I29" s="35">
        <v>13</v>
      </c>
      <c r="J29" s="35">
        <v>10</v>
      </c>
      <c r="K29" s="35">
        <v>20</v>
      </c>
      <c r="L29" s="35">
        <v>20</v>
      </c>
      <c r="M29" s="35">
        <v>0</v>
      </c>
    </row>
    <row r="30" spans="1:13" x14ac:dyDescent="0.25">
      <c r="A30" s="13">
        <v>15</v>
      </c>
      <c r="B30" s="14" t="s">
        <v>44</v>
      </c>
      <c r="C30" s="14" t="s">
        <v>82</v>
      </c>
      <c r="D30" s="35">
        <v>12590</v>
      </c>
      <c r="E30" s="35">
        <v>12590</v>
      </c>
      <c r="F30" s="35">
        <v>0</v>
      </c>
      <c r="G30" s="35">
        <v>33</v>
      </c>
      <c r="H30" s="35">
        <v>49</v>
      </c>
      <c r="I30" s="35">
        <v>7</v>
      </c>
      <c r="J30" s="35">
        <v>4</v>
      </c>
      <c r="K30" s="35">
        <v>13</v>
      </c>
      <c r="L30" s="35">
        <v>25</v>
      </c>
      <c r="M30" s="35">
        <v>0</v>
      </c>
    </row>
    <row r="31" spans="1:13" x14ac:dyDescent="0.25">
      <c r="A31" s="13">
        <v>16</v>
      </c>
      <c r="B31" s="14" t="s">
        <v>44</v>
      </c>
      <c r="C31" s="14" t="s">
        <v>83</v>
      </c>
      <c r="D31" s="35">
        <v>45022.47</v>
      </c>
      <c r="E31" s="35">
        <v>33881.35</v>
      </c>
      <c r="F31" s="35">
        <v>11141.12</v>
      </c>
      <c r="G31" s="35">
        <v>315</v>
      </c>
      <c r="H31" s="35">
        <v>337</v>
      </c>
      <c r="I31" s="35">
        <v>18</v>
      </c>
      <c r="J31" s="35">
        <v>11</v>
      </c>
      <c r="K31" s="35">
        <v>115</v>
      </c>
      <c r="L31" s="35">
        <v>193</v>
      </c>
      <c r="M31" s="35">
        <v>0</v>
      </c>
    </row>
    <row r="32" spans="1:13" x14ac:dyDescent="0.25">
      <c r="A32" s="13">
        <v>17</v>
      </c>
      <c r="B32" s="14" t="s">
        <v>44</v>
      </c>
      <c r="C32" s="14" t="s">
        <v>84</v>
      </c>
      <c r="D32" s="35">
        <v>3603.01</v>
      </c>
      <c r="E32" s="35">
        <v>3603.01</v>
      </c>
      <c r="F32" s="35">
        <v>0</v>
      </c>
      <c r="G32" s="35">
        <v>15</v>
      </c>
      <c r="H32" s="35">
        <v>25</v>
      </c>
      <c r="I32" s="35">
        <v>2</v>
      </c>
      <c r="J32" s="35">
        <v>1</v>
      </c>
      <c r="K32" s="35">
        <v>6</v>
      </c>
      <c r="L32" s="35">
        <v>16</v>
      </c>
      <c r="M32" s="35">
        <v>0</v>
      </c>
    </row>
    <row r="33" spans="1:13" x14ac:dyDescent="0.25">
      <c r="A33" s="13">
        <v>18</v>
      </c>
      <c r="B33" s="14" t="s">
        <v>44</v>
      </c>
      <c r="C33" s="14" t="s">
        <v>85</v>
      </c>
      <c r="D33" s="35">
        <v>18632.84</v>
      </c>
      <c r="E33" s="35">
        <v>17827.84</v>
      </c>
      <c r="F33" s="35">
        <v>805</v>
      </c>
      <c r="G33" s="35">
        <v>51</v>
      </c>
      <c r="H33" s="35">
        <v>71</v>
      </c>
      <c r="I33" s="35">
        <v>3</v>
      </c>
      <c r="J33" s="35">
        <v>10</v>
      </c>
      <c r="K33" s="35">
        <v>24</v>
      </c>
      <c r="L33" s="35">
        <v>34</v>
      </c>
      <c r="M33" s="35">
        <v>0</v>
      </c>
    </row>
    <row r="34" spans="1:13" x14ac:dyDescent="0.25">
      <c r="A34" s="13">
        <v>19</v>
      </c>
      <c r="B34" s="14" t="s">
        <v>44</v>
      </c>
      <c r="C34" s="14" t="s">
        <v>86</v>
      </c>
      <c r="D34" s="35">
        <v>65376.33</v>
      </c>
      <c r="E34" s="35">
        <v>64201.77</v>
      </c>
      <c r="F34" s="35">
        <v>1174.56</v>
      </c>
      <c r="G34" s="35">
        <v>139</v>
      </c>
      <c r="H34" s="35">
        <v>190</v>
      </c>
      <c r="I34" s="35">
        <v>13</v>
      </c>
      <c r="J34" s="35">
        <v>11</v>
      </c>
      <c r="K34" s="35">
        <v>71</v>
      </c>
      <c r="L34" s="35">
        <v>95</v>
      </c>
      <c r="M34" s="35">
        <v>0</v>
      </c>
    </row>
    <row r="35" spans="1:13" x14ac:dyDescent="0.25">
      <c r="A35" s="13">
        <v>20</v>
      </c>
      <c r="B35" s="14" t="s">
        <v>44</v>
      </c>
      <c r="C35" s="14" t="s">
        <v>87</v>
      </c>
      <c r="D35" s="35">
        <v>33146.870000000003</v>
      </c>
      <c r="E35" s="35">
        <v>29715.01</v>
      </c>
      <c r="F35" s="35">
        <v>3431.86</v>
      </c>
      <c r="G35" s="35">
        <v>59</v>
      </c>
      <c r="H35" s="35">
        <v>79</v>
      </c>
      <c r="I35" s="35">
        <v>9</v>
      </c>
      <c r="J35" s="35">
        <v>9</v>
      </c>
      <c r="K35" s="35">
        <v>14</v>
      </c>
      <c r="L35" s="35">
        <v>47</v>
      </c>
      <c r="M35" s="35">
        <v>0</v>
      </c>
    </row>
    <row r="36" spans="1:13" x14ac:dyDescent="0.25">
      <c r="A36" s="13">
        <v>21</v>
      </c>
      <c r="B36" s="14" t="s">
        <v>44</v>
      </c>
      <c r="C36" s="14" t="s">
        <v>88</v>
      </c>
      <c r="D36" s="35">
        <v>33007.269999999997</v>
      </c>
      <c r="E36" s="35">
        <v>32853</v>
      </c>
      <c r="F36" s="35">
        <v>154.27000000000001</v>
      </c>
      <c r="G36" s="35">
        <v>53</v>
      </c>
      <c r="H36" s="35">
        <v>93</v>
      </c>
      <c r="I36" s="35">
        <v>18</v>
      </c>
      <c r="J36" s="35">
        <v>10</v>
      </c>
      <c r="K36" s="35">
        <v>26</v>
      </c>
      <c r="L36" s="35">
        <v>39</v>
      </c>
      <c r="M36" s="35">
        <v>0</v>
      </c>
    </row>
    <row r="37" spans="1:13" x14ac:dyDescent="0.25">
      <c r="A37" s="13">
        <v>22</v>
      </c>
      <c r="B37" s="14" t="s">
        <v>44</v>
      </c>
      <c r="C37" s="14" t="s">
        <v>89</v>
      </c>
      <c r="D37" s="35">
        <v>13643.66</v>
      </c>
      <c r="E37" s="35">
        <v>13354.09</v>
      </c>
      <c r="F37" s="35">
        <v>289.57</v>
      </c>
      <c r="G37" s="35">
        <v>36</v>
      </c>
      <c r="H37" s="35">
        <v>50</v>
      </c>
      <c r="I37" s="35">
        <v>1</v>
      </c>
      <c r="J37" s="35">
        <v>4</v>
      </c>
      <c r="K37" s="35">
        <v>24</v>
      </c>
      <c r="L37" s="35">
        <v>21</v>
      </c>
      <c r="M37" s="35">
        <v>0</v>
      </c>
    </row>
    <row r="38" spans="1:13" x14ac:dyDescent="0.25">
      <c r="A38" s="13">
        <v>23</v>
      </c>
      <c r="B38" s="14" t="s">
        <v>44</v>
      </c>
      <c r="C38" s="14" t="s">
        <v>90</v>
      </c>
      <c r="D38" s="35">
        <v>11410</v>
      </c>
      <c r="E38" s="35">
        <v>11410</v>
      </c>
      <c r="F38" s="35">
        <v>0</v>
      </c>
      <c r="G38" s="35">
        <v>26</v>
      </c>
      <c r="H38" s="35">
        <v>27</v>
      </c>
      <c r="I38" s="35">
        <v>0</v>
      </c>
      <c r="J38" s="35">
        <v>0</v>
      </c>
      <c r="K38" s="35">
        <v>14</v>
      </c>
      <c r="L38" s="35">
        <v>13</v>
      </c>
      <c r="M38" s="35">
        <v>0</v>
      </c>
    </row>
    <row r="39" spans="1:13" x14ac:dyDescent="0.25">
      <c r="A39" s="13">
        <v>24</v>
      </c>
      <c r="B39" s="14" t="s">
        <v>44</v>
      </c>
      <c r="C39" s="14" t="s">
        <v>91</v>
      </c>
      <c r="D39" s="35">
        <v>20807.71</v>
      </c>
      <c r="E39" s="35">
        <v>20772.71</v>
      </c>
      <c r="F39" s="35">
        <v>35</v>
      </c>
      <c r="G39" s="35">
        <v>42</v>
      </c>
      <c r="H39" s="35">
        <v>60</v>
      </c>
      <c r="I39" s="35">
        <v>1</v>
      </c>
      <c r="J39" s="35">
        <v>5</v>
      </c>
      <c r="K39" s="35">
        <v>25</v>
      </c>
      <c r="L39" s="35">
        <v>29</v>
      </c>
      <c r="M39" s="35">
        <v>0</v>
      </c>
    </row>
    <row r="40" spans="1:13" x14ac:dyDescent="0.25">
      <c r="A40" s="13">
        <v>25</v>
      </c>
      <c r="B40" s="14" t="s">
        <v>44</v>
      </c>
      <c r="C40" s="14" t="s">
        <v>92</v>
      </c>
      <c r="D40" s="35">
        <v>19186.22</v>
      </c>
      <c r="E40" s="35">
        <v>17667</v>
      </c>
      <c r="F40" s="35">
        <v>1519.22</v>
      </c>
      <c r="G40" s="35">
        <v>58</v>
      </c>
      <c r="H40" s="35">
        <v>84</v>
      </c>
      <c r="I40" s="35">
        <v>4</v>
      </c>
      <c r="J40" s="35">
        <v>9</v>
      </c>
      <c r="K40" s="35">
        <v>32</v>
      </c>
      <c r="L40" s="35">
        <v>39</v>
      </c>
      <c r="M40" s="35">
        <v>0</v>
      </c>
    </row>
    <row r="41" spans="1:13" x14ac:dyDescent="0.25">
      <c r="A41" s="13">
        <v>26</v>
      </c>
      <c r="B41" s="14" t="s">
        <v>44</v>
      </c>
      <c r="C41" s="14" t="s">
        <v>93</v>
      </c>
      <c r="D41" s="35">
        <v>23488.400000000001</v>
      </c>
      <c r="E41" s="35">
        <v>21859.78</v>
      </c>
      <c r="F41" s="35">
        <v>1628.62</v>
      </c>
      <c r="G41" s="35">
        <v>96</v>
      </c>
      <c r="H41" s="35">
        <v>101</v>
      </c>
      <c r="I41" s="35">
        <v>2</v>
      </c>
      <c r="J41" s="35">
        <v>2</v>
      </c>
      <c r="K41" s="35">
        <v>43</v>
      </c>
      <c r="L41" s="35">
        <v>54</v>
      </c>
      <c r="M41" s="35">
        <v>0</v>
      </c>
    </row>
    <row r="42" spans="1:13" x14ac:dyDescent="0.25">
      <c r="A42" s="13">
        <v>27</v>
      </c>
      <c r="B42" s="14" t="s">
        <v>44</v>
      </c>
      <c r="C42" s="14" t="s">
        <v>94</v>
      </c>
      <c r="D42" s="35">
        <v>14990.47</v>
      </c>
      <c r="E42" s="35">
        <v>13700.4</v>
      </c>
      <c r="F42" s="35">
        <v>1290.07</v>
      </c>
      <c r="G42" s="35">
        <v>28</v>
      </c>
      <c r="H42" s="35">
        <v>48</v>
      </c>
      <c r="I42" s="35">
        <v>7</v>
      </c>
      <c r="J42" s="35">
        <v>3</v>
      </c>
      <c r="K42" s="35">
        <v>15</v>
      </c>
      <c r="L42" s="35">
        <v>23</v>
      </c>
      <c r="M42" s="35">
        <v>0</v>
      </c>
    </row>
    <row r="43" spans="1:13" x14ac:dyDescent="0.25">
      <c r="A43" s="13">
        <v>28</v>
      </c>
      <c r="B43" s="14" t="s">
        <v>44</v>
      </c>
      <c r="C43" s="14" t="s">
        <v>95</v>
      </c>
      <c r="D43" s="35">
        <v>6114.91</v>
      </c>
      <c r="E43" s="35">
        <v>5007.45</v>
      </c>
      <c r="F43" s="35">
        <v>1107.46</v>
      </c>
      <c r="G43" s="35">
        <v>26</v>
      </c>
      <c r="H43" s="35">
        <v>32</v>
      </c>
      <c r="I43" s="35">
        <v>0</v>
      </c>
      <c r="J43" s="35">
        <v>1</v>
      </c>
      <c r="K43" s="35">
        <v>18</v>
      </c>
      <c r="L43" s="35">
        <v>13</v>
      </c>
      <c r="M43" s="35">
        <v>0</v>
      </c>
    </row>
    <row r="44" spans="1:13" x14ac:dyDescent="0.25">
      <c r="A44" s="13">
        <v>29</v>
      </c>
      <c r="B44" s="14" t="s">
        <v>44</v>
      </c>
      <c r="C44" s="14" t="s">
        <v>96</v>
      </c>
      <c r="D44" s="35">
        <v>29626.78</v>
      </c>
      <c r="E44" s="35">
        <v>25422.15</v>
      </c>
      <c r="F44" s="35">
        <v>4204.63</v>
      </c>
      <c r="G44" s="35">
        <v>72</v>
      </c>
      <c r="H44" s="35">
        <v>102</v>
      </c>
      <c r="I44" s="35">
        <v>7</v>
      </c>
      <c r="J44" s="35">
        <v>9</v>
      </c>
      <c r="K44" s="35">
        <v>32</v>
      </c>
      <c r="L44" s="35">
        <v>54</v>
      </c>
      <c r="M44" s="35">
        <v>0</v>
      </c>
    </row>
    <row r="45" spans="1:13" x14ac:dyDescent="0.25">
      <c r="A45" s="13">
        <v>30</v>
      </c>
      <c r="B45" s="14" t="s">
        <v>44</v>
      </c>
      <c r="C45" s="14" t="s">
        <v>97</v>
      </c>
      <c r="D45" s="35">
        <v>12539.76</v>
      </c>
      <c r="E45" s="35">
        <v>9636.56</v>
      </c>
      <c r="F45" s="35">
        <v>2903.2</v>
      </c>
      <c r="G45" s="35">
        <v>208</v>
      </c>
      <c r="H45" s="35">
        <v>329</v>
      </c>
      <c r="I45" s="35">
        <v>81</v>
      </c>
      <c r="J45" s="35">
        <v>79</v>
      </c>
      <c r="K45" s="35">
        <v>70</v>
      </c>
      <c r="L45" s="35">
        <v>99</v>
      </c>
      <c r="M45" s="35">
        <v>0</v>
      </c>
    </row>
    <row r="46" spans="1:13" x14ac:dyDescent="0.25">
      <c r="A46" s="13">
        <v>31</v>
      </c>
      <c r="B46" s="14" t="s">
        <v>44</v>
      </c>
      <c r="C46" s="14" t="s">
        <v>98</v>
      </c>
      <c r="D46" s="35">
        <v>12852.49</v>
      </c>
      <c r="E46" s="35">
        <v>8442.0499999999993</v>
      </c>
      <c r="F46" s="35">
        <v>4410.4399999999996</v>
      </c>
      <c r="G46" s="35">
        <v>65</v>
      </c>
      <c r="H46" s="35">
        <v>92</v>
      </c>
      <c r="I46" s="35">
        <v>10</v>
      </c>
      <c r="J46" s="35">
        <v>5</v>
      </c>
      <c r="K46" s="35">
        <v>37</v>
      </c>
      <c r="L46" s="35">
        <v>40</v>
      </c>
      <c r="M46" s="35">
        <v>0</v>
      </c>
    </row>
    <row r="47" spans="1:13" x14ac:dyDescent="0.25">
      <c r="A47" s="13">
        <v>32</v>
      </c>
      <c r="B47" s="14" t="s">
        <v>44</v>
      </c>
      <c r="C47" s="14" t="s">
        <v>99</v>
      </c>
      <c r="D47" s="35">
        <v>46005.88</v>
      </c>
      <c r="E47" s="35">
        <v>44417.88</v>
      </c>
      <c r="F47" s="35">
        <v>1588</v>
      </c>
      <c r="G47" s="35">
        <v>113</v>
      </c>
      <c r="H47" s="35">
        <v>198</v>
      </c>
      <c r="I47" s="35">
        <v>20</v>
      </c>
      <c r="J47" s="35">
        <v>20</v>
      </c>
      <c r="K47" s="35">
        <v>58</v>
      </c>
      <c r="L47" s="35">
        <v>100</v>
      </c>
      <c r="M47" s="35">
        <v>2</v>
      </c>
    </row>
    <row r="48" spans="1:13" x14ac:dyDescent="0.25">
      <c r="A48" s="13">
        <v>33</v>
      </c>
      <c r="B48" s="14" t="s">
        <v>44</v>
      </c>
      <c r="C48" s="14" t="s">
        <v>100</v>
      </c>
      <c r="D48" s="35">
        <v>4401.28</v>
      </c>
      <c r="E48" s="35">
        <v>4104</v>
      </c>
      <c r="F48" s="35">
        <v>297.27999999999997</v>
      </c>
      <c r="G48" s="35">
        <v>22</v>
      </c>
      <c r="H48" s="35">
        <v>23</v>
      </c>
      <c r="I48" s="35">
        <v>9</v>
      </c>
      <c r="J48" s="35">
        <v>0</v>
      </c>
      <c r="K48" s="35">
        <v>10</v>
      </c>
      <c r="L48" s="35">
        <v>4</v>
      </c>
      <c r="M48" s="35">
        <v>0</v>
      </c>
    </row>
    <row r="49" spans="1:13" x14ac:dyDescent="0.25">
      <c r="A49" s="13">
        <v>34</v>
      </c>
      <c r="B49" s="14" t="s">
        <v>44</v>
      </c>
      <c r="C49" s="14" t="s">
        <v>101</v>
      </c>
      <c r="D49" s="35">
        <v>37229.94</v>
      </c>
      <c r="E49" s="35">
        <v>36050</v>
      </c>
      <c r="F49" s="35">
        <v>1179.94</v>
      </c>
      <c r="G49" s="35">
        <v>78</v>
      </c>
      <c r="H49" s="35">
        <v>100</v>
      </c>
      <c r="I49" s="35">
        <v>9</v>
      </c>
      <c r="J49" s="35">
        <v>2</v>
      </c>
      <c r="K49" s="35">
        <v>54</v>
      </c>
      <c r="L49" s="35">
        <v>35</v>
      </c>
      <c r="M49" s="35">
        <v>0</v>
      </c>
    </row>
    <row r="50" spans="1:13" x14ac:dyDescent="0.25">
      <c r="A50" s="13">
        <v>35</v>
      </c>
      <c r="B50" s="14" t="s">
        <v>44</v>
      </c>
      <c r="C50" s="14" t="s">
        <v>102</v>
      </c>
      <c r="D50" s="35">
        <v>1316</v>
      </c>
      <c r="E50" s="35">
        <v>816</v>
      </c>
      <c r="F50" s="35">
        <v>500</v>
      </c>
      <c r="G50" s="35">
        <v>43</v>
      </c>
      <c r="H50" s="35">
        <v>44</v>
      </c>
      <c r="I50" s="35">
        <v>0</v>
      </c>
      <c r="J50" s="35">
        <v>0</v>
      </c>
      <c r="K50" s="35">
        <v>13</v>
      </c>
      <c r="L50" s="35">
        <v>31</v>
      </c>
      <c r="M50" s="35">
        <v>0</v>
      </c>
    </row>
    <row r="51" spans="1:13" x14ac:dyDescent="0.25">
      <c r="A51" s="13">
        <v>36</v>
      </c>
      <c r="B51" s="14" t="s">
        <v>44</v>
      </c>
      <c r="C51" s="14" t="s">
        <v>103</v>
      </c>
      <c r="D51" s="35">
        <v>2973.52</v>
      </c>
      <c r="E51" s="35">
        <v>2824</v>
      </c>
      <c r="F51" s="35">
        <v>149.52000000000001</v>
      </c>
      <c r="G51" s="35">
        <v>11</v>
      </c>
      <c r="H51" s="35">
        <v>14</v>
      </c>
      <c r="I51" s="35">
        <v>3</v>
      </c>
      <c r="J51" s="35">
        <v>1</v>
      </c>
      <c r="K51" s="35">
        <v>6</v>
      </c>
      <c r="L51" s="35">
        <v>4</v>
      </c>
      <c r="M51" s="35">
        <v>0</v>
      </c>
    </row>
    <row r="52" spans="1:13" x14ac:dyDescent="0.25">
      <c r="A52" s="17" t="s">
        <v>270</v>
      </c>
      <c r="B52" s="17" t="s">
        <v>44</v>
      </c>
      <c r="C52" s="17" t="s">
        <v>104</v>
      </c>
      <c r="D52" s="36">
        <v>1764940.75</v>
      </c>
      <c r="E52" s="36">
        <v>1683153.74</v>
      </c>
      <c r="F52" s="36">
        <v>81787.009999999995</v>
      </c>
      <c r="G52" s="36">
        <v>2842</v>
      </c>
      <c r="H52" s="36">
        <v>3675</v>
      </c>
      <c r="I52" s="16">
        <v>301</v>
      </c>
      <c r="J52" s="36">
        <v>261</v>
      </c>
      <c r="K52" s="36">
        <v>1271</v>
      </c>
      <c r="L52" s="36">
        <v>1842</v>
      </c>
      <c r="M52" s="36">
        <v>3</v>
      </c>
    </row>
    <row r="53" spans="1:13" x14ac:dyDescent="0.25">
      <c r="A53" s="19">
        <v>43</v>
      </c>
      <c r="B53" s="20" t="s">
        <v>44</v>
      </c>
      <c r="C53" s="20" t="s">
        <v>105</v>
      </c>
      <c r="D53" s="37">
        <v>3125043.64</v>
      </c>
      <c r="E53" s="37">
        <v>3009362.23</v>
      </c>
      <c r="F53" s="37">
        <v>115681.41</v>
      </c>
      <c r="G53" s="37">
        <v>5992</v>
      </c>
      <c r="H53" s="37">
        <v>8935</v>
      </c>
      <c r="I53" s="19">
        <v>1034</v>
      </c>
      <c r="J53" s="37">
        <v>757</v>
      </c>
      <c r="K53" s="37">
        <v>2801</v>
      </c>
      <c r="L53" s="37">
        <v>4343</v>
      </c>
      <c r="M53" s="37">
        <v>19</v>
      </c>
    </row>
  </sheetData>
  <mergeCells count="7">
    <mergeCell ref="A3:A7"/>
    <mergeCell ref="B3:B7"/>
    <mergeCell ref="C3:C7"/>
    <mergeCell ref="E4:F4"/>
    <mergeCell ref="I4:L4"/>
    <mergeCell ref="I5:J5"/>
    <mergeCell ref="K5:L5"/>
  </mergeCells>
  <pageMargins left="1" right="1" top="1" bottom="1" header="1" footer="1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K53"/>
  <sheetViews>
    <sheetView showGridLines="0" workbookViewId="0">
      <selection activeCell="K12" sqref="K1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8" width="13.7109375" customWidth="1"/>
    <col min="9" max="9" width="17.85546875" customWidth="1"/>
    <col min="10" max="63" width="13.7109375" customWidth="1"/>
    <col min="64" max="64" width="0" hidden="1" customWidth="1"/>
    <col min="65" max="65" width="2.140625" customWidth="1"/>
  </cols>
  <sheetData>
    <row r="1" spans="1:63" ht="5.85" customHeight="1" x14ac:dyDescent="0.25"/>
    <row r="2" spans="1:63" x14ac:dyDescent="0.25">
      <c r="A2" s="85" t="s">
        <v>0</v>
      </c>
      <c r="B2" s="88" t="s">
        <v>1</v>
      </c>
      <c r="C2" s="88" t="s">
        <v>2</v>
      </c>
      <c r="D2" s="23" t="s">
        <v>1279</v>
      </c>
      <c r="E2" s="23" t="s">
        <v>1280</v>
      </c>
      <c r="F2" s="23" t="s">
        <v>1281</v>
      </c>
      <c r="G2" s="22" t="s">
        <v>1282</v>
      </c>
      <c r="H2" s="23" t="s">
        <v>1283</v>
      </c>
      <c r="I2" s="22" t="s">
        <v>1284</v>
      </c>
      <c r="J2" s="1" t="s">
        <v>1285</v>
      </c>
      <c r="K2" s="1" t="s">
        <v>1286</v>
      </c>
      <c r="L2" s="1" t="s">
        <v>1287</v>
      </c>
      <c r="M2" s="1" t="s">
        <v>1288</v>
      </c>
      <c r="N2" s="1" t="s">
        <v>1289</v>
      </c>
      <c r="O2" s="1" t="s">
        <v>1290</v>
      </c>
      <c r="P2" s="1" t="s">
        <v>1291</v>
      </c>
      <c r="Q2" s="1" t="s">
        <v>1292</v>
      </c>
      <c r="R2" s="1" t="s">
        <v>1293</v>
      </c>
      <c r="S2" s="1" t="s">
        <v>1294</v>
      </c>
      <c r="T2" s="1" t="s">
        <v>1295</v>
      </c>
      <c r="U2" s="1" t="s">
        <v>1296</v>
      </c>
      <c r="V2" s="1" t="s">
        <v>1297</v>
      </c>
      <c r="W2" s="1" t="s">
        <v>1298</v>
      </c>
      <c r="X2" s="1" t="s">
        <v>1299</v>
      </c>
      <c r="Y2" s="1" t="s">
        <v>1300</v>
      </c>
      <c r="Z2" s="1" t="s">
        <v>1301</v>
      </c>
      <c r="AA2" s="1" t="s">
        <v>1302</v>
      </c>
      <c r="AB2" s="1" t="s">
        <v>1303</v>
      </c>
      <c r="AC2" s="1" t="s">
        <v>1304</v>
      </c>
      <c r="AD2" s="1" t="s">
        <v>1305</v>
      </c>
      <c r="AE2" s="1" t="s">
        <v>1306</v>
      </c>
      <c r="AF2" s="1" t="s">
        <v>1307</v>
      </c>
      <c r="AG2" s="1" t="s">
        <v>1308</v>
      </c>
      <c r="AH2" s="1" t="s">
        <v>1309</v>
      </c>
      <c r="AI2" s="1" t="s">
        <v>1310</v>
      </c>
      <c r="AJ2" s="1" t="s">
        <v>1311</v>
      </c>
      <c r="AK2" s="1" t="s">
        <v>1312</v>
      </c>
      <c r="AL2" s="1" t="s">
        <v>1313</v>
      </c>
      <c r="AM2" s="1" t="s">
        <v>1314</v>
      </c>
      <c r="AN2" s="1" t="s">
        <v>1315</v>
      </c>
      <c r="AO2" s="1" t="s">
        <v>1316</v>
      </c>
      <c r="AP2" s="1" t="s">
        <v>1317</v>
      </c>
      <c r="AQ2" s="1" t="s">
        <v>1318</v>
      </c>
      <c r="AR2" s="1" t="s">
        <v>1319</v>
      </c>
      <c r="AS2" s="1" t="s">
        <v>1320</v>
      </c>
      <c r="AT2" s="1" t="s">
        <v>1321</v>
      </c>
      <c r="AU2" s="1" t="s">
        <v>1322</v>
      </c>
      <c r="AV2" s="1" t="s">
        <v>1323</v>
      </c>
      <c r="AW2" s="1" t="s">
        <v>1324</v>
      </c>
      <c r="AX2" s="1" t="s">
        <v>1325</v>
      </c>
      <c r="AY2" s="1" t="s">
        <v>1326</v>
      </c>
      <c r="AZ2" s="1" t="s">
        <v>1327</v>
      </c>
      <c r="BA2" s="1" t="s">
        <v>1328</v>
      </c>
      <c r="BB2" s="1" t="s">
        <v>1329</v>
      </c>
      <c r="BC2" s="1" t="s">
        <v>1330</v>
      </c>
      <c r="BD2" s="1" t="s">
        <v>1331</v>
      </c>
      <c r="BE2" s="1" t="s">
        <v>1332</v>
      </c>
      <c r="BF2" s="1" t="s">
        <v>1333</v>
      </c>
      <c r="BG2" s="1" t="s">
        <v>1334</v>
      </c>
      <c r="BH2" s="1" t="s">
        <v>1335</v>
      </c>
      <c r="BI2" s="1" t="s">
        <v>1336</v>
      </c>
      <c r="BJ2" s="1" t="s">
        <v>1337</v>
      </c>
      <c r="BK2" s="1" t="s">
        <v>1338</v>
      </c>
    </row>
    <row r="3" spans="1:63" ht="23.25" x14ac:dyDescent="0.25">
      <c r="A3" s="86"/>
      <c r="B3" s="76"/>
      <c r="C3" s="76"/>
      <c r="D3" s="31" t="s">
        <v>1339</v>
      </c>
      <c r="E3" s="82" t="s">
        <v>379</v>
      </c>
      <c r="F3" s="81"/>
      <c r="G3" s="2" t="s">
        <v>1340</v>
      </c>
      <c r="H3" s="62" t="s">
        <v>44</v>
      </c>
      <c r="I3" s="53" t="s">
        <v>44</v>
      </c>
      <c r="J3" s="89" t="s">
        <v>194</v>
      </c>
      <c r="K3" s="79"/>
      <c r="L3" s="79"/>
      <c r="M3" s="81"/>
      <c r="N3" s="89" t="s">
        <v>1341</v>
      </c>
      <c r="O3" s="79"/>
      <c r="P3" s="81"/>
      <c r="Q3" s="54" t="s">
        <v>44</v>
      </c>
      <c r="R3" s="89" t="s">
        <v>380</v>
      </c>
      <c r="S3" s="81"/>
      <c r="T3" s="89" t="s">
        <v>1342</v>
      </c>
      <c r="U3" s="79"/>
      <c r="V3" s="79"/>
      <c r="W3" s="79"/>
      <c r="X3" s="79"/>
      <c r="Y3" s="81"/>
      <c r="Z3" s="89" t="s">
        <v>1343</v>
      </c>
      <c r="AA3" s="79"/>
      <c r="AB3" s="79"/>
      <c r="AC3" s="81"/>
      <c r="AD3" s="89" t="s">
        <v>1447</v>
      </c>
      <c r="AE3" s="79"/>
      <c r="AF3" s="79"/>
      <c r="AG3" s="81"/>
      <c r="AH3" s="89" t="s">
        <v>1344</v>
      </c>
      <c r="AI3" s="79"/>
      <c r="AJ3" s="79"/>
      <c r="AK3" s="79"/>
      <c r="AL3" s="79"/>
      <c r="AM3" s="81"/>
      <c r="AN3" s="89" t="s">
        <v>1345</v>
      </c>
      <c r="AO3" s="79"/>
      <c r="AP3" s="79"/>
      <c r="AQ3" s="81"/>
      <c r="AR3" s="89" t="s">
        <v>1346</v>
      </c>
      <c r="AS3" s="79"/>
      <c r="AT3" s="79"/>
      <c r="AU3" s="79"/>
      <c r="AV3" s="81"/>
      <c r="AW3" s="89" t="s">
        <v>1347</v>
      </c>
      <c r="AX3" s="79"/>
      <c r="AY3" s="79"/>
      <c r="AZ3" s="79"/>
      <c r="BA3" s="81"/>
      <c r="BB3" s="89" t="s">
        <v>1348</v>
      </c>
      <c r="BC3" s="79"/>
      <c r="BD3" s="79"/>
      <c r="BE3" s="79"/>
      <c r="BF3" s="81"/>
      <c r="BG3" s="89" t="s">
        <v>1349</v>
      </c>
      <c r="BH3" s="79"/>
      <c r="BI3" s="79"/>
      <c r="BJ3" s="79"/>
      <c r="BK3" s="81"/>
    </row>
    <row r="4" spans="1:63" x14ac:dyDescent="0.25">
      <c r="A4" s="86"/>
      <c r="B4" s="76"/>
      <c r="C4" s="76"/>
      <c r="D4" s="7" t="s">
        <v>1350</v>
      </c>
      <c r="E4" s="40" t="s">
        <v>44</v>
      </c>
      <c r="F4" s="52" t="s">
        <v>44</v>
      </c>
      <c r="G4" s="2" t="s">
        <v>1351</v>
      </c>
      <c r="H4" s="38" t="s">
        <v>44</v>
      </c>
      <c r="I4" s="26" t="s">
        <v>44</v>
      </c>
      <c r="J4" s="84" t="s">
        <v>298</v>
      </c>
      <c r="K4" s="81"/>
      <c r="L4" s="84" t="s">
        <v>299</v>
      </c>
      <c r="M4" s="81"/>
      <c r="N4" s="39" t="s">
        <v>44</v>
      </c>
      <c r="O4" s="84" t="s">
        <v>25</v>
      </c>
      <c r="P4" s="81"/>
      <c r="Q4" s="27" t="s">
        <v>44</v>
      </c>
      <c r="R4" s="27" t="s">
        <v>44</v>
      </c>
      <c r="S4" s="63" t="s">
        <v>44</v>
      </c>
      <c r="T4" s="39" t="s">
        <v>44</v>
      </c>
      <c r="U4" s="84" t="s">
        <v>25</v>
      </c>
      <c r="V4" s="81"/>
      <c r="W4" s="9" t="s">
        <v>24</v>
      </c>
      <c r="X4" s="38" t="s">
        <v>44</v>
      </c>
      <c r="Y4" s="9" t="s">
        <v>24</v>
      </c>
      <c r="Z4" s="39" t="s">
        <v>44</v>
      </c>
      <c r="AA4" s="84" t="s">
        <v>25</v>
      </c>
      <c r="AB4" s="81"/>
      <c r="AC4" s="63" t="s">
        <v>44</v>
      </c>
      <c r="AD4" s="38" t="s">
        <v>44</v>
      </c>
      <c r="AE4" s="84" t="s">
        <v>25</v>
      </c>
      <c r="AF4" s="81"/>
      <c r="AG4" s="63" t="s">
        <v>44</v>
      </c>
      <c r="AH4" s="38" t="s">
        <v>44</v>
      </c>
      <c r="AI4" s="122" t="s">
        <v>25</v>
      </c>
      <c r="AJ4" s="123"/>
      <c r="AK4" s="71" t="s">
        <v>24</v>
      </c>
      <c r="AL4" s="69" t="s">
        <v>44</v>
      </c>
      <c r="AM4" s="38" t="s">
        <v>24</v>
      </c>
      <c r="AN4" s="39" t="s">
        <v>44</v>
      </c>
      <c r="AO4" s="84" t="s">
        <v>25</v>
      </c>
      <c r="AP4" s="81"/>
      <c r="AQ4" s="9" t="s">
        <v>44</v>
      </c>
      <c r="AR4" s="38" t="s">
        <v>44</v>
      </c>
      <c r="AS4" s="84" t="s">
        <v>25</v>
      </c>
      <c r="AT4" s="81"/>
      <c r="AU4" s="38" t="s">
        <v>44</v>
      </c>
      <c r="AV4" s="9" t="s">
        <v>24</v>
      </c>
      <c r="AW4" s="9" t="s">
        <v>1352</v>
      </c>
      <c r="AX4" s="84" t="s">
        <v>25</v>
      </c>
      <c r="AY4" s="81"/>
      <c r="AZ4" s="38" t="s">
        <v>44</v>
      </c>
      <c r="BA4" s="9" t="s">
        <v>24</v>
      </c>
      <c r="BB4" s="38" t="s">
        <v>44</v>
      </c>
      <c r="BC4" s="84" t="s">
        <v>25</v>
      </c>
      <c r="BD4" s="81"/>
      <c r="BE4" s="9" t="s">
        <v>44</v>
      </c>
      <c r="BF4" s="9" t="s">
        <v>24</v>
      </c>
      <c r="BG4" s="38" t="s">
        <v>44</v>
      </c>
      <c r="BH4" s="84" t="s">
        <v>25</v>
      </c>
      <c r="BI4" s="81"/>
      <c r="BJ4" s="38" t="s">
        <v>44</v>
      </c>
      <c r="BK4" s="9" t="s">
        <v>24</v>
      </c>
    </row>
    <row r="5" spans="1:63" ht="45" x14ac:dyDescent="0.25">
      <c r="A5" s="86"/>
      <c r="B5" s="76"/>
      <c r="C5" s="76"/>
      <c r="D5" s="7" t="s">
        <v>1353</v>
      </c>
      <c r="E5" s="38" t="s">
        <v>772</v>
      </c>
      <c r="F5" s="39" t="s">
        <v>773</v>
      </c>
      <c r="G5" s="2" t="s">
        <v>1354</v>
      </c>
      <c r="H5" s="74" t="s">
        <v>1355</v>
      </c>
      <c r="I5" s="26" t="s">
        <v>1356</v>
      </c>
      <c r="J5" s="9" t="s">
        <v>303</v>
      </c>
      <c r="K5" s="9" t="s">
        <v>304</v>
      </c>
      <c r="L5" s="9" t="s">
        <v>303</v>
      </c>
      <c r="M5" s="38" t="s">
        <v>304</v>
      </c>
      <c r="N5" s="39" t="s">
        <v>848</v>
      </c>
      <c r="O5" s="9" t="s">
        <v>772</v>
      </c>
      <c r="P5" s="9" t="s">
        <v>773</v>
      </c>
      <c r="Q5" s="27" t="s">
        <v>1357</v>
      </c>
      <c r="R5" s="27" t="s">
        <v>303</v>
      </c>
      <c r="S5" s="63" t="s">
        <v>304</v>
      </c>
      <c r="T5" s="39" t="s">
        <v>848</v>
      </c>
      <c r="U5" s="9" t="s">
        <v>772</v>
      </c>
      <c r="V5" s="9" t="s">
        <v>773</v>
      </c>
      <c r="W5" s="9" t="s">
        <v>1358</v>
      </c>
      <c r="X5" s="38" t="s">
        <v>1359</v>
      </c>
      <c r="Y5" s="9" t="s">
        <v>1360</v>
      </c>
      <c r="Z5" s="39" t="s">
        <v>848</v>
      </c>
      <c r="AA5" s="9" t="s">
        <v>772</v>
      </c>
      <c r="AB5" s="9" t="s">
        <v>773</v>
      </c>
      <c r="AC5" s="63" t="s">
        <v>1359</v>
      </c>
      <c r="AD5" s="38" t="s">
        <v>848</v>
      </c>
      <c r="AE5" s="9" t="s">
        <v>772</v>
      </c>
      <c r="AF5" s="9" t="s">
        <v>773</v>
      </c>
      <c r="AG5" s="63" t="s">
        <v>1359</v>
      </c>
      <c r="AH5" s="38" t="s">
        <v>848</v>
      </c>
      <c r="AI5" s="9" t="s">
        <v>772</v>
      </c>
      <c r="AJ5" s="9" t="s">
        <v>773</v>
      </c>
      <c r="AK5" s="68" t="s">
        <v>1358</v>
      </c>
      <c r="AL5" s="70" t="s">
        <v>1359</v>
      </c>
      <c r="AM5" s="38" t="s">
        <v>1360</v>
      </c>
      <c r="AN5" s="39" t="s">
        <v>848</v>
      </c>
      <c r="AO5" s="9" t="s">
        <v>772</v>
      </c>
      <c r="AP5" s="9" t="s">
        <v>773</v>
      </c>
      <c r="AQ5" s="9" t="s">
        <v>1359</v>
      </c>
      <c r="AR5" s="38" t="s">
        <v>1361</v>
      </c>
      <c r="AS5" s="9" t="s">
        <v>772</v>
      </c>
      <c r="AT5" s="9" t="s">
        <v>773</v>
      </c>
      <c r="AU5" s="38" t="s">
        <v>849</v>
      </c>
      <c r="AV5" s="9" t="s">
        <v>298</v>
      </c>
      <c r="AW5" s="9" t="s">
        <v>841</v>
      </c>
      <c r="AX5" s="9" t="s">
        <v>772</v>
      </c>
      <c r="AY5" s="9" t="s">
        <v>773</v>
      </c>
      <c r="AZ5" s="38" t="s">
        <v>849</v>
      </c>
      <c r="BA5" s="9" t="s">
        <v>298</v>
      </c>
      <c r="BB5" s="38" t="s">
        <v>1361</v>
      </c>
      <c r="BC5" s="9" t="s">
        <v>772</v>
      </c>
      <c r="BD5" s="9" t="s">
        <v>773</v>
      </c>
      <c r="BE5" s="9" t="s">
        <v>849</v>
      </c>
      <c r="BF5" s="9" t="s">
        <v>298</v>
      </c>
      <c r="BG5" s="38" t="s">
        <v>848</v>
      </c>
      <c r="BH5" s="9" t="s">
        <v>772</v>
      </c>
      <c r="BI5" s="9" t="s">
        <v>773</v>
      </c>
      <c r="BJ5" s="38" t="s">
        <v>849</v>
      </c>
      <c r="BK5" s="9" t="s">
        <v>298</v>
      </c>
    </row>
    <row r="6" spans="1:63" ht="22.5" x14ac:dyDescent="0.25">
      <c r="A6" s="87"/>
      <c r="B6" s="77"/>
      <c r="C6" s="77"/>
      <c r="D6" s="11" t="s">
        <v>307</v>
      </c>
      <c r="E6" s="11" t="s">
        <v>307</v>
      </c>
      <c r="F6" s="11" t="s">
        <v>307</v>
      </c>
      <c r="G6" s="12" t="s">
        <v>307</v>
      </c>
      <c r="H6" s="38" t="s">
        <v>1448</v>
      </c>
      <c r="I6" s="65" t="s">
        <v>59</v>
      </c>
      <c r="J6" s="1" t="s">
        <v>59</v>
      </c>
      <c r="K6" s="1" t="s">
        <v>59</v>
      </c>
      <c r="L6" s="1" t="s">
        <v>59</v>
      </c>
      <c r="M6" s="1" t="s">
        <v>59</v>
      </c>
      <c r="N6" s="1" t="s">
        <v>307</v>
      </c>
      <c r="O6" s="1" t="s">
        <v>307</v>
      </c>
      <c r="P6" s="1" t="s">
        <v>307</v>
      </c>
      <c r="Q6" s="1" t="s">
        <v>59</v>
      </c>
      <c r="R6" s="1" t="s">
        <v>59</v>
      </c>
      <c r="S6" s="1" t="s">
        <v>59</v>
      </c>
      <c r="T6" s="1" t="s">
        <v>307</v>
      </c>
      <c r="U6" s="1" t="s">
        <v>307</v>
      </c>
      <c r="V6" s="1" t="s">
        <v>307</v>
      </c>
      <c r="W6" s="1" t="s">
        <v>307</v>
      </c>
      <c r="X6" s="1" t="s">
        <v>59</v>
      </c>
      <c r="Y6" s="1" t="s">
        <v>59</v>
      </c>
      <c r="Z6" s="1" t="s">
        <v>307</v>
      </c>
      <c r="AA6" s="1" t="s">
        <v>307</v>
      </c>
      <c r="AB6" s="1" t="s">
        <v>307</v>
      </c>
      <c r="AC6" s="1" t="s">
        <v>59</v>
      </c>
      <c r="AD6" s="1" t="s">
        <v>307</v>
      </c>
      <c r="AE6" s="1" t="s">
        <v>307</v>
      </c>
      <c r="AF6" s="1" t="s">
        <v>307</v>
      </c>
      <c r="AG6" s="1" t="s">
        <v>59</v>
      </c>
      <c r="AH6" s="1" t="s">
        <v>307</v>
      </c>
      <c r="AI6" s="1" t="s">
        <v>307</v>
      </c>
      <c r="AJ6" s="1" t="s">
        <v>307</v>
      </c>
      <c r="AK6" s="1" t="s">
        <v>307</v>
      </c>
      <c r="AL6" s="1" t="s">
        <v>59</v>
      </c>
      <c r="AM6" s="1" t="s">
        <v>59</v>
      </c>
      <c r="AN6" s="1" t="s">
        <v>307</v>
      </c>
      <c r="AO6" s="1" t="s">
        <v>307</v>
      </c>
      <c r="AP6" s="1" t="s">
        <v>307</v>
      </c>
      <c r="AQ6" s="1" t="s">
        <v>59</v>
      </c>
      <c r="AR6" s="1" t="s">
        <v>307</v>
      </c>
      <c r="AS6" s="1" t="s">
        <v>307</v>
      </c>
      <c r="AT6" s="1" t="s">
        <v>307</v>
      </c>
      <c r="AU6" s="1" t="s">
        <v>783</v>
      </c>
      <c r="AV6" s="1" t="s">
        <v>59</v>
      </c>
      <c r="AW6" s="1" t="s">
        <v>307</v>
      </c>
      <c r="AX6" s="1" t="s">
        <v>307</v>
      </c>
      <c r="AY6" s="1" t="s">
        <v>307</v>
      </c>
      <c r="AZ6" s="1" t="s">
        <v>783</v>
      </c>
      <c r="BA6" s="1" t="s">
        <v>59</v>
      </c>
      <c r="BB6" s="1" t="s">
        <v>307</v>
      </c>
      <c r="BC6" s="1" t="s">
        <v>307</v>
      </c>
      <c r="BD6" s="1" t="s">
        <v>307</v>
      </c>
      <c r="BE6" s="1" t="s">
        <v>783</v>
      </c>
      <c r="BF6" s="1" t="s">
        <v>59</v>
      </c>
      <c r="BG6" s="1" t="s">
        <v>307</v>
      </c>
      <c r="BH6" s="1" t="s">
        <v>307</v>
      </c>
      <c r="BI6" s="1" t="s">
        <v>307</v>
      </c>
      <c r="BJ6" s="1" t="s">
        <v>867</v>
      </c>
      <c r="BK6" s="1" t="s">
        <v>309</v>
      </c>
    </row>
    <row r="7" spans="1:63" x14ac:dyDescent="0.25">
      <c r="A7" s="13">
        <v>1</v>
      </c>
      <c r="B7" s="14" t="s">
        <v>44</v>
      </c>
      <c r="C7" s="14" t="s">
        <v>60</v>
      </c>
      <c r="D7" s="35">
        <v>669660</v>
      </c>
      <c r="E7" s="35">
        <v>593040</v>
      </c>
      <c r="F7" s="35">
        <v>76620</v>
      </c>
      <c r="G7" s="35">
        <v>27710</v>
      </c>
      <c r="H7" s="35">
        <v>200</v>
      </c>
      <c r="I7" s="35">
        <v>372</v>
      </c>
      <c r="J7" s="35">
        <v>181</v>
      </c>
      <c r="K7" s="35">
        <v>49</v>
      </c>
      <c r="L7" s="35">
        <v>76</v>
      </c>
      <c r="M7" s="35">
        <v>66</v>
      </c>
      <c r="N7" s="35">
        <v>0</v>
      </c>
      <c r="O7" s="35">
        <v>244784</v>
      </c>
      <c r="P7" s="35">
        <v>76620</v>
      </c>
      <c r="Q7" s="35">
        <v>141</v>
      </c>
      <c r="R7" s="35">
        <v>72</v>
      </c>
      <c r="S7" s="35">
        <v>69</v>
      </c>
      <c r="T7" s="35">
        <v>7464</v>
      </c>
      <c r="U7" s="35">
        <v>7464</v>
      </c>
      <c r="V7" s="35">
        <v>0</v>
      </c>
      <c r="W7" s="35">
        <v>1526</v>
      </c>
      <c r="X7" s="35">
        <v>30</v>
      </c>
      <c r="Y7" s="35">
        <v>5</v>
      </c>
      <c r="Z7" s="35">
        <v>21066</v>
      </c>
      <c r="AA7" s="35">
        <v>21066</v>
      </c>
      <c r="AB7" s="35">
        <v>0</v>
      </c>
      <c r="AC7" s="35">
        <v>0</v>
      </c>
      <c r="AD7" s="35">
        <v>115336</v>
      </c>
      <c r="AE7" s="35">
        <v>38716</v>
      </c>
      <c r="AF7" s="35">
        <v>76620</v>
      </c>
      <c r="AG7" s="35">
        <v>107</v>
      </c>
      <c r="AH7" s="35">
        <v>100918</v>
      </c>
      <c r="AI7" s="35">
        <v>100918</v>
      </c>
      <c r="AJ7" s="35">
        <v>0</v>
      </c>
      <c r="AK7" s="35">
        <v>15148</v>
      </c>
      <c r="AL7" s="35">
        <v>91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424876</v>
      </c>
      <c r="AS7" s="35">
        <v>424876</v>
      </c>
      <c r="AT7" s="35">
        <v>0</v>
      </c>
      <c r="AU7" s="35">
        <v>66</v>
      </c>
      <c r="AV7" s="35">
        <v>221</v>
      </c>
      <c r="AW7" s="35">
        <v>276238</v>
      </c>
      <c r="AX7" s="35">
        <v>276238</v>
      </c>
      <c r="AY7" s="35">
        <v>0</v>
      </c>
      <c r="AZ7" s="35">
        <v>66</v>
      </c>
      <c r="BA7" s="35">
        <v>221</v>
      </c>
      <c r="BB7" s="35">
        <v>126502</v>
      </c>
      <c r="BC7" s="35">
        <v>126502</v>
      </c>
      <c r="BD7" s="35">
        <v>0</v>
      </c>
      <c r="BE7" s="35">
        <v>66</v>
      </c>
      <c r="BF7" s="35">
        <v>221</v>
      </c>
      <c r="BG7" s="35">
        <v>22136</v>
      </c>
      <c r="BH7" s="35">
        <v>22136</v>
      </c>
      <c r="BI7" s="35">
        <v>0</v>
      </c>
      <c r="BJ7" s="35">
        <v>24</v>
      </c>
      <c r="BK7" s="35">
        <v>152</v>
      </c>
    </row>
    <row r="8" spans="1:63" x14ac:dyDescent="0.25">
      <c r="A8" s="13">
        <v>2</v>
      </c>
      <c r="B8" s="14" t="s">
        <v>44</v>
      </c>
      <c r="C8" s="14" t="s">
        <v>61</v>
      </c>
      <c r="D8" s="35">
        <v>240778.78</v>
      </c>
      <c r="E8" s="35">
        <v>230956.27</v>
      </c>
      <c r="F8" s="35">
        <v>9822.51</v>
      </c>
      <c r="G8" s="35">
        <v>7598</v>
      </c>
      <c r="H8" s="35">
        <v>83</v>
      </c>
      <c r="I8" s="35">
        <v>95</v>
      </c>
      <c r="J8" s="35">
        <v>18</v>
      </c>
      <c r="K8" s="35">
        <v>18</v>
      </c>
      <c r="L8" s="35">
        <v>23</v>
      </c>
      <c r="M8" s="35">
        <v>36</v>
      </c>
      <c r="N8" s="35">
        <v>1</v>
      </c>
      <c r="O8" s="35">
        <v>75786.98</v>
      </c>
      <c r="P8" s="35">
        <v>9822.51</v>
      </c>
      <c r="Q8" s="35">
        <v>48</v>
      </c>
      <c r="R8" s="35">
        <v>19</v>
      </c>
      <c r="S8" s="35">
        <v>29</v>
      </c>
      <c r="T8" s="35">
        <v>3009</v>
      </c>
      <c r="U8" s="35">
        <v>3009</v>
      </c>
      <c r="V8" s="35">
        <v>0</v>
      </c>
      <c r="W8" s="35">
        <v>327</v>
      </c>
      <c r="X8" s="35">
        <v>13</v>
      </c>
      <c r="Y8" s="35">
        <v>1</v>
      </c>
      <c r="Z8" s="35">
        <v>12215.55</v>
      </c>
      <c r="AA8" s="35">
        <v>12215.55</v>
      </c>
      <c r="AB8" s="35">
        <v>0</v>
      </c>
      <c r="AC8" s="35">
        <v>14</v>
      </c>
      <c r="AD8" s="35">
        <v>11745.06</v>
      </c>
      <c r="AE8" s="35">
        <v>1922.55</v>
      </c>
      <c r="AF8" s="35">
        <v>9822.51</v>
      </c>
      <c r="AG8" s="35">
        <v>13</v>
      </c>
      <c r="AH8" s="35">
        <v>48817.37</v>
      </c>
      <c r="AI8" s="35">
        <v>48817.37</v>
      </c>
      <c r="AJ8" s="35">
        <v>0</v>
      </c>
      <c r="AK8" s="35">
        <v>7271</v>
      </c>
      <c r="AL8" s="35">
        <v>45</v>
      </c>
      <c r="AM8" s="35">
        <v>4</v>
      </c>
      <c r="AN8" s="35">
        <v>0</v>
      </c>
      <c r="AO8" s="35">
        <v>0</v>
      </c>
      <c r="AP8" s="35">
        <v>0</v>
      </c>
      <c r="AQ8" s="35">
        <v>0</v>
      </c>
      <c r="AR8" s="35">
        <v>164991.79999999999</v>
      </c>
      <c r="AS8" s="35">
        <v>164991.79999999999</v>
      </c>
      <c r="AT8" s="35">
        <v>0</v>
      </c>
      <c r="AU8" s="35">
        <v>31</v>
      </c>
      <c r="AV8" s="35">
        <v>43</v>
      </c>
      <c r="AW8" s="35">
        <v>152236.54</v>
      </c>
      <c r="AX8" s="35">
        <v>152236.54</v>
      </c>
      <c r="AY8" s="35">
        <v>0</v>
      </c>
      <c r="AZ8" s="35">
        <v>31</v>
      </c>
      <c r="BA8" s="35">
        <v>43</v>
      </c>
      <c r="BB8" s="35">
        <v>6100</v>
      </c>
      <c r="BC8" s="35">
        <v>6100</v>
      </c>
      <c r="BD8" s="35">
        <v>0</v>
      </c>
      <c r="BE8" s="35">
        <v>31</v>
      </c>
      <c r="BF8" s="35">
        <v>43</v>
      </c>
      <c r="BG8" s="35">
        <v>6655.26</v>
      </c>
      <c r="BH8" s="35">
        <v>6655.26</v>
      </c>
      <c r="BI8" s="35">
        <v>0</v>
      </c>
      <c r="BJ8" s="35">
        <v>6</v>
      </c>
      <c r="BK8" s="35">
        <v>9</v>
      </c>
    </row>
    <row r="9" spans="1:63" x14ac:dyDescent="0.25">
      <c r="A9" s="13">
        <v>3</v>
      </c>
      <c r="B9" s="14" t="s">
        <v>44</v>
      </c>
      <c r="C9" s="14" t="s">
        <v>62</v>
      </c>
      <c r="D9" s="35">
        <v>123636.18</v>
      </c>
      <c r="E9" s="35">
        <v>123636.18</v>
      </c>
      <c r="F9" s="35">
        <v>0</v>
      </c>
      <c r="G9" s="35">
        <v>0</v>
      </c>
      <c r="H9" s="35">
        <v>58</v>
      </c>
      <c r="I9" s="35">
        <v>65</v>
      </c>
      <c r="J9" s="35">
        <v>15</v>
      </c>
      <c r="K9" s="35">
        <v>7</v>
      </c>
      <c r="L9" s="35">
        <v>21</v>
      </c>
      <c r="M9" s="35">
        <v>22</v>
      </c>
      <c r="N9" s="35">
        <v>0</v>
      </c>
      <c r="O9" s="35">
        <v>41381.519999999997</v>
      </c>
      <c r="P9" s="35">
        <v>0</v>
      </c>
      <c r="Q9" s="35">
        <v>36</v>
      </c>
      <c r="R9" s="35">
        <v>17</v>
      </c>
      <c r="S9" s="35">
        <v>19</v>
      </c>
      <c r="T9" s="35">
        <v>14990.5</v>
      </c>
      <c r="U9" s="35">
        <v>14990.5</v>
      </c>
      <c r="V9" s="35">
        <v>0</v>
      </c>
      <c r="W9" s="35">
        <v>0</v>
      </c>
      <c r="X9" s="35">
        <v>14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795.02</v>
      </c>
      <c r="AE9" s="35">
        <v>795.02</v>
      </c>
      <c r="AF9" s="35">
        <v>0</v>
      </c>
      <c r="AG9" s="35">
        <v>4</v>
      </c>
      <c r="AH9" s="35">
        <v>25596</v>
      </c>
      <c r="AI9" s="35">
        <v>25596</v>
      </c>
      <c r="AJ9" s="35">
        <v>0</v>
      </c>
      <c r="AK9" s="35">
        <v>0</v>
      </c>
      <c r="AL9" s="35">
        <v>30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82254.66</v>
      </c>
      <c r="AS9" s="35">
        <v>82254.66</v>
      </c>
      <c r="AT9" s="35">
        <v>0</v>
      </c>
      <c r="AU9" s="35">
        <v>22</v>
      </c>
      <c r="AV9" s="35">
        <v>22</v>
      </c>
      <c r="AW9" s="35">
        <v>77454.66</v>
      </c>
      <c r="AX9" s="35">
        <v>77454.66</v>
      </c>
      <c r="AY9" s="35">
        <v>0</v>
      </c>
      <c r="AZ9" s="35">
        <v>22</v>
      </c>
      <c r="BA9" s="35">
        <v>22</v>
      </c>
      <c r="BB9" s="35">
        <v>4800</v>
      </c>
      <c r="BC9" s="35">
        <v>4800</v>
      </c>
      <c r="BD9" s="35">
        <v>0</v>
      </c>
      <c r="BE9" s="35">
        <v>17</v>
      </c>
      <c r="BF9" s="35">
        <v>19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</row>
    <row r="10" spans="1:63" x14ac:dyDescent="0.25">
      <c r="A10" s="13">
        <v>4</v>
      </c>
      <c r="B10" s="14" t="s">
        <v>44</v>
      </c>
      <c r="C10" s="14" t="s">
        <v>63</v>
      </c>
      <c r="D10" s="35">
        <v>408974.27</v>
      </c>
      <c r="E10" s="35">
        <v>399273.12</v>
      </c>
      <c r="F10" s="35">
        <v>9701.15</v>
      </c>
      <c r="G10" s="35">
        <v>4084.94</v>
      </c>
      <c r="H10" s="35">
        <v>143</v>
      </c>
      <c r="I10" s="35">
        <v>214</v>
      </c>
      <c r="J10" s="35">
        <v>54</v>
      </c>
      <c r="K10" s="35">
        <v>56</v>
      </c>
      <c r="L10" s="35">
        <v>43</v>
      </c>
      <c r="M10" s="35">
        <v>61</v>
      </c>
      <c r="N10" s="35">
        <v>0</v>
      </c>
      <c r="O10" s="35">
        <v>84916.19</v>
      </c>
      <c r="P10" s="35">
        <v>9701.15</v>
      </c>
      <c r="Q10" s="35">
        <v>74</v>
      </c>
      <c r="R10" s="35">
        <v>34</v>
      </c>
      <c r="S10" s="35">
        <v>40</v>
      </c>
      <c r="T10" s="35">
        <v>6391</v>
      </c>
      <c r="U10" s="35">
        <v>6391</v>
      </c>
      <c r="V10" s="35">
        <v>0</v>
      </c>
      <c r="W10" s="35">
        <v>752</v>
      </c>
      <c r="X10" s="35">
        <v>24</v>
      </c>
      <c r="Y10" s="35">
        <v>2</v>
      </c>
      <c r="Z10" s="35">
        <v>33633.29</v>
      </c>
      <c r="AA10" s="35">
        <v>26300</v>
      </c>
      <c r="AB10" s="35">
        <v>7333.29</v>
      </c>
      <c r="AC10" s="35">
        <v>42</v>
      </c>
      <c r="AD10" s="35">
        <v>3335.19</v>
      </c>
      <c r="AE10" s="35">
        <v>967.33</v>
      </c>
      <c r="AF10" s="35">
        <v>2367.86</v>
      </c>
      <c r="AG10" s="35">
        <v>8</v>
      </c>
      <c r="AH10" s="35">
        <v>41556.71</v>
      </c>
      <c r="AI10" s="35">
        <v>41556.71</v>
      </c>
      <c r="AJ10" s="35">
        <v>0</v>
      </c>
      <c r="AK10" s="35">
        <v>883.94</v>
      </c>
      <c r="AL10" s="35">
        <v>52</v>
      </c>
      <c r="AM10" s="35">
        <v>3</v>
      </c>
      <c r="AN10" s="35">
        <v>0</v>
      </c>
      <c r="AO10" s="35">
        <v>0</v>
      </c>
      <c r="AP10" s="35">
        <v>0</v>
      </c>
      <c r="AQ10" s="35">
        <v>0</v>
      </c>
      <c r="AR10" s="35">
        <v>324058.08</v>
      </c>
      <c r="AS10" s="35">
        <v>324058.08</v>
      </c>
      <c r="AT10" s="35">
        <v>0</v>
      </c>
      <c r="AU10" s="35">
        <v>73</v>
      </c>
      <c r="AV10" s="35">
        <v>108</v>
      </c>
      <c r="AW10" s="35">
        <v>275261.77</v>
      </c>
      <c r="AX10" s="35">
        <v>275261.77</v>
      </c>
      <c r="AY10" s="35">
        <v>0</v>
      </c>
      <c r="AZ10" s="35">
        <v>73</v>
      </c>
      <c r="BA10" s="35">
        <v>108</v>
      </c>
      <c r="BB10" s="35">
        <v>7160</v>
      </c>
      <c r="BC10" s="35">
        <v>7160</v>
      </c>
      <c r="BD10" s="35">
        <v>0</v>
      </c>
      <c r="BE10" s="35">
        <v>54</v>
      </c>
      <c r="BF10" s="35">
        <v>75</v>
      </c>
      <c r="BG10" s="35">
        <v>41636.31</v>
      </c>
      <c r="BH10" s="35">
        <v>41636.31</v>
      </c>
      <c r="BI10" s="35">
        <v>0</v>
      </c>
      <c r="BJ10" s="35">
        <v>60</v>
      </c>
      <c r="BK10" s="35">
        <v>68</v>
      </c>
    </row>
    <row r="11" spans="1:63" x14ac:dyDescent="0.25">
      <c r="A11" s="13">
        <v>5</v>
      </c>
      <c r="B11" s="14" t="s">
        <v>44</v>
      </c>
      <c r="C11" s="14" t="s">
        <v>64</v>
      </c>
      <c r="D11" s="35">
        <v>108479.9</v>
      </c>
      <c r="E11" s="35">
        <v>108479.9</v>
      </c>
      <c r="F11" s="35">
        <v>0</v>
      </c>
      <c r="G11" s="35">
        <v>0</v>
      </c>
      <c r="H11" s="35">
        <v>35</v>
      </c>
      <c r="I11" s="35">
        <v>51</v>
      </c>
      <c r="J11" s="35">
        <v>17</v>
      </c>
      <c r="K11" s="35">
        <v>16</v>
      </c>
      <c r="L11" s="35">
        <v>7</v>
      </c>
      <c r="M11" s="35">
        <v>11</v>
      </c>
      <c r="N11" s="35">
        <v>0</v>
      </c>
      <c r="O11" s="35">
        <v>18466.25</v>
      </c>
      <c r="P11" s="35">
        <v>0</v>
      </c>
      <c r="Q11" s="35">
        <v>16</v>
      </c>
      <c r="R11" s="35">
        <v>7</v>
      </c>
      <c r="S11" s="35">
        <v>9</v>
      </c>
      <c r="T11" s="35">
        <v>5659.25</v>
      </c>
      <c r="U11" s="35">
        <v>5659.25</v>
      </c>
      <c r="V11" s="35">
        <v>0</v>
      </c>
      <c r="W11" s="35">
        <v>0</v>
      </c>
      <c r="X11" s="35">
        <v>7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2200</v>
      </c>
      <c r="AE11" s="35">
        <v>2200</v>
      </c>
      <c r="AF11" s="35">
        <v>0</v>
      </c>
      <c r="AG11" s="35">
        <v>1</v>
      </c>
      <c r="AH11" s="35">
        <v>10607</v>
      </c>
      <c r="AI11" s="35">
        <v>10607</v>
      </c>
      <c r="AJ11" s="35">
        <v>0</v>
      </c>
      <c r="AK11" s="35">
        <v>0</v>
      </c>
      <c r="AL11" s="35">
        <v>15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90013.65</v>
      </c>
      <c r="AS11" s="35">
        <v>90013.65</v>
      </c>
      <c r="AT11" s="35">
        <v>0</v>
      </c>
      <c r="AU11" s="35">
        <v>20</v>
      </c>
      <c r="AV11" s="35">
        <v>33</v>
      </c>
      <c r="AW11" s="35">
        <v>87674.95</v>
      </c>
      <c r="AX11" s="35">
        <v>87674.95</v>
      </c>
      <c r="AY11" s="35">
        <v>0</v>
      </c>
      <c r="AZ11" s="35">
        <v>19</v>
      </c>
      <c r="BA11" s="35">
        <v>33</v>
      </c>
      <c r="BB11" s="35">
        <v>1535</v>
      </c>
      <c r="BC11" s="35">
        <v>1535</v>
      </c>
      <c r="BD11" s="35">
        <v>0</v>
      </c>
      <c r="BE11" s="35">
        <v>3</v>
      </c>
      <c r="BF11" s="35">
        <v>2</v>
      </c>
      <c r="BG11" s="35">
        <v>803.7</v>
      </c>
      <c r="BH11" s="35">
        <v>803.7</v>
      </c>
      <c r="BI11" s="35">
        <v>0</v>
      </c>
      <c r="BJ11" s="35">
        <v>2</v>
      </c>
      <c r="BK11" s="35">
        <v>1</v>
      </c>
    </row>
    <row r="12" spans="1:63" x14ac:dyDescent="0.25">
      <c r="A12" s="13">
        <v>6</v>
      </c>
      <c r="B12" s="14" t="s">
        <v>44</v>
      </c>
      <c r="C12" s="14" t="s">
        <v>65</v>
      </c>
      <c r="D12" s="35">
        <v>4111659.27</v>
      </c>
      <c r="E12" s="35">
        <v>3993334.83</v>
      </c>
      <c r="F12" s="35">
        <v>118324.44</v>
      </c>
      <c r="G12" s="35">
        <v>62385.599999999999</v>
      </c>
      <c r="H12" s="35">
        <v>933</v>
      </c>
      <c r="I12" s="35">
        <v>1191</v>
      </c>
      <c r="J12" s="35">
        <v>318</v>
      </c>
      <c r="K12" s="35">
        <v>288</v>
      </c>
      <c r="L12" s="35">
        <v>260</v>
      </c>
      <c r="M12" s="35">
        <v>325</v>
      </c>
      <c r="N12" s="35">
        <v>3</v>
      </c>
      <c r="O12" s="35">
        <v>1390504.08</v>
      </c>
      <c r="P12" s="35">
        <v>118324.44</v>
      </c>
      <c r="Q12" s="35">
        <v>543</v>
      </c>
      <c r="R12" s="35">
        <v>236</v>
      </c>
      <c r="S12" s="35">
        <v>307</v>
      </c>
      <c r="T12" s="35">
        <v>22302</v>
      </c>
      <c r="U12" s="35">
        <v>22302</v>
      </c>
      <c r="V12" s="35">
        <v>0</v>
      </c>
      <c r="W12" s="35">
        <v>376</v>
      </c>
      <c r="X12" s="35">
        <v>91</v>
      </c>
      <c r="Y12" s="35">
        <v>1</v>
      </c>
      <c r="Z12" s="35">
        <v>111207.3</v>
      </c>
      <c r="AA12" s="35">
        <v>111207.3</v>
      </c>
      <c r="AB12" s="35">
        <v>0</v>
      </c>
      <c r="AC12" s="35">
        <v>115</v>
      </c>
      <c r="AD12" s="35">
        <v>972991.78</v>
      </c>
      <c r="AE12" s="35">
        <v>854667.34</v>
      </c>
      <c r="AF12" s="35">
        <v>118324.44</v>
      </c>
      <c r="AG12" s="35">
        <v>361</v>
      </c>
      <c r="AH12" s="35">
        <v>284003</v>
      </c>
      <c r="AI12" s="35">
        <v>284003</v>
      </c>
      <c r="AJ12" s="35">
        <v>0</v>
      </c>
      <c r="AK12" s="35">
        <v>10724</v>
      </c>
      <c r="AL12" s="35">
        <v>309</v>
      </c>
      <c r="AM12" s="35">
        <v>8</v>
      </c>
      <c r="AN12" s="35">
        <v>0</v>
      </c>
      <c r="AO12" s="35">
        <v>0</v>
      </c>
      <c r="AP12" s="35">
        <v>0</v>
      </c>
      <c r="AQ12" s="35">
        <v>0</v>
      </c>
      <c r="AR12" s="35">
        <v>2721155.19</v>
      </c>
      <c r="AS12" s="35">
        <v>2721155.19</v>
      </c>
      <c r="AT12" s="35">
        <v>0</v>
      </c>
      <c r="AU12" s="35">
        <v>399</v>
      </c>
      <c r="AV12" s="35">
        <v>604</v>
      </c>
      <c r="AW12" s="35">
        <v>2373520.08</v>
      </c>
      <c r="AX12" s="35">
        <v>2373520.08</v>
      </c>
      <c r="AY12" s="35">
        <v>0</v>
      </c>
      <c r="AZ12" s="35">
        <v>399</v>
      </c>
      <c r="BA12" s="35">
        <v>602</v>
      </c>
      <c r="BB12" s="35">
        <v>101700</v>
      </c>
      <c r="BC12" s="35">
        <v>101700</v>
      </c>
      <c r="BD12" s="35">
        <v>0</v>
      </c>
      <c r="BE12" s="35">
        <v>236</v>
      </c>
      <c r="BF12" s="35">
        <v>423</v>
      </c>
      <c r="BG12" s="35">
        <v>245935.11</v>
      </c>
      <c r="BH12" s="35">
        <v>245935.11</v>
      </c>
      <c r="BI12" s="35">
        <v>0</v>
      </c>
      <c r="BJ12" s="35">
        <v>188</v>
      </c>
      <c r="BK12" s="35">
        <v>206</v>
      </c>
    </row>
    <row r="13" spans="1:63" x14ac:dyDescent="0.25">
      <c r="A13" s="13">
        <v>7</v>
      </c>
      <c r="B13" s="14" t="s">
        <v>44</v>
      </c>
      <c r="C13" s="14" t="s">
        <v>66</v>
      </c>
      <c r="D13" s="35">
        <v>159264.64000000001</v>
      </c>
      <c r="E13" s="35">
        <v>159264.64000000001</v>
      </c>
      <c r="F13" s="35">
        <v>0</v>
      </c>
      <c r="G13" s="35">
        <v>2381</v>
      </c>
      <c r="H13" s="35">
        <v>47</v>
      </c>
      <c r="I13" s="35">
        <v>74</v>
      </c>
      <c r="J13" s="35">
        <v>16</v>
      </c>
      <c r="K13" s="35">
        <v>24</v>
      </c>
      <c r="L13" s="35">
        <v>7</v>
      </c>
      <c r="M13" s="35">
        <v>27</v>
      </c>
      <c r="N13" s="35">
        <v>0</v>
      </c>
      <c r="O13" s="35">
        <v>17758.099999999999</v>
      </c>
      <c r="P13" s="35">
        <v>0</v>
      </c>
      <c r="Q13" s="35">
        <v>19</v>
      </c>
      <c r="R13" s="35">
        <v>7</v>
      </c>
      <c r="S13" s="35">
        <v>12</v>
      </c>
      <c r="T13" s="35">
        <v>2318</v>
      </c>
      <c r="U13" s="35">
        <v>2318</v>
      </c>
      <c r="V13" s="35">
        <v>0</v>
      </c>
      <c r="W13" s="35">
        <v>376</v>
      </c>
      <c r="X13" s="35">
        <v>9</v>
      </c>
      <c r="Y13" s="35">
        <v>1</v>
      </c>
      <c r="Z13" s="35">
        <v>5900.1</v>
      </c>
      <c r="AA13" s="35">
        <v>5900.1</v>
      </c>
      <c r="AB13" s="35">
        <v>0</v>
      </c>
      <c r="AC13" s="35">
        <v>6</v>
      </c>
      <c r="AD13" s="35">
        <v>0</v>
      </c>
      <c r="AE13" s="35">
        <v>0</v>
      </c>
      <c r="AF13" s="35">
        <v>0</v>
      </c>
      <c r="AG13" s="35">
        <v>0</v>
      </c>
      <c r="AH13" s="35">
        <v>9540</v>
      </c>
      <c r="AI13" s="35">
        <v>9540</v>
      </c>
      <c r="AJ13" s="35">
        <v>0</v>
      </c>
      <c r="AK13" s="35">
        <v>940</v>
      </c>
      <c r="AL13" s="35">
        <v>14</v>
      </c>
      <c r="AM13" s="35">
        <v>1</v>
      </c>
      <c r="AN13" s="35">
        <v>0</v>
      </c>
      <c r="AO13" s="35">
        <v>0</v>
      </c>
      <c r="AP13" s="35">
        <v>0</v>
      </c>
      <c r="AQ13" s="35">
        <v>0</v>
      </c>
      <c r="AR13" s="35">
        <v>141506.54</v>
      </c>
      <c r="AS13" s="35">
        <v>141506.54</v>
      </c>
      <c r="AT13" s="35">
        <v>0</v>
      </c>
      <c r="AU13" s="35">
        <v>29</v>
      </c>
      <c r="AV13" s="35">
        <v>38</v>
      </c>
      <c r="AW13" s="35">
        <v>128157.48</v>
      </c>
      <c r="AX13" s="35">
        <v>128157.48</v>
      </c>
      <c r="AY13" s="35">
        <v>0</v>
      </c>
      <c r="AZ13" s="35">
        <v>29</v>
      </c>
      <c r="BA13" s="35">
        <v>38</v>
      </c>
      <c r="BB13" s="35">
        <v>3455</v>
      </c>
      <c r="BC13" s="35">
        <v>3455</v>
      </c>
      <c r="BD13" s="35">
        <v>0</v>
      </c>
      <c r="BE13" s="35">
        <v>17</v>
      </c>
      <c r="BF13" s="35">
        <v>30</v>
      </c>
      <c r="BG13" s="35">
        <v>9894.06</v>
      </c>
      <c r="BH13" s="35">
        <v>9894.06</v>
      </c>
      <c r="BI13" s="35">
        <v>0</v>
      </c>
      <c r="BJ13" s="35">
        <v>11</v>
      </c>
      <c r="BK13" s="35">
        <v>0</v>
      </c>
    </row>
    <row r="14" spans="1:63" x14ac:dyDescent="0.25">
      <c r="A14" s="17" t="s">
        <v>270</v>
      </c>
      <c r="B14" s="17" t="s">
        <v>44</v>
      </c>
      <c r="C14" s="17" t="s">
        <v>67</v>
      </c>
      <c r="D14" s="36">
        <v>5822453.04</v>
      </c>
      <c r="E14" s="36">
        <v>5607984.9400000004</v>
      </c>
      <c r="F14" s="36">
        <v>214468.1</v>
      </c>
      <c r="G14" s="36">
        <v>104159.54</v>
      </c>
      <c r="H14" s="36">
        <v>1499</v>
      </c>
      <c r="I14" s="36">
        <v>2062</v>
      </c>
      <c r="J14" s="36">
        <v>619</v>
      </c>
      <c r="K14" s="36">
        <v>458</v>
      </c>
      <c r="L14" s="36">
        <v>437</v>
      </c>
      <c r="M14" s="36">
        <v>548</v>
      </c>
      <c r="N14" s="36">
        <v>4</v>
      </c>
      <c r="O14" s="36">
        <v>1873597.12</v>
      </c>
      <c r="P14" s="36">
        <v>214468.1</v>
      </c>
      <c r="Q14" s="36">
        <v>877</v>
      </c>
      <c r="R14" s="36">
        <v>392</v>
      </c>
      <c r="S14" s="36">
        <v>485</v>
      </c>
      <c r="T14" s="36">
        <v>62133.75</v>
      </c>
      <c r="U14" s="36">
        <v>62133.75</v>
      </c>
      <c r="V14" s="36">
        <v>0</v>
      </c>
      <c r="W14" s="36">
        <v>3357</v>
      </c>
      <c r="X14" s="36">
        <v>188</v>
      </c>
      <c r="Y14" s="36">
        <v>10</v>
      </c>
      <c r="Z14" s="36">
        <v>184022.24</v>
      </c>
      <c r="AA14" s="36">
        <v>176688.95</v>
      </c>
      <c r="AB14" s="36">
        <v>7333.29</v>
      </c>
      <c r="AC14" s="36">
        <v>177</v>
      </c>
      <c r="AD14" s="36">
        <v>1106403.05</v>
      </c>
      <c r="AE14" s="36">
        <v>899268.24</v>
      </c>
      <c r="AF14" s="36">
        <v>207134.81</v>
      </c>
      <c r="AG14" s="36">
        <v>494</v>
      </c>
      <c r="AH14" s="36">
        <v>521038.08000000002</v>
      </c>
      <c r="AI14" s="36">
        <v>521038.08000000002</v>
      </c>
      <c r="AJ14" s="36">
        <v>0</v>
      </c>
      <c r="AK14" s="36">
        <v>34966.94</v>
      </c>
      <c r="AL14" s="36">
        <v>556</v>
      </c>
      <c r="AM14" s="36">
        <v>16</v>
      </c>
      <c r="AN14" s="36">
        <v>0</v>
      </c>
      <c r="AO14" s="36">
        <v>0</v>
      </c>
      <c r="AP14" s="36">
        <v>0</v>
      </c>
      <c r="AQ14" s="36">
        <v>0</v>
      </c>
      <c r="AR14" s="36">
        <v>3948855.92</v>
      </c>
      <c r="AS14" s="36">
        <v>3948855.92</v>
      </c>
      <c r="AT14" s="36">
        <v>0</v>
      </c>
      <c r="AU14" s="36">
        <v>640</v>
      </c>
      <c r="AV14" s="36">
        <v>1069</v>
      </c>
      <c r="AW14" s="36">
        <v>3370543.48</v>
      </c>
      <c r="AX14" s="36">
        <v>3370543.48</v>
      </c>
      <c r="AY14" s="36">
        <v>0</v>
      </c>
      <c r="AZ14" s="36">
        <v>639</v>
      </c>
      <c r="BA14" s="36">
        <v>1067</v>
      </c>
      <c r="BB14" s="36">
        <v>251252</v>
      </c>
      <c r="BC14" s="36">
        <v>251252</v>
      </c>
      <c r="BD14" s="36">
        <v>0</v>
      </c>
      <c r="BE14" s="36">
        <v>424</v>
      </c>
      <c r="BF14" s="36">
        <v>813</v>
      </c>
      <c r="BG14" s="36">
        <v>327060.44</v>
      </c>
      <c r="BH14" s="36">
        <v>327060.44</v>
      </c>
      <c r="BI14" s="36">
        <v>0</v>
      </c>
      <c r="BJ14" s="36">
        <v>291</v>
      </c>
      <c r="BK14" s="36">
        <v>436</v>
      </c>
    </row>
    <row r="15" spans="1:63" x14ac:dyDescent="0.25">
      <c r="A15" s="13">
        <v>1</v>
      </c>
      <c r="B15" s="14" t="s">
        <v>44</v>
      </c>
      <c r="C15" s="14" t="s">
        <v>68</v>
      </c>
      <c r="D15" s="35">
        <v>137949.66</v>
      </c>
      <c r="E15" s="35">
        <v>135172.43</v>
      </c>
      <c r="F15" s="35">
        <v>2777.23</v>
      </c>
      <c r="G15" s="35">
        <v>2670</v>
      </c>
      <c r="H15" s="35">
        <v>50</v>
      </c>
      <c r="I15" s="35">
        <v>62</v>
      </c>
      <c r="J15" s="35">
        <v>19</v>
      </c>
      <c r="K15" s="35">
        <v>13</v>
      </c>
      <c r="L15" s="35">
        <v>14</v>
      </c>
      <c r="M15" s="35">
        <v>16</v>
      </c>
      <c r="N15" s="35">
        <v>0</v>
      </c>
      <c r="O15" s="35">
        <v>55640.89</v>
      </c>
      <c r="P15" s="35">
        <v>2777.23</v>
      </c>
      <c r="Q15" s="35">
        <v>31</v>
      </c>
      <c r="R15" s="35">
        <v>19</v>
      </c>
      <c r="S15" s="35">
        <v>12</v>
      </c>
      <c r="T15" s="35">
        <v>1559</v>
      </c>
      <c r="U15" s="35">
        <v>1559</v>
      </c>
      <c r="V15" s="35">
        <v>0</v>
      </c>
      <c r="W15" s="35">
        <v>0</v>
      </c>
      <c r="X15" s="35">
        <v>8</v>
      </c>
      <c r="Y15" s="35">
        <v>0</v>
      </c>
      <c r="Z15" s="35">
        <v>6805.35</v>
      </c>
      <c r="AA15" s="35">
        <v>6805.35</v>
      </c>
      <c r="AB15" s="35">
        <v>0</v>
      </c>
      <c r="AC15" s="35">
        <v>8</v>
      </c>
      <c r="AD15" s="35">
        <v>12359.89</v>
      </c>
      <c r="AE15" s="35">
        <v>9582.66</v>
      </c>
      <c r="AF15" s="35">
        <v>2777.23</v>
      </c>
      <c r="AG15" s="35">
        <v>13</v>
      </c>
      <c r="AH15" s="35">
        <v>34916.65</v>
      </c>
      <c r="AI15" s="35">
        <v>34916.65</v>
      </c>
      <c r="AJ15" s="35">
        <v>0</v>
      </c>
      <c r="AK15" s="35">
        <v>2670</v>
      </c>
      <c r="AL15" s="35">
        <v>30</v>
      </c>
      <c r="AM15" s="35">
        <v>2</v>
      </c>
      <c r="AN15" s="35">
        <v>0</v>
      </c>
      <c r="AO15" s="35">
        <v>0</v>
      </c>
      <c r="AP15" s="35">
        <v>0</v>
      </c>
      <c r="AQ15" s="35">
        <v>0</v>
      </c>
      <c r="AR15" s="35">
        <v>82308.77</v>
      </c>
      <c r="AS15" s="35">
        <v>82308.77</v>
      </c>
      <c r="AT15" s="35">
        <v>0</v>
      </c>
      <c r="AU15" s="35">
        <v>20</v>
      </c>
      <c r="AV15" s="35">
        <v>27</v>
      </c>
      <c r="AW15" s="35">
        <v>77308.77</v>
      </c>
      <c r="AX15" s="35">
        <v>77308.77</v>
      </c>
      <c r="AY15" s="35">
        <v>0</v>
      </c>
      <c r="AZ15" s="35">
        <v>20</v>
      </c>
      <c r="BA15" s="35">
        <v>27</v>
      </c>
      <c r="BB15" s="35">
        <v>5000</v>
      </c>
      <c r="BC15" s="35">
        <v>5000</v>
      </c>
      <c r="BD15" s="35">
        <v>0</v>
      </c>
      <c r="BE15" s="35">
        <v>16</v>
      </c>
      <c r="BF15" s="35">
        <v>23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</row>
    <row r="16" spans="1:63" x14ac:dyDescent="0.25">
      <c r="A16" s="13">
        <v>2</v>
      </c>
      <c r="B16" s="14" t="s">
        <v>44</v>
      </c>
      <c r="C16" s="14" t="s">
        <v>69</v>
      </c>
      <c r="D16" s="35">
        <v>199358.11</v>
      </c>
      <c r="E16" s="35">
        <v>198926.87</v>
      </c>
      <c r="F16" s="35">
        <v>431.24</v>
      </c>
      <c r="G16" s="35">
        <v>0</v>
      </c>
      <c r="H16" s="35">
        <v>34</v>
      </c>
      <c r="I16" s="35">
        <v>56</v>
      </c>
      <c r="J16" s="35">
        <v>21</v>
      </c>
      <c r="K16" s="35">
        <v>17</v>
      </c>
      <c r="L16" s="35">
        <v>8</v>
      </c>
      <c r="M16" s="35">
        <v>10</v>
      </c>
      <c r="N16" s="35">
        <v>0</v>
      </c>
      <c r="O16" s="35">
        <v>22017.32</v>
      </c>
      <c r="P16" s="35">
        <v>431.24</v>
      </c>
      <c r="Q16" s="35">
        <v>16</v>
      </c>
      <c r="R16" s="35">
        <v>8</v>
      </c>
      <c r="S16" s="35">
        <v>8</v>
      </c>
      <c r="T16" s="35">
        <v>2505</v>
      </c>
      <c r="U16" s="35">
        <v>2505</v>
      </c>
      <c r="V16" s="35">
        <v>0</v>
      </c>
      <c r="W16" s="35">
        <v>0</v>
      </c>
      <c r="X16" s="35">
        <v>7</v>
      </c>
      <c r="Y16" s="35">
        <v>0</v>
      </c>
      <c r="Z16" s="35">
        <v>5331.05</v>
      </c>
      <c r="AA16" s="35">
        <v>5331.05</v>
      </c>
      <c r="AB16" s="35">
        <v>0</v>
      </c>
      <c r="AC16" s="35">
        <v>6</v>
      </c>
      <c r="AD16" s="35">
        <v>715.27</v>
      </c>
      <c r="AE16" s="35">
        <v>284.02999999999997</v>
      </c>
      <c r="AF16" s="35">
        <v>431.24</v>
      </c>
      <c r="AG16" s="35">
        <v>1</v>
      </c>
      <c r="AH16" s="35">
        <v>13466</v>
      </c>
      <c r="AI16" s="35">
        <v>13466</v>
      </c>
      <c r="AJ16" s="35">
        <v>0</v>
      </c>
      <c r="AK16" s="35">
        <v>0</v>
      </c>
      <c r="AL16" s="35">
        <v>14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177340.79</v>
      </c>
      <c r="AS16" s="35">
        <v>177340.79</v>
      </c>
      <c r="AT16" s="35">
        <v>0</v>
      </c>
      <c r="AU16" s="35">
        <v>20</v>
      </c>
      <c r="AV16" s="35">
        <v>38</v>
      </c>
      <c r="AW16" s="35">
        <v>148344.4</v>
      </c>
      <c r="AX16" s="35">
        <v>148344.4</v>
      </c>
      <c r="AY16" s="35">
        <v>0</v>
      </c>
      <c r="AZ16" s="35">
        <v>20</v>
      </c>
      <c r="BA16" s="35">
        <v>38</v>
      </c>
      <c r="BB16" s="35">
        <v>25444</v>
      </c>
      <c r="BC16" s="35">
        <v>25444</v>
      </c>
      <c r="BD16" s="35">
        <v>0</v>
      </c>
      <c r="BE16" s="35">
        <v>20</v>
      </c>
      <c r="BF16" s="35">
        <v>38</v>
      </c>
      <c r="BG16" s="35">
        <v>3552.39</v>
      </c>
      <c r="BH16" s="35">
        <v>3552.39</v>
      </c>
      <c r="BI16" s="35">
        <v>0</v>
      </c>
      <c r="BJ16" s="35">
        <v>3</v>
      </c>
      <c r="BK16" s="35">
        <v>3</v>
      </c>
    </row>
    <row r="17" spans="1:63" x14ac:dyDescent="0.25">
      <c r="A17" s="13">
        <v>3</v>
      </c>
      <c r="B17" s="14" t="s">
        <v>44</v>
      </c>
      <c r="C17" s="14" t="s">
        <v>70</v>
      </c>
      <c r="D17" s="35">
        <v>194176.38</v>
      </c>
      <c r="E17" s="35">
        <v>194011.86</v>
      </c>
      <c r="F17" s="35">
        <v>164.52</v>
      </c>
      <c r="G17" s="35">
        <v>9518.7099999999991</v>
      </c>
      <c r="H17" s="35">
        <v>76</v>
      </c>
      <c r="I17" s="35">
        <v>97</v>
      </c>
      <c r="J17" s="35">
        <v>27</v>
      </c>
      <c r="K17" s="35">
        <v>19</v>
      </c>
      <c r="L17" s="35">
        <v>19</v>
      </c>
      <c r="M17" s="35">
        <v>32</v>
      </c>
      <c r="N17" s="35">
        <v>0</v>
      </c>
      <c r="O17" s="35">
        <v>64105.23</v>
      </c>
      <c r="P17" s="35">
        <v>164.52</v>
      </c>
      <c r="Q17" s="35">
        <v>51</v>
      </c>
      <c r="R17" s="35">
        <v>24</v>
      </c>
      <c r="S17" s="35">
        <v>27</v>
      </c>
      <c r="T17" s="35">
        <v>7253</v>
      </c>
      <c r="U17" s="35">
        <v>7253</v>
      </c>
      <c r="V17" s="35">
        <v>0</v>
      </c>
      <c r="W17" s="35">
        <v>0</v>
      </c>
      <c r="X17" s="35">
        <v>17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9304.18</v>
      </c>
      <c r="AE17" s="35">
        <v>9139.66</v>
      </c>
      <c r="AF17" s="35">
        <v>164.52</v>
      </c>
      <c r="AG17" s="35">
        <v>12</v>
      </c>
      <c r="AH17" s="35">
        <v>47548.05</v>
      </c>
      <c r="AI17" s="35">
        <v>47548.05</v>
      </c>
      <c r="AJ17" s="35">
        <v>0</v>
      </c>
      <c r="AK17" s="35">
        <v>8023.62</v>
      </c>
      <c r="AL17" s="35">
        <v>46</v>
      </c>
      <c r="AM17" s="35">
        <v>4</v>
      </c>
      <c r="AN17" s="35">
        <v>0</v>
      </c>
      <c r="AO17" s="35">
        <v>0</v>
      </c>
      <c r="AP17" s="35">
        <v>0</v>
      </c>
      <c r="AQ17" s="35">
        <v>0</v>
      </c>
      <c r="AR17" s="35">
        <v>130071.15</v>
      </c>
      <c r="AS17" s="35">
        <v>130071.15</v>
      </c>
      <c r="AT17" s="35">
        <v>0</v>
      </c>
      <c r="AU17" s="35">
        <v>43</v>
      </c>
      <c r="AV17" s="35">
        <v>44</v>
      </c>
      <c r="AW17" s="35">
        <v>111189.94</v>
      </c>
      <c r="AX17" s="35">
        <v>111189.94</v>
      </c>
      <c r="AY17" s="35">
        <v>0</v>
      </c>
      <c r="AZ17" s="35">
        <v>27</v>
      </c>
      <c r="BA17" s="35">
        <v>39</v>
      </c>
      <c r="BB17" s="35">
        <v>18881.21</v>
      </c>
      <c r="BC17" s="35">
        <v>18881.21</v>
      </c>
      <c r="BD17" s="35">
        <v>0</v>
      </c>
      <c r="BE17" s="35">
        <v>23</v>
      </c>
      <c r="BF17" s="35">
        <v>11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</row>
    <row r="18" spans="1:63" x14ac:dyDescent="0.25">
      <c r="A18" s="13">
        <v>4</v>
      </c>
      <c r="B18" s="14" t="s">
        <v>44</v>
      </c>
      <c r="C18" s="14" t="s">
        <v>71</v>
      </c>
      <c r="D18" s="35">
        <v>52318.239999999998</v>
      </c>
      <c r="E18" s="35">
        <v>46603.49</v>
      </c>
      <c r="F18" s="35">
        <v>5714.75</v>
      </c>
      <c r="G18" s="35">
        <v>0</v>
      </c>
      <c r="H18" s="35">
        <v>11</v>
      </c>
      <c r="I18" s="35">
        <v>19</v>
      </c>
      <c r="J18" s="35">
        <v>6</v>
      </c>
      <c r="K18" s="35">
        <v>1</v>
      </c>
      <c r="L18" s="35">
        <v>6</v>
      </c>
      <c r="M18" s="35">
        <v>6</v>
      </c>
      <c r="N18" s="35">
        <v>2</v>
      </c>
      <c r="O18" s="35">
        <v>13357.7</v>
      </c>
      <c r="P18" s="35">
        <v>5714.75</v>
      </c>
      <c r="Q18" s="35">
        <v>8</v>
      </c>
      <c r="R18" s="35">
        <v>4</v>
      </c>
      <c r="S18" s="35">
        <v>4</v>
      </c>
      <c r="T18" s="35">
        <v>524</v>
      </c>
      <c r="U18" s="35">
        <v>524</v>
      </c>
      <c r="V18" s="35">
        <v>0</v>
      </c>
      <c r="W18" s="35">
        <v>0</v>
      </c>
      <c r="X18" s="35">
        <v>2</v>
      </c>
      <c r="Y18" s="35">
        <v>0</v>
      </c>
      <c r="Z18" s="35">
        <v>1915</v>
      </c>
      <c r="AA18" s="35">
        <v>1915</v>
      </c>
      <c r="AB18" s="35">
        <v>0</v>
      </c>
      <c r="AC18" s="35">
        <v>2</v>
      </c>
      <c r="AD18" s="35">
        <v>5968.7</v>
      </c>
      <c r="AE18" s="35">
        <v>253.95</v>
      </c>
      <c r="AF18" s="35">
        <v>5714.75</v>
      </c>
      <c r="AG18" s="35">
        <v>6</v>
      </c>
      <c r="AH18" s="35">
        <v>4950</v>
      </c>
      <c r="AI18" s="35">
        <v>4950</v>
      </c>
      <c r="AJ18" s="35">
        <v>0</v>
      </c>
      <c r="AK18" s="35">
        <v>0</v>
      </c>
      <c r="AL18" s="35">
        <v>4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38960.54</v>
      </c>
      <c r="AS18" s="35">
        <v>38960.54</v>
      </c>
      <c r="AT18" s="35">
        <v>0</v>
      </c>
      <c r="AU18" s="35">
        <v>6</v>
      </c>
      <c r="AV18" s="35">
        <v>6</v>
      </c>
      <c r="AW18" s="35">
        <v>30673.72</v>
      </c>
      <c r="AX18" s="35">
        <v>30673.72</v>
      </c>
      <c r="AY18" s="35">
        <v>0</v>
      </c>
      <c r="AZ18" s="35">
        <v>6</v>
      </c>
      <c r="BA18" s="35">
        <v>6</v>
      </c>
      <c r="BB18" s="35">
        <v>3100</v>
      </c>
      <c r="BC18" s="35">
        <v>3100</v>
      </c>
      <c r="BD18" s="35">
        <v>0</v>
      </c>
      <c r="BE18" s="35">
        <v>3</v>
      </c>
      <c r="BF18" s="35">
        <v>5</v>
      </c>
      <c r="BG18" s="35">
        <v>5186.82</v>
      </c>
      <c r="BH18" s="35">
        <v>5186.82</v>
      </c>
      <c r="BI18" s="35">
        <v>0</v>
      </c>
      <c r="BJ18" s="35">
        <v>4</v>
      </c>
      <c r="BK18" s="35">
        <v>1</v>
      </c>
    </row>
    <row r="19" spans="1:63" x14ac:dyDescent="0.25">
      <c r="A19" s="13">
        <v>5</v>
      </c>
      <c r="B19" s="14" t="s">
        <v>44</v>
      </c>
      <c r="C19" s="14" t="s">
        <v>72</v>
      </c>
      <c r="D19" s="35">
        <v>216635.19</v>
      </c>
      <c r="E19" s="35">
        <v>210766.55</v>
      </c>
      <c r="F19" s="35">
        <v>5868.64</v>
      </c>
      <c r="G19" s="35">
        <v>2959.4</v>
      </c>
      <c r="H19" s="35">
        <v>59</v>
      </c>
      <c r="I19" s="35">
        <v>75</v>
      </c>
      <c r="J19" s="35">
        <v>17</v>
      </c>
      <c r="K19" s="35">
        <v>25</v>
      </c>
      <c r="L19" s="35">
        <v>13</v>
      </c>
      <c r="M19" s="35">
        <v>20</v>
      </c>
      <c r="N19" s="35">
        <v>0</v>
      </c>
      <c r="O19" s="35">
        <v>51790.41</v>
      </c>
      <c r="P19" s="35">
        <v>5868.64</v>
      </c>
      <c r="Q19" s="35">
        <v>33</v>
      </c>
      <c r="R19" s="35">
        <v>14</v>
      </c>
      <c r="S19" s="35">
        <v>19</v>
      </c>
      <c r="T19" s="35">
        <v>2355</v>
      </c>
      <c r="U19" s="35">
        <v>2355</v>
      </c>
      <c r="V19" s="35">
        <v>0</v>
      </c>
      <c r="W19" s="35">
        <v>327</v>
      </c>
      <c r="X19" s="35">
        <v>11</v>
      </c>
      <c r="Y19" s="35">
        <v>1</v>
      </c>
      <c r="Z19" s="35">
        <v>9755.57</v>
      </c>
      <c r="AA19" s="35">
        <v>9755.57</v>
      </c>
      <c r="AB19" s="35">
        <v>0</v>
      </c>
      <c r="AC19" s="35">
        <v>11</v>
      </c>
      <c r="AD19" s="35">
        <v>8011.38</v>
      </c>
      <c r="AE19" s="35">
        <v>2142.7399999999998</v>
      </c>
      <c r="AF19" s="35">
        <v>5868.64</v>
      </c>
      <c r="AG19" s="35">
        <v>9</v>
      </c>
      <c r="AH19" s="35">
        <v>31668.46</v>
      </c>
      <c r="AI19" s="35">
        <v>31668.46</v>
      </c>
      <c r="AJ19" s="35">
        <v>0</v>
      </c>
      <c r="AK19" s="35">
        <v>2632.4</v>
      </c>
      <c r="AL19" s="35">
        <v>30</v>
      </c>
      <c r="AM19" s="35">
        <v>1</v>
      </c>
      <c r="AN19" s="35">
        <v>0</v>
      </c>
      <c r="AO19" s="35">
        <v>0</v>
      </c>
      <c r="AP19" s="35">
        <v>0</v>
      </c>
      <c r="AQ19" s="35">
        <v>0</v>
      </c>
      <c r="AR19" s="35">
        <v>164844.78</v>
      </c>
      <c r="AS19" s="35">
        <v>164844.78</v>
      </c>
      <c r="AT19" s="35">
        <v>0</v>
      </c>
      <c r="AU19" s="35">
        <v>28</v>
      </c>
      <c r="AV19" s="35">
        <v>41</v>
      </c>
      <c r="AW19" s="35">
        <v>157522.78</v>
      </c>
      <c r="AX19" s="35">
        <v>157522.78</v>
      </c>
      <c r="AY19" s="35">
        <v>0</v>
      </c>
      <c r="AZ19" s="35">
        <v>28</v>
      </c>
      <c r="BA19" s="35">
        <v>41</v>
      </c>
      <c r="BB19" s="35">
        <v>5270</v>
      </c>
      <c r="BC19" s="35">
        <v>5270</v>
      </c>
      <c r="BD19" s="35">
        <v>0</v>
      </c>
      <c r="BE19" s="35">
        <v>10</v>
      </c>
      <c r="BF19" s="35">
        <v>13</v>
      </c>
      <c r="BG19" s="35">
        <v>2052</v>
      </c>
      <c r="BH19" s="35">
        <v>2052</v>
      </c>
      <c r="BI19" s="35">
        <v>0</v>
      </c>
      <c r="BJ19" s="35">
        <v>1</v>
      </c>
      <c r="BK19" s="35">
        <v>2</v>
      </c>
    </row>
    <row r="20" spans="1:63" x14ac:dyDescent="0.25">
      <c r="A20" s="13">
        <v>6</v>
      </c>
      <c r="B20" s="14" t="s">
        <v>44</v>
      </c>
      <c r="C20" s="14" t="s">
        <v>73</v>
      </c>
      <c r="D20" s="35">
        <v>271233.44</v>
      </c>
      <c r="E20" s="35">
        <v>271233.44</v>
      </c>
      <c r="F20" s="35">
        <v>0</v>
      </c>
      <c r="G20" s="35">
        <v>2106</v>
      </c>
      <c r="H20" s="35">
        <v>81</v>
      </c>
      <c r="I20" s="35">
        <v>109</v>
      </c>
      <c r="J20" s="35">
        <v>33</v>
      </c>
      <c r="K20" s="35">
        <v>24</v>
      </c>
      <c r="L20" s="35">
        <v>22</v>
      </c>
      <c r="M20" s="35">
        <v>30</v>
      </c>
      <c r="N20" s="35">
        <v>0</v>
      </c>
      <c r="O20" s="35">
        <v>19472.669999999998</v>
      </c>
      <c r="P20" s="35">
        <v>0</v>
      </c>
      <c r="Q20" s="35">
        <v>23</v>
      </c>
      <c r="R20" s="35">
        <v>11</v>
      </c>
      <c r="S20" s="35">
        <v>12</v>
      </c>
      <c r="T20" s="35">
        <v>2824</v>
      </c>
      <c r="U20" s="35">
        <v>2824</v>
      </c>
      <c r="V20" s="35">
        <v>0</v>
      </c>
      <c r="W20" s="35">
        <v>0</v>
      </c>
      <c r="X20" s="35">
        <v>12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16648.669999999998</v>
      </c>
      <c r="AE20" s="35">
        <v>16648.669999999998</v>
      </c>
      <c r="AF20" s="35">
        <v>0</v>
      </c>
      <c r="AG20" s="35">
        <v>12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251760.77</v>
      </c>
      <c r="AS20" s="35">
        <v>251760.77</v>
      </c>
      <c r="AT20" s="35">
        <v>0</v>
      </c>
      <c r="AU20" s="35">
        <v>82</v>
      </c>
      <c r="AV20" s="35">
        <v>87</v>
      </c>
      <c r="AW20" s="35">
        <v>224028.72</v>
      </c>
      <c r="AX20" s="35">
        <v>224028.72</v>
      </c>
      <c r="AY20" s="35">
        <v>0</v>
      </c>
      <c r="AZ20" s="35">
        <v>62</v>
      </c>
      <c r="BA20" s="35">
        <v>62</v>
      </c>
      <c r="BB20" s="35">
        <v>15745.5</v>
      </c>
      <c r="BC20" s="35">
        <v>15745.5</v>
      </c>
      <c r="BD20" s="35">
        <v>0</v>
      </c>
      <c r="BE20" s="35">
        <v>12</v>
      </c>
      <c r="BF20" s="35">
        <v>12</v>
      </c>
      <c r="BG20" s="35">
        <v>11986.55</v>
      </c>
      <c r="BH20" s="35">
        <v>11986.55</v>
      </c>
      <c r="BI20" s="35">
        <v>0</v>
      </c>
      <c r="BJ20" s="35">
        <v>8</v>
      </c>
      <c r="BK20" s="35">
        <v>13</v>
      </c>
    </row>
    <row r="21" spans="1:63" x14ac:dyDescent="0.25">
      <c r="A21" s="13">
        <v>7</v>
      </c>
      <c r="B21" s="14" t="s">
        <v>44</v>
      </c>
      <c r="C21" s="14" t="s">
        <v>74</v>
      </c>
      <c r="D21" s="35">
        <v>168353.99</v>
      </c>
      <c r="E21" s="35">
        <v>164964.47</v>
      </c>
      <c r="F21" s="35">
        <v>3389.52</v>
      </c>
      <c r="G21" s="35">
        <v>6132.99</v>
      </c>
      <c r="H21" s="35">
        <v>50</v>
      </c>
      <c r="I21" s="35">
        <v>62</v>
      </c>
      <c r="J21" s="35">
        <v>8</v>
      </c>
      <c r="K21" s="35">
        <v>17</v>
      </c>
      <c r="L21" s="35">
        <v>19</v>
      </c>
      <c r="M21" s="35">
        <v>18</v>
      </c>
      <c r="N21" s="35">
        <v>0</v>
      </c>
      <c r="O21" s="35">
        <v>48298.2</v>
      </c>
      <c r="P21" s="35">
        <v>1589.52</v>
      </c>
      <c r="Q21" s="35">
        <v>33</v>
      </c>
      <c r="R21" s="35">
        <v>19</v>
      </c>
      <c r="S21" s="35">
        <v>14</v>
      </c>
      <c r="T21" s="35">
        <v>2160</v>
      </c>
      <c r="U21" s="35">
        <v>2160</v>
      </c>
      <c r="V21" s="35">
        <v>0</v>
      </c>
      <c r="W21" s="35">
        <v>0</v>
      </c>
      <c r="X21" s="35">
        <v>9</v>
      </c>
      <c r="Y21" s="35">
        <v>0</v>
      </c>
      <c r="Z21" s="35">
        <v>8850.15</v>
      </c>
      <c r="AA21" s="35">
        <v>8850.15</v>
      </c>
      <c r="AB21" s="35">
        <v>0</v>
      </c>
      <c r="AC21" s="35">
        <v>9</v>
      </c>
      <c r="AD21" s="35">
        <v>8914.34</v>
      </c>
      <c r="AE21" s="35">
        <v>7324.82</v>
      </c>
      <c r="AF21" s="35">
        <v>1589.52</v>
      </c>
      <c r="AG21" s="35">
        <v>10</v>
      </c>
      <c r="AH21" s="35">
        <v>28029.71</v>
      </c>
      <c r="AI21" s="35">
        <v>28029.71</v>
      </c>
      <c r="AJ21" s="35">
        <v>0</v>
      </c>
      <c r="AK21" s="35">
        <v>4375</v>
      </c>
      <c r="AL21" s="35">
        <v>28</v>
      </c>
      <c r="AM21" s="35">
        <v>3</v>
      </c>
      <c r="AN21" s="35">
        <v>344</v>
      </c>
      <c r="AO21" s="35">
        <v>344</v>
      </c>
      <c r="AP21" s="35">
        <v>0</v>
      </c>
      <c r="AQ21" s="35">
        <v>3</v>
      </c>
      <c r="AR21" s="35">
        <v>120055.79</v>
      </c>
      <c r="AS21" s="35">
        <v>118255.79</v>
      </c>
      <c r="AT21" s="35">
        <v>1800</v>
      </c>
      <c r="AU21" s="35">
        <v>54</v>
      </c>
      <c r="AV21" s="35">
        <v>22</v>
      </c>
      <c r="AW21" s="35">
        <v>91991.46</v>
      </c>
      <c r="AX21" s="35">
        <v>91991.46</v>
      </c>
      <c r="AY21" s="35">
        <v>0</v>
      </c>
      <c r="AZ21" s="35">
        <v>23</v>
      </c>
      <c r="BA21" s="35">
        <v>35</v>
      </c>
      <c r="BB21" s="35">
        <v>7361.16</v>
      </c>
      <c r="BC21" s="35">
        <v>5561.16</v>
      </c>
      <c r="BD21" s="35">
        <v>1800</v>
      </c>
      <c r="BE21" s="35">
        <v>18</v>
      </c>
      <c r="BF21" s="35">
        <v>22</v>
      </c>
      <c r="BG21" s="35">
        <v>20703.169999999998</v>
      </c>
      <c r="BH21" s="35">
        <v>20703.169999999998</v>
      </c>
      <c r="BI21" s="35">
        <v>0</v>
      </c>
      <c r="BJ21" s="35">
        <v>13</v>
      </c>
      <c r="BK21" s="35">
        <v>9</v>
      </c>
    </row>
    <row r="22" spans="1:63" x14ac:dyDescent="0.25">
      <c r="A22" s="13">
        <v>8</v>
      </c>
      <c r="B22" s="14" t="s">
        <v>44</v>
      </c>
      <c r="C22" s="14" t="s">
        <v>75</v>
      </c>
      <c r="D22" s="35">
        <v>204752.14</v>
      </c>
      <c r="E22" s="35">
        <v>204752.14</v>
      </c>
      <c r="F22" s="35">
        <v>0</v>
      </c>
      <c r="G22" s="35">
        <v>1404</v>
      </c>
      <c r="H22" s="35">
        <v>72</v>
      </c>
      <c r="I22" s="35">
        <v>95</v>
      </c>
      <c r="J22" s="35">
        <v>29</v>
      </c>
      <c r="K22" s="35">
        <v>19</v>
      </c>
      <c r="L22" s="35">
        <v>17</v>
      </c>
      <c r="M22" s="35">
        <v>30</v>
      </c>
      <c r="N22" s="35">
        <v>0</v>
      </c>
      <c r="O22" s="35">
        <v>47438.28</v>
      </c>
      <c r="P22" s="35">
        <v>0</v>
      </c>
      <c r="Q22" s="35">
        <v>35</v>
      </c>
      <c r="R22" s="35">
        <v>13</v>
      </c>
      <c r="S22" s="35">
        <v>22</v>
      </c>
      <c r="T22" s="35">
        <v>28808.19</v>
      </c>
      <c r="U22" s="35">
        <v>28808.19</v>
      </c>
      <c r="V22" s="35">
        <v>0</v>
      </c>
      <c r="W22" s="35">
        <v>1404</v>
      </c>
      <c r="X22" s="35">
        <v>30</v>
      </c>
      <c r="Y22" s="35">
        <v>1</v>
      </c>
      <c r="Z22" s="35">
        <v>12048.2</v>
      </c>
      <c r="AA22" s="35">
        <v>12048.2</v>
      </c>
      <c r="AB22" s="35">
        <v>0</v>
      </c>
      <c r="AC22" s="35">
        <v>10</v>
      </c>
      <c r="AD22" s="35">
        <v>6581.89</v>
      </c>
      <c r="AE22" s="35">
        <v>6581.89</v>
      </c>
      <c r="AF22" s="35">
        <v>0</v>
      </c>
      <c r="AG22" s="35">
        <v>8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157313.85999999999</v>
      </c>
      <c r="AS22" s="35">
        <v>157313.85999999999</v>
      </c>
      <c r="AT22" s="35">
        <v>0</v>
      </c>
      <c r="AU22" s="35">
        <v>37</v>
      </c>
      <c r="AV22" s="35">
        <v>47</v>
      </c>
      <c r="AW22" s="35">
        <v>143230.53</v>
      </c>
      <c r="AX22" s="35">
        <v>143230.53</v>
      </c>
      <c r="AY22" s="35">
        <v>0</v>
      </c>
      <c r="AZ22" s="35">
        <v>37</v>
      </c>
      <c r="BA22" s="35">
        <v>45</v>
      </c>
      <c r="BB22" s="35">
        <v>5710</v>
      </c>
      <c r="BC22" s="35">
        <v>5710</v>
      </c>
      <c r="BD22" s="35">
        <v>0</v>
      </c>
      <c r="BE22" s="35">
        <v>25</v>
      </c>
      <c r="BF22" s="35">
        <v>36</v>
      </c>
      <c r="BG22" s="35">
        <v>8373.33</v>
      </c>
      <c r="BH22" s="35">
        <v>8373.33</v>
      </c>
      <c r="BI22" s="35">
        <v>0</v>
      </c>
      <c r="BJ22" s="35">
        <v>8</v>
      </c>
      <c r="BK22" s="35">
        <v>11</v>
      </c>
    </row>
    <row r="23" spans="1:63" x14ac:dyDescent="0.25">
      <c r="A23" s="13">
        <v>9</v>
      </c>
      <c r="B23" s="14" t="s">
        <v>44</v>
      </c>
      <c r="C23" s="14" t="s">
        <v>76</v>
      </c>
      <c r="D23" s="35">
        <v>127110</v>
      </c>
      <c r="E23" s="35">
        <v>127110</v>
      </c>
      <c r="F23" s="35">
        <v>0</v>
      </c>
      <c r="G23" s="35">
        <v>0</v>
      </c>
      <c r="H23" s="35">
        <v>42</v>
      </c>
      <c r="I23" s="35">
        <v>51</v>
      </c>
      <c r="J23" s="35">
        <v>11</v>
      </c>
      <c r="K23" s="35">
        <v>18</v>
      </c>
      <c r="L23" s="35">
        <v>7</v>
      </c>
      <c r="M23" s="35">
        <v>15</v>
      </c>
      <c r="N23" s="35">
        <v>0</v>
      </c>
      <c r="O23" s="35">
        <v>31931</v>
      </c>
      <c r="P23" s="35">
        <v>0</v>
      </c>
      <c r="Q23" s="35">
        <v>23</v>
      </c>
      <c r="R23" s="35">
        <v>7</v>
      </c>
      <c r="S23" s="35">
        <v>16</v>
      </c>
      <c r="T23" s="35">
        <v>687</v>
      </c>
      <c r="U23" s="35">
        <v>687</v>
      </c>
      <c r="V23" s="35">
        <v>0</v>
      </c>
      <c r="W23" s="35">
        <v>0</v>
      </c>
      <c r="X23" s="35">
        <v>3</v>
      </c>
      <c r="Y23" s="35">
        <v>0</v>
      </c>
      <c r="Z23" s="35">
        <v>6235</v>
      </c>
      <c r="AA23" s="35">
        <v>6235</v>
      </c>
      <c r="AB23" s="35">
        <v>0</v>
      </c>
      <c r="AC23" s="35">
        <v>7</v>
      </c>
      <c r="AD23" s="35">
        <v>7370</v>
      </c>
      <c r="AE23" s="35">
        <v>7370</v>
      </c>
      <c r="AF23" s="35">
        <v>0</v>
      </c>
      <c r="AG23" s="35">
        <v>6</v>
      </c>
      <c r="AH23" s="35">
        <v>17639</v>
      </c>
      <c r="AI23" s="35">
        <v>17639</v>
      </c>
      <c r="AJ23" s="35">
        <v>0</v>
      </c>
      <c r="AK23" s="35">
        <v>0</v>
      </c>
      <c r="AL23" s="35">
        <v>18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95179</v>
      </c>
      <c r="AS23" s="35">
        <v>95179</v>
      </c>
      <c r="AT23" s="35">
        <v>0</v>
      </c>
      <c r="AU23" s="35">
        <v>19</v>
      </c>
      <c r="AV23" s="35">
        <v>28</v>
      </c>
      <c r="AW23" s="35">
        <v>89996</v>
      </c>
      <c r="AX23" s="35">
        <v>89996</v>
      </c>
      <c r="AY23" s="35">
        <v>0</v>
      </c>
      <c r="AZ23" s="35">
        <v>19</v>
      </c>
      <c r="BA23" s="35">
        <v>28</v>
      </c>
      <c r="BB23" s="35">
        <v>250</v>
      </c>
      <c r="BC23" s="35">
        <v>250</v>
      </c>
      <c r="BD23" s="35">
        <v>0</v>
      </c>
      <c r="BE23" s="35">
        <v>1</v>
      </c>
      <c r="BF23" s="35">
        <v>1</v>
      </c>
      <c r="BG23" s="35">
        <v>4933</v>
      </c>
      <c r="BH23" s="35">
        <v>4933</v>
      </c>
      <c r="BI23" s="35">
        <v>0</v>
      </c>
      <c r="BJ23" s="35">
        <v>4</v>
      </c>
      <c r="BK23" s="35">
        <v>4</v>
      </c>
    </row>
    <row r="24" spans="1:63" x14ac:dyDescent="0.25">
      <c r="A24" s="13">
        <v>10</v>
      </c>
      <c r="B24" s="14" t="s">
        <v>44</v>
      </c>
      <c r="C24" s="14" t="s">
        <v>77</v>
      </c>
      <c r="D24" s="35">
        <v>195486.07999999999</v>
      </c>
      <c r="E24" s="35">
        <v>186499.4</v>
      </c>
      <c r="F24" s="35">
        <v>8986.68</v>
      </c>
      <c r="G24" s="35">
        <v>6531.66</v>
      </c>
      <c r="H24" s="35">
        <v>48</v>
      </c>
      <c r="I24" s="35">
        <v>73</v>
      </c>
      <c r="J24" s="35">
        <v>9</v>
      </c>
      <c r="K24" s="35">
        <v>16</v>
      </c>
      <c r="L24" s="35">
        <v>17</v>
      </c>
      <c r="M24" s="35">
        <v>31</v>
      </c>
      <c r="N24" s="35">
        <v>0</v>
      </c>
      <c r="O24" s="35">
        <v>35553.74</v>
      </c>
      <c r="P24" s="35">
        <v>1968.11</v>
      </c>
      <c r="Q24" s="35">
        <v>25</v>
      </c>
      <c r="R24" s="35">
        <v>11</v>
      </c>
      <c r="S24" s="35">
        <v>14</v>
      </c>
      <c r="T24" s="35">
        <v>1701</v>
      </c>
      <c r="U24" s="35">
        <v>1701</v>
      </c>
      <c r="V24" s="35">
        <v>0</v>
      </c>
      <c r="W24" s="35">
        <v>545</v>
      </c>
      <c r="X24" s="35">
        <v>7</v>
      </c>
      <c r="Y24" s="35">
        <v>2</v>
      </c>
      <c r="Z24" s="35">
        <v>6230.7</v>
      </c>
      <c r="AA24" s="35">
        <v>6230.7</v>
      </c>
      <c r="AB24" s="35">
        <v>0</v>
      </c>
      <c r="AC24" s="35">
        <v>7</v>
      </c>
      <c r="AD24" s="35">
        <v>4051.21</v>
      </c>
      <c r="AE24" s="35">
        <v>2083.1</v>
      </c>
      <c r="AF24" s="35">
        <v>1968.11</v>
      </c>
      <c r="AG24" s="35">
        <v>4</v>
      </c>
      <c r="AH24" s="35">
        <v>23570.83</v>
      </c>
      <c r="AI24" s="35">
        <v>23570.83</v>
      </c>
      <c r="AJ24" s="35">
        <v>0</v>
      </c>
      <c r="AK24" s="35">
        <v>3137.56</v>
      </c>
      <c r="AL24" s="35">
        <v>25</v>
      </c>
      <c r="AM24" s="35">
        <v>2</v>
      </c>
      <c r="AN24" s="35">
        <v>0</v>
      </c>
      <c r="AO24" s="35">
        <v>0</v>
      </c>
      <c r="AP24" s="35">
        <v>0</v>
      </c>
      <c r="AQ24" s="35">
        <v>0</v>
      </c>
      <c r="AR24" s="35">
        <v>159932.34</v>
      </c>
      <c r="AS24" s="35">
        <v>152913.76999999999</v>
      </c>
      <c r="AT24" s="35">
        <v>7018.57</v>
      </c>
      <c r="AU24" s="35">
        <v>24</v>
      </c>
      <c r="AV24" s="35">
        <v>25</v>
      </c>
      <c r="AW24" s="35">
        <v>136046.65</v>
      </c>
      <c r="AX24" s="35">
        <v>129312.65</v>
      </c>
      <c r="AY24" s="35">
        <v>6734</v>
      </c>
      <c r="AZ24" s="35">
        <v>24</v>
      </c>
      <c r="BA24" s="35">
        <v>17</v>
      </c>
      <c r="BB24" s="35">
        <v>1422.85</v>
      </c>
      <c r="BC24" s="35">
        <v>1138.28</v>
      </c>
      <c r="BD24" s="35">
        <v>284.57</v>
      </c>
      <c r="BE24" s="35">
        <v>4</v>
      </c>
      <c r="BF24" s="35">
        <v>3</v>
      </c>
      <c r="BG24" s="35">
        <v>22462.84</v>
      </c>
      <c r="BH24" s="35">
        <v>22462.84</v>
      </c>
      <c r="BI24" s="35">
        <v>0</v>
      </c>
      <c r="BJ24" s="35">
        <v>8</v>
      </c>
      <c r="BK24" s="35">
        <v>7</v>
      </c>
    </row>
    <row r="25" spans="1:63" x14ac:dyDescent="0.25">
      <c r="A25" s="13">
        <v>11</v>
      </c>
      <c r="B25" s="14" t="s">
        <v>44</v>
      </c>
      <c r="C25" s="14" t="s">
        <v>78</v>
      </c>
      <c r="D25" s="35">
        <v>351251.87</v>
      </c>
      <c r="E25" s="35">
        <v>351251.87</v>
      </c>
      <c r="F25" s="35">
        <v>0</v>
      </c>
      <c r="G25" s="35">
        <v>7679.33</v>
      </c>
      <c r="H25" s="35">
        <v>83</v>
      </c>
      <c r="I25" s="35">
        <v>98</v>
      </c>
      <c r="J25" s="35">
        <v>19</v>
      </c>
      <c r="K25" s="35">
        <v>27</v>
      </c>
      <c r="L25" s="35">
        <v>18</v>
      </c>
      <c r="M25" s="35">
        <v>34</v>
      </c>
      <c r="N25" s="35">
        <v>0</v>
      </c>
      <c r="O25" s="35">
        <v>165991.07</v>
      </c>
      <c r="P25" s="35">
        <v>0</v>
      </c>
      <c r="Q25" s="35">
        <v>51</v>
      </c>
      <c r="R25" s="35">
        <v>17</v>
      </c>
      <c r="S25" s="35">
        <v>34</v>
      </c>
      <c r="T25" s="35">
        <v>4136</v>
      </c>
      <c r="U25" s="35">
        <v>4136</v>
      </c>
      <c r="V25" s="35">
        <v>0</v>
      </c>
      <c r="W25" s="35">
        <v>375</v>
      </c>
      <c r="X25" s="35">
        <v>16</v>
      </c>
      <c r="Y25" s="35">
        <v>1</v>
      </c>
      <c r="Z25" s="35">
        <v>17490</v>
      </c>
      <c r="AA25" s="35">
        <v>17490</v>
      </c>
      <c r="AB25" s="35">
        <v>0</v>
      </c>
      <c r="AC25" s="35">
        <v>18</v>
      </c>
      <c r="AD25" s="35">
        <v>47310.07</v>
      </c>
      <c r="AE25" s="35">
        <v>47310.07</v>
      </c>
      <c r="AF25" s="35">
        <v>0</v>
      </c>
      <c r="AG25" s="35">
        <v>23</v>
      </c>
      <c r="AH25" s="35">
        <v>97055</v>
      </c>
      <c r="AI25" s="35">
        <v>97055</v>
      </c>
      <c r="AJ25" s="35">
        <v>0</v>
      </c>
      <c r="AK25" s="35">
        <v>4425</v>
      </c>
      <c r="AL25" s="35">
        <v>42</v>
      </c>
      <c r="AM25" s="35">
        <v>2</v>
      </c>
      <c r="AN25" s="35">
        <v>0</v>
      </c>
      <c r="AO25" s="35">
        <v>0</v>
      </c>
      <c r="AP25" s="35">
        <v>0</v>
      </c>
      <c r="AQ25" s="35">
        <v>0</v>
      </c>
      <c r="AR25" s="35">
        <v>185260.79999999999</v>
      </c>
      <c r="AS25" s="35">
        <v>185260.79999999999</v>
      </c>
      <c r="AT25" s="35">
        <v>0</v>
      </c>
      <c r="AU25" s="35">
        <v>34</v>
      </c>
      <c r="AV25" s="35">
        <v>44</v>
      </c>
      <c r="AW25" s="35">
        <v>174596.8</v>
      </c>
      <c r="AX25" s="35">
        <v>174596.8</v>
      </c>
      <c r="AY25" s="35">
        <v>0</v>
      </c>
      <c r="AZ25" s="35">
        <v>34</v>
      </c>
      <c r="BA25" s="35">
        <v>44</v>
      </c>
      <c r="BB25" s="35">
        <v>10664</v>
      </c>
      <c r="BC25" s="35">
        <v>10664</v>
      </c>
      <c r="BD25" s="35">
        <v>0</v>
      </c>
      <c r="BE25" s="35">
        <v>34</v>
      </c>
      <c r="BF25" s="35">
        <v>44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</row>
    <row r="26" spans="1:63" x14ac:dyDescent="0.25">
      <c r="A26" s="13">
        <v>12</v>
      </c>
      <c r="B26" s="14" t="s">
        <v>44</v>
      </c>
      <c r="C26" s="14" t="s">
        <v>79</v>
      </c>
      <c r="D26" s="35">
        <v>325501</v>
      </c>
      <c r="E26" s="35">
        <v>325501</v>
      </c>
      <c r="F26" s="35">
        <v>0</v>
      </c>
      <c r="G26" s="35">
        <v>3923</v>
      </c>
      <c r="H26" s="35">
        <v>80</v>
      </c>
      <c r="I26" s="35">
        <v>122</v>
      </c>
      <c r="J26" s="35">
        <v>39</v>
      </c>
      <c r="K26" s="35">
        <v>39</v>
      </c>
      <c r="L26" s="35">
        <v>15</v>
      </c>
      <c r="M26" s="35">
        <v>29</v>
      </c>
      <c r="N26" s="35">
        <v>0</v>
      </c>
      <c r="O26" s="35">
        <v>74543</v>
      </c>
      <c r="P26" s="35">
        <v>0</v>
      </c>
      <c r="Q26" s="35">
        <v>47</v>
      </c>
      <c r="R26" s="35">
        <v>16</v>
      </c>
      <c r="S26" s="35">
        <v>31</v>
      </c>
      <c r="T26" s="35">
        <v>3009</v>
      </c>
      <c r="U26" s="35">
        <v>3009</v>
      </c>
      <c r="V26" s="35">
        <v>0</v>
      </c>
      <c r="W26" s="35">
        <v>327</v>
      </c>
      <c r="X26" s="35">
        <v>13</v>
      </c>
      <c r="Y26" s="35">
        <v>1</v>
      </c>
      <c r="Z26" s="35">
        <v>12270</v>
      </c>
      <c r="AA26" s="35">
        <v>12270</v>
      </c>
      <c r="AB26" s="35">
        <v>0</v>
      </c>
      <c r="AC26" s="35">
        <v>14</v>
      </c>
      <c r="AD26" s="35">
        <v>17070</v>
      </c>
      <c r="AE26" s="35">
        <v>17070</v>
      </c>
      <c r="AF26" s="35">
        <v>0</v>
      </c>
      <c r="AG26" s="35">
        <v>9</v>
      </c>
      <c r="AH26" s="35">
        <v>42194</v>
      </c>
      <c r="AI26" s="35">
        <v>42194</v>
      </c>
      <c r="AJ26" s="35">
        <v>0</v>
      </c>
      <c r="AK26" s="35">
        <v>2771</v>
      </c>
      <c r="AL26" s="35">
        <v>43</v>
      </c>
      <c r="AM26" s="35">
        <v>3</v>
      </c>
      <c r="AN26" s="35">
        <v>0</v>
      </c>
      <c r="AO26" s="35">
        <v>0</v>
      </c>
      <c r="AP26" s="35">
        <v>0</v>
      </c>
      <c r="AQ26" s="35">
        <v>0</v>
      </c>
      <c r="AR26" s="35">
        <v>250958</v>
      </c>
      <c r="AS26" s="35">
        <v>250958</v>
      </c>
      <c r="AT26" s="35">
        <v>0</v>
      </c>
      <c r="AU26" s="35">
        <v>41</v>
      </c>
      <c r="AV26" s="35">
        <v>71</v>
      </c>
      <c r="AW26" s="35">
        <v>216589</v>
      </c>
      <c r="AX26" s="35">
        <v>216589</v>
      </c>
      <c r="AY26" s="35">
        <v>0</v>
      </c>
      <c r="AZ26" s="35">
        <v>41</v>
      </c>
      <c r="BA26" s="35">
        <v>71</v>
      </c>
      <c r="BB26" s="35">
        <v>34369</v>
      </c>
      <c r="BC26" s="35">
        <v>34369</v>
      </c>
      <c r="BD26" s="35">
        <v>0</v>
      </c>
      <c r="BE26" s="35">
        <v>41</v>
      </c>
      <c r="BF26" s="35">
        <v>71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</row>
    <row r="27" spans="1:63" x14ac:dyDescent="0.25">
      <c r="A27" s="13">
        <v>13</v>
      </c>
      <c r="B27" s="14" t="s">
        <v>44</v>
      </c>
      <c r="C27" s="14" t="s">
        <v>80</v>
      </c>
      <c r="D27" s="35">
        <v>146419.21</v>
      </c>
      <c r="E27" s="35">
        <v>146419.21</v>
      </c>
      <c r="F27" s="35">
        <v>0</v>
      </c>
      <c r="G27" s="35">
        <v>5378</v>
      </c>
      <c r="H27" s="35">
        <v>63</v>
      </c>
      <c r="I27" s="35">
        <v>80</v>
      </c>
      <c r="J27" s="35">
        <v>21</v>
      </c>
      <c r="K27" s="35">
        <v>17</v>
      </c>
      <c r="L27" s="35">
        <v>22</v>
      </c>
      <c r="M27" s="35">
        <v>20</v>
      </c>
      <c r="N27" s="35">
        <v>0</v>
      </c>
      <c r="O27" s="35">
        <v>59524.5</v>
      </c>
      <c r="P27" s="35">
        <v>0</v>
      </c>
      <c r="Q27" s="35">
        <v>44</v>
      </c>
      <c r="R27" s="35">
        <v>23</v>
      </c>
      <c r="S27" s="35">
        <v>21</v>
      </c>
      <c r="T27" s="35">
        <v>3217</v>
      </c>
      <c r="U27" s="35">
        <v>3217</v>
      </c>
      <c r="V27" s="35">
        <v>0</v>
      </c>
      <c r="W27" s="35">
        <v>0</v>
      </c>
      <c r="X27" s="35">
        <v>14</v>
      </c>
      <c r="Y27" s="35">
        <v>0</v>
      </c>
      <c r="Z27" s="35">
        <v>13525.5</v>
      </c>
      <c r="AA27" s="35">
        <v>13525.5</v>
      </c>
      <c r="AB27" s="35">
        <v>0</v>
      </c>
      <c r="AC27" s="35">
        <v>15</v>
      </c>
      <c r="AD27" s="35">
        <v>0</v>
      </c>
      <c r="AE27" s="35">
        <v>0</v>
      </c>
      <c r="AF27" s="35">
        <v>0</v>
      </c>
      <c r="AG27" s="35">
        <v>0</v>
      </c>
      <c r="AH27" s="35">
        <v>42782</v>
      </c>
      <c r="AI27" s="35">
        <v>42782</v>
      </c>
      <c r="AJ27" s="35">
        <v>0</v>
      </c>
      <c r="AK27" s="35">
        <v>5378</v>
      </c>
      <c r="AL27" s="35">
        <v>40</v>
      </c>
      <c r="AM27" s="35">
        <v>3</v>
      </c>
      <c r="AN27" s="35">
        <v>0</v>
      </c>
      <c r="AO27" s="35">
        <v>0</v>
      </c>
      <c r="AP27" s="35">
        <v>0</v>
      </c>
      <c r="AQ27" s="35">
        <v>0</v>
      </c>
      <c r="AR27" s="35">
        <v>86894.71</v>
      </c>
      <c r="AS27" s="35">
        <v>86894.71</v>
      </c>
      <c r="AT27" s="35">
        <v>0</v>
      </c>
      <c r="AU27" s="35">
        <v>23</v>
      </c>
      <c r="AV27" s="35">
        <v>34</v>
      </c>
      <c r="AW27" s="35">
        <v>78903.899999999994</v>
      </c>
      <c r="AX27" s="35">
        <v>78903.899999999994</v>
      </c>
      <c r="AY27" s="35">
        <v>0</v>
      </c>
      <c r="AZ27" s="35">
        <v>23</v>
      </c>
      <c r="BA27" s="35">
        <v>34</v>
      </c>
      <c r="BB27" s="35">
        <v>7819.81</v>
      </c>
      <c r="BC27" s="35">
        <v>7819.81</v>
      </c>
      <c r="BD27" s="35">
        <v>0</v>
      </c>
      <c r="BE27" s="35">
        <v>23</v>
      </c>
      <c r="BF27" s="35">
        <v>34</v>
      </c>
      <c r="BG27" s="35">
        <v>171</v>
      </c>
      <c r="BH27" s="35">
        <v>171</v>
      </c>
      <c r="BI27" s="35">
        <v>0</v>
      </c>
      <c r="BJ27" s="35">
        <v>1</v>
      </c>
      <c r="BK27" s="35">
        <v>2</v>
      </c>
    </row>
    <row r="28" spans="1:63" x14ac:dyDescent="0.25">
      <c r="A28" s="13">
        <v>14</v>
      </c>
      <c r="B28" s="14" t="s">
        <v>44</v>
      </c>
      <c r="C28" s="14" t="s">
        <v>81</v>
      </c>
      <c r="D28" s="35">
        <v>181499</v>
      </c>
      <c r="E28" s="35">
        <v>166252</v>
      </c>
      <c r="F28" s="35">
        <v>15247</v>
      </c>
      <c r="G28" s="35">
        <v>16242</v>
      </c>
      <c r="H28" s="35">
        <v>78</v>
      </c>
      <c r="I28" s="35">
        <v>81</v>
      </c>
      <c r="J28" s="35">
        <v>13</v>
      </c>
      <c r="K28" s="35">
        <v>15</v>
      </c>
      <c r="L28" s="35">
        <v>20</v>
      </c>
      <c r="M28" s="35">
        <v>33</v>
      </c>
      <c r="N28" s="35">
        <v>0</v>
      </c>
      <c r="O28" s="35">
        <v>90681</v>
      </c>
      <c r="P28" s="35">
        <v>15247</v>
      </c>
      <c r="Q28" s="35">
        <v>53</v>
      </c>
      <c r="R28" s="35">
        <v>21</v>
      </c>
      <c r="S28" s="35">
        <v>32</v>
      </c>
      <c r="T28" s="35">
        <v>3844</v>
      </c>
      <c r="U28" s="35">
        <v>3844</v>
      </c>
      <c r="V28" s="35">
        <v>0</v>
      </c>
      <c r="W28" s="35">
        <v>654</v>
      </c>
      <c r="X28" s="35">
        <v>15</v>
      </c>
      <c r="Y28" s="35">
        <v>2</v>
      </c>
      <c r="Z28" s="35">
        <v>13526</v>
      </c>
      <c r="AA28" s="35">
        <v>13526</v>
      </c>
      <c r="AB28" s="35">
        <v>0</v>
      </c>
      <c r="AC28" s="35">
        <v>15</v>
      </c>
      <c r="AD28" s="35">
        <v>32597</v>
      </c>
      <c r="AE28" s="35">
        <v>17350</v>
      </c>
      <c r="AF28" s="35">
        <v>15247</v>
      </c>
      <c r="AG28" s="35">
        <v>30</v>
      </c>
      <c r="AH28" s="35">
        <v>40714</v>
      </c>
      <c r="AI28" s="35">
        <v>40714</v>
      </c>
      <c r="AJ28" s="35">
        <v>0</v>
      </c>
      <c r="AK28" s="35">
        <v>5415</v>
      </c>
      <c r="AL28" s="35">
        <v>44</v>
      </c>
      <c r="AM28" s="35">
        <v>4</v>
      </c>
      <c r="AN28" s="35">
        <v>0</v>
      </c>
      <c r="AO28" s="35">
        <v>0</v>
      </c>
      <c r="AP28" s="35">
        <v>0</v>
      </c>
      <c r="AQ28" s="35">
        <v>0</v>
      </c>
      <c r="AR28" s="35">
        <v>90818</v>
      </c>
      <c r="AS28" s="35">
        <v>90818</v>
      </c>
      <c r="AT28" s="35">
        <v>0</v>
      </c>
      <c r="AU28" s="35">
        <v>27</v>
      </c>
      <c r="AV28" s="35">
        <v>24</v>
      </c>
      <c r="AW28" s="35">
        <v>89268</v>
      </c>
      <c r="AX28" s="35">
        <v>89268</v>
      </c>
      <c r="AY28" s="35">
        <v>0</v>
      </c>
      <c r="AZ28" s="35">
        <v>27</v>
      </c>
      <c r="BA28" s="35">
        <v>24</v>
      </c>
      <c r="BB28" s="35">
        <v>1550</v>
      </c>
      <c r="BC28" s="35">
        <v>1550</v>
      </c>
      <c r="BD28" s="35">
        <v>0</v>
      </c>
      <c r="BE28" s="35">
        <v>4</v>
      </c>
      <c r="BF28" s="35">
        <v>4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</row>
    <row r="29" spans="1:63" x14ac:dyDescent="0.25">
      <c r="A29" s="13">
        <v>15</v>
      </c>
      <c r="B29" s="14" t="s">
        <v>44</v>
      </c>
      <c r="C29" s="14" t="s">
        <v>82</v>
      </c>
      <c r="D29" s="35">
        <v>118473.62</v>
      </c>
      <c r="E29" s="35">
        <v>118473.62</v>
      </c>
      <c r="F29" s="35">
        <v>0</v>
      </c>
      <c r="G29" s="35">
        <v>1152.02</v>
      </c>
      <c r="H29" s="35">
        <v>33</v>
      </c>
      <c r="I29" s="35">
        <v>51</v>
      </c>
      <c r="J29" s="35">
        <v>15</v>
      </c>
      <c r="K29" s="35">
        <v>16</v>
      </c>
      <c r="L29" s="35">
        <v>7</v>
      </c>
      <c r="M29" s="35">
        <v>13</v>
      </c>
      <c r="N29" s="35">
        <v>1</v>
      </c>
      <c r="O29" s="35">
        <v>22305.200000000001</v>
      </c>
      <c r="P29" s="35">
        <v>0</v>
      </c>
      <c r="Q29" s="35">
        <v>15</v>
      </c>
      <c r="R29" s="35">
        <v>4</v>
      </c>
      <c r="S29" s="35">
        <v>11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9054</v>
      </c>
      <c r="AA29" s="35">
        <v>9054</v>
      </c>
      <c r="AB29" s="35">
        <v>0</v>
      </c>
      <c r="AC29" s="35">
        <v>8</v>
      </c>
      <c r="AD29" s="35">
        <v>2701.2</v>
      </c>
      <c r="AE29" s="35">
        <v>2701.2</v>
      </c>
      <c r="AF29" s="35">
        <v>0</v>
      </c>
      <c r="AG29" s="35">
        <v>2</v>
      </c>
      <c r="AH29" s="35">
        <v>10550</v>
      </c>
      <c r="AI29" s="35">
        <v>10550</v>
      </c>
      <c r="AJ29" s="35">
        <v>0</v>
      </c>
      <c r="AK29" s="35">
        <v>0</v>
      </c>
      <c r="AL29" s="35">
        <v>10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96168.42</v>
      </c>
      <c r="AS29" s="35">
        <v>96168.42</v>
      </c>
      <c r="AT29" s="35">
        <v>0</v>
      </c>
      <c r="AU29" s="35">
        <v>19</v>
      </c>
      <c r="AV29" s="35">
        <v>30</v>
      </c>
      <c r="AW29" s="35">
        <v>73645.16</v>
      </c>
      <c r="AX29" s="35">
        <v>73645.16</v>
      </c>
      <c r="AY29" s="35">
        <v>0</v>
      </c>
      <c r="AZ29" s="35">
        <v>19</v>
      </c>
      <c r="BA29" s="35">
        <v>30</v>
      </c>
      <c r="BB29" s="35">
        <v>13450.19</v>
      </c>
      <c r="BC29" s="35">
        <v>13450.19</v>
      </c>
      <c r="BD29" s="35">
        <v>0</v>
      </c>
      <c r="BE29" s="35">
        <v>17</v>
      </c>
      <c r="BF29" s="35">
        <v>29</v>
      </c>
      <c r="BG29" s="35">
        <v>9073.07</v>
      </c>
      <c r="BH29" s="35">
        <v>9073.07</v>
      </c>
      <c r="BI29" s="35">
        <v>0</v>
      </c>
      <c r="BJ29" s="35">
        <v>6</v>
      </c>
      <c r="BK29" s="35">
        <v>9</v>
      </c>
    </row>
    <row r="30" spans="1:63" x14ac:dyDescent="0.25">
      <c r="A30" s="13">
        <v>16</v>
      </c>
      <c r="B30" s="14" t="s">
        <v>44</v>
      </c>
      <c r="C30" s="14" t="s">
        <v>83</v>
      </c>
      <c r="D30" s="35">
        <v>210278.13</v>
      </c>
      <c r="E30" s="35">
        <v>209953.13</v>
      </c>
      <c r="F30" s="35">
        <v>325</v>
      </c>
      <c r="G30" s="35">
        <v>2107</v>
      </c>
      <c r="H30" s="35">
        <v>67</v>
      </c>
      <c r="I30" s="35">
        <v>88</v>
      </c>
      <c r="J30" s="35">
        <v>24</v>
      </c>
      <c r="K30" s="35">
        <v>26</v>
      </c>
      <c r="L30" s="35">
        <v>14</v>
      </c>
      <c r="M30" s="35">
        <v>24</v>
      </c>
      <c r="N30" s="35">
        <v>0</v>
      </c>
      <c r="O30" s="35">
        <v>52104.78</v>
      </c>
      <c r="P30" s="35">
        <v>325</v>
      </c>
      <c r="Q30" s="35">
        <v>31</v>
      </c>
      <c r="R30" s="35">
        <v>12</v>
      </c>
      <c r="S30" s="35">
        <v>19</v>
      </c>
      <c r="T30" s="35">
        <v>2061</v>
      </c>
      <c r="U30" s="35">
        <v>2061</v>
      </c>
      <c r="V30" s="35">
        <v>0</v>
      </c>
      <c r="W30" s="35">
        <v>0</v>
      </c>
      <c r="X30" s="35">
        <v>9</v>
      </c>
      <c r="Y30" s="35">
        <v>0</v>
      </c>
      <c r="Z30" s="35">
        <v>8115.3</v>
      </c>
      <c r="AA30" s="35">
        <v>8115.3</v>
      </c>
      <c r="AB30" s="35">
        <v>0</v>
      </c>
      <c r="AC30" s="35">
        <v>9</v>
      </c>
      <c r="AD30" s="35">
        <v>15029.48</v>
      </c>
      <c r="AE30" s="35">
        <v>14704.48</v>
      </c>
      <c r="AF30" s="35">
        <v>325</v>
      </c>
      <c r="AG30" s="35">
        <v>12</v>
      </c>
      <c r="AH30" s="35">
        <v>26899</v>
      </c>
      <c r="AI30" s="35">
        <v>26899</v>
      </c>
      <c r="AJ30" s="35">
        <v>0</v>
      </c>
      <c r="AK30" s="35">
        <v>2107</v>
      </c>
      <c r="AL30" s="35">
        <v>26</v>
      </c>
      <c r="AM30" s="35">
        <v>1</v>
      </c>
      <c r="AN30" s="35">
        <v>0</v>
      </c>
      <c r="AO30" s="35">
        <v>0</v>
      </c>
      <c r="AP30" s="35">
        <v>0</v>
      </c>
      <c r="AQ30" s="35">
        <v>0</v>
      </c>
      <c r="AR30" s="35">
        <v>158173.35</v>
      </c>
      <c r="AS30" s="35">
        <v>158173.35</v>
      </c>
      <c r="AT30" s="35">
        <v>0</v>
      </c>
      <c r="AU30" s="35">
        <v>37</v>
      </c>
      <c r="AV30" s="35">
        <v>49</v>
      </c>
      <c r="AW30" s="35">
        <v>132735.29</v>
      </c>
      <c r="AX30" s="35">
        <v>132735.29</v>
      </c>
      <c r="AY30" s="35">
        <v>0</v>
      </c>
      <c r="AZ30" s="35">
        <v>37</v>
      </c>
      <c r="BA30" s="35">
        <v>49</v>
      </c>
      <c r="BB30" s="35">
        <v>15724.16</v>
      </c>
      <c r="BC30" s="35">
        <v>15724.16</v>
      </c>
      <c r="BD30" s="35">
        <v>0</v>
      </c>
      <c r="BE30" s="35">
        <v>34</v>
      </c>
      <c r="BF30" s="35">
        <v>49</v>
      </c>
      <c r="BG30" s="35">
        <v>9713.9</v>
      </c>
      <c r="BH30" s="35">
        <v>9713.9</v>
      </c>
      <c r="BI30" s="35">
        <v>0</v>
      </c>
      <c r="BJ30" s="35">
        <v>6</v>
      </c>
      <c r="BK30" s="35">
        <v>2</v>
      </c>
    </row>
    <row r="31" spans="1:63" x14ac:dyDescent="0.25">
      <c r="A31" s="13">
        <v>17</v>
      </c>
      <c r="B31" s="14" t="s">
        <v>44</v>
      </c>
      <c r="C31" s="14" t="s">
        <v>84</v>
      </c>
      <c r="D31" s="35">
        <v>73417.63</v>
      </c>
      <c r="E31" s="35">
        <v>73417.63</v>
      </c>
      <c r="F31" s="35">
        <v>0</v>
      </c>
      <c r="G31" s="35">
        <v>0</v>
      </c>
      <c r="H31" s="35">
        <v>21</v>
      </c>
      <c r="I31" s="35">
        <v>30</v>
      </c>
      <c r="J31" s="35">
        <v>10</v>
      </c>
      <c r="K31" s="35">
        <v>13</v>
      </c>
      <c r="L31" s="35">
        <v>2</v>
      </c>
      <c r="M31" s="35">
        <v>5</v>
      </c>
      <c r="N31" s="35">
        <v>0</v>
      </c>
      <c r="O31" s="35">
        <v>6988</v>
      </c>
      <c r="P31" s="35">
        <v>0</v>
      </c>
      <c r="Q31" s="35">
        <v>7</v>
      </c>
      <c r="R31" s="35">
        <v>4</v>
      </c>
      <c r="S31" s="35">
        <v>3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6988</v>
      </c>
      <c r="AA31" s="35">
        <v>6988</v>
      </c>
      <c r="AB31" s="35">
        <v>0</v>
      </c>
      <c r="AC31" s="35">
        <v>7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66429.63</v>
      </c>
      <c r="AS31" s="35">
        <v>66429.63</v>
      </c>
      <c r="AT31" s="35">
        <v>0</v>
      </c>
      <c r="AU31" s="35">
        <v>14</v>
      </c>
      <c r="AV31" s="35">
        <v>21</v>
      </c>
      <c r="AW31" s="35">
        <v>52785.61</v>
      </c>
      <c r="AX31" s="35">
        <v>52785.61</v>
      </c>
      <c r="AY31" s="35">
        <v>0</v>
      </c>
      <c r="AZ31" s="35">
        <v>14</v>
      </c>
      <c r="BA31" s="35">
        <v>21</v>
      </c>
      <c r="BB31" s="35">
        <v>13644.02</v>
      </c>
      <c r="BC31" s="35">
        <v>13644.02</v>
      </c>
      <c r="BD31" s="35">
        <v>0</v>
      </c>
      <c r="BE31" s="35">
        <v>14</v>
      </c>
      <c r="BF31" s="35">
        <v>21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</row>
    <row r="32" spans="1:63" x14ac:dyDescent="0.25">
      <c r="A32" s="13">
        <v>18</v>
      </c>
      <c r="B32" s="14" t="s">
        <v>44</v>
      </c>
      <c r="C32" s="14" t="s">
        <v>85</v>
      </c>
      <c r="D32" s="35">
        <v>146594.71</v>
      </c>
      <c r="E32" s="35">
        <v>146358.51</v>
      </c>
      <c r="F32" s="35">
        <v>236.2</v>
      </c>
      <c r="G32" s="35">
        <v>6103.48</v>
      </c>
      <c r="H32" s="35">
        <v>48</v>
      </c>
      <c r="I32" s="35">
        <v>62</v>
      </c>
      <c r="J32" s="35">
        <v>10</v>
      </c>
      <c r="K32" s="35">
        <v>11</v>
      </c>
      <c r="L32" s="35">
        <v>19</v>
      </c>
      <c r="M32" s="35">
        <v>22</v>
      </c>
      <c r="N32" s="35">
        <v>0</v>
      </c>
      <c r="O32" s="35">
        <v>51965.81</v>
      </c>
      <c r="P32" s="35">
        <v>236.2</v>
      </c>
      <c r="Q32" s="35">
        <v>40</v>
      </c>
      <c r="R32" s="35">
        <v>18</v>
      </c>
      <c r="S32" s="35">
        <v>22</v>
      </c>
      <c r="T32" s="35">
        <v>2622</v>
      </c>
      <c r="U32" s="35">
        <v>2622</v>
      </c>
      <c r="V32" s="35">
        <v>0</v>
      </c>
      <c r="W32" s="35">
        <v>0</v>
      </c>
      <c r="X32" s="35">
        <v>11</v>
      </c>
      <c r="Y32" s="35">
        <v>0</v>
      </c>
      <c r="Z32" s="35">
        <v>9755.4</v>
      </c>
      <c r="AA32" s="35">
        <v>9755.4</v>
      </c>
      <c r="AB32" s="35">
        <v>0</v>
      </c>
      <c r="AC32" s="35">
        <v>11</v>
      </c>
      <c r="AD32" s="35">
        <v>1867.68</v>
      </c>
      <c r="AE32" s="35">
        <v>1631.48</v>
      </c>
      <c r="AF32" s="35">
        <v>236.2</v>
      </c>
      <c r="AG32" s="35">
        <v>3</v>
      </c>
      <c r="AH32" s="35">
        <v>37720.730000000003</v>
      </c>
      <c r="AI32" s="35">
        <v>37720.730000000003</v>
      </c>
      <c r="AJ32" s="35">
        <v>0</v>
      </c>
      <c r="AK32" s="35">
        <v>6103.48</v>
      </c>
      <c r="AL32" s="35">
        <v>39</v>
      </c>
      <c r="AM32" s="35">
        <v>3</v>
      </c>
      <c r="AN32" s="35">
        <v>0</v>
      </c>
      <c r="AO32" s="35">
        <v>0</v>
      </c>
      <c r="AP32" s="35">
        <v>0</v>
      </c>
      <c r="AQ32" s="35">
        <v>0</v>
      </c>
      <c r="AR32" s="35">
        <v>94628.9</v>
      </c>
      <c r="AS32" s="35">
        <v>94628.9</v>
      </c>
      <c r="AT32" s="35">
        <v>0</v>
      </c>
      <c r="AU32" s="35">
        <v>14</v>
      </c>
      <c r="AV32" s="35">
        <v>20</v>
      </c>
      <c r="AW32" s="35">
        <v>79141.539999999994</v>
      </c>
      <c r="AX32" s="35">
        <v>79141.539999999994</v>
      </c>
      <c r="AY32" s="35">
        <v>0</v>
      </c>
      <c r="AZ32" s="35">
        <v>14</v>
      </c>
      <c r="BA32" s="35">
        <v>20</v>
      </c>
      <c r="BB32" s="35">
        <v>12954.91</v>
      </c>
      <c r="BC32" s="35">
        <v>12954.91</v>
      </c>
      <c r="BD32" s="35">
        <v>0</v>
      </c>
      <c r="BE32" s="35">
        <v>14</v>
      </c>
      <c r="BF32" s="35">
        <v>20</v>
      </c>
      <c r="BG32" s="35">
        <v>2532.4499999999998</v>
      </c>
      <c r="BH32" s="35">
        <v>2532.4499999999998</v>
      </c>
      <c r="BI32" s="35">
        <v>0</v>
      </c>
      <c r="BJ32" s="35">
        <v>2</v>
      </c>
      <c r="BK32" s="35">
        <v>3</v>
      </c>
    </row>
    <row r="33" spans="1:63" x14ac:dyDescent="0.25">
      <c r="A33" s="13">
        <v>19</v>
      </c>
      <c r="B33" s="14" t="s">
        <v>44</v>
      </c>
      <c r="C33" s="14" t="s">
        <v>86</v>
      </c>
      <c r="D33" s="35">
        <v>172904.8</v>
      </c>
      <c r="E33" s="35">
        <v>171429.64</v>
      </c>
      <c r="F33" s="35">
        <v>1475.16</v>
      </c>
      <c r="G33" s="35">
        <v>2384</v>
      </c>
      <c r="H33" s="35">
        <v>60</v>
      </c>
      <c r="I33" s="35">
        <v>84</v>
      </c>
      <c r="J33" s="35">
        <v>23</v>
      </c>
      <c r="K33" s="35">
        <v>22</v>
      </c>
      <c r="L33" s="35">
        <v>18</v>
      </c>
      <c r="M33" s="35">
        <v>21</v>
      </c>
      <c r="N33" s="35">
        <v>0</v>
      </c>
      <c r="O33" s="35">
        <v>49717.919999999998</v>
      </c>
      <c r="P33" s="35">
        <v>1475.16</v>
      </c>
      <c r="Q33" s="35">
        <v>39</v>
      </c>
      <c r="R33" s="35">
        <v>19</v>
      </c>
      <c r="S33" s="35">
        <v>20</v>
      </c>
      <c r="T33" s="35">
        <v>1625</v>
      </c>
      <c r="U33" s="35">
        <v>1625</v>
      </c>
      <c r="V33" s="35">
        <v>0</v>
      </c>
      <c r="W33" s="35">
        <v>0</v>
      </c>
      <c r="X33" s="35">
        <v>7</v>
      </c>
      <c r="Y33" s="35">
        <v>0</v>
      </c>
      <c r="Z33" s="35">
        <v>7295.25</v>
      </c>
      <c r="AA33" s="35">
        <v>7295.25</v>
      </c>
      <c r="AB33" s="35">
        <v>0</v>
      </c>
      <c r="AC33" s="35">
        <v>8</v>
      </c>
      <c r="AD33" s="35">
        <v>2018.67</v>
      </c>
      <c r="AE33" s="35">
        <v>543.51</v>
      </c>
      <c r="AF33" s="35">
        <v>1475.16</v>
      </c>
      <c r="AG33" s="35">
        <v>4</v>
      </c>
      <c r="AH33" s="35">
        <v>38779</v>
      </c>
      <c r="AI33" s="35">
        <v>38779</v>
      </c>
      <c r="AJ33" s="35">
        <v>0</v>
      </c>
      <c r="AK33" s="35">
        <v>2384</v>
      </c>
      <c r="AL33" s="35">
        <v>35</v>
      </c>
      <c r="AM33" s="35">
        <v>2</v>
      </c>
      <c r="AN33" s="35">
        <v>0</v>
      </c>
      <c r="AO33" s="35">
        <v>0</v>
      </c>
      <c r="AP33" s="35">
        <v>0</v>
      </c>
      <c r="AQ33" s="35">
        <v>0</v>
      </c>
      <c r="AR33" s="35">
        <v>123186.88</v>
      </c>
      <c r="AS33" s="35">
        <v>123186.88</v>
      </c>
      <c r="AT33" s="35">
        <v>0</v>
      </c>
      <c r="AU33" s="35">
        <v>25</v>
      </c>
      <c r="AV33" s="35">
        <v>43</v>
      </c>
      <c r="AW33" s="35">
        <v>119102.88</v>
      </c>
      <c r="AX33" s="35">
        <v>119102.88</v>
      </c>
      <c r="AY33" s="35">
        <v>0</v>
      </c>
      <c r="AZ33" s="35">
        <v>25</v>
      </c>
      <c r="BA33" s="35">
        <v>43</v>
      </c>
      <c r="BB33" s="35">
        <v>3400</v>
      </c>
      <c r="BC33" s="35">
        <v>3400</v>
      </c>
      <c r="BD33" s="35">
        <v>0</v>
      </c>
      <c r="BE33" s="35">
        <v>9</v>
      </c>
      <c r="BF33" s="35">
        <v>18</v>
      </c>
      <c r="BG33" s="35">
        <v>684</v>
      </c>
      <c r="BH33" s="35">
        <v>684</v>
      </c>
      <c r="BI33" s="35">
        <v>0</v>
      </c>
      <c r="BJ33" s="35">
        <v>2</v>
      </c>
      <c r="BK33" s="35">
        <v>2</v>
      </c>
    </row>
    <row r="34" spans="1:63" x14ac:dyDescent="0.25">
      <c r="A34" s="13">
        <v>20</v>
      </c>
      <c r="B34" s="14" t="s">
        <v>44</v>
      </c>
      <c r="C34" s="14" t="s">
        <v>87</v>
      </c>
      <c r="D34" s="35">
        <v>63294.53</v>
      </c>
      <c r="E34" s="35">
        <v>53094.53</v>
      </c>
      <c r="F34" s="35">
        <v>10200</v>
      </c>
      <c r="G34" s="35">
        <v>2056</v>
      </c>
      <c r="H34" s="35">
        <v>21</v>
      </c>
      <c r="I34" s="35">
        <v>31</v>
      </c>
      <c r="J34" s="35">
        <v>6</v>
      </c>
      <c r="K34" s="35">
        <v>6</v>
      </c>
      <c r="L34" s="35">
        <v>6</v>
      </c>
      <c r="M34" s="35">
        <v>13</v>
      </c>
      <c r="N34" s="35">
        <v>0</v>
      </c>
      <c r="O34" s="35">
        <v>8966.1</v>
      </c>
      <c r="P34" s="35">
        <v>0</v>
      </c>
      <c r="Q34" s="35">
        <v>8</v>
      </c>
      <c r="R34" s="35">
        <v>2</v>
      </c>
      <c r="S34" s="35">
        <v>6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2076.1</v>
      </c>
      <c r="AA34" s="35">
        <v>2076.1</v>
      </c>
      <c r="AB34" s="35">
        <v>0</v>
      </c>
      <c r="AC34" s="35">
        <v>2</v>
      </c>
      <c r="AD34" s="35">
        <v>0</v>
      </c>
      <c r="AE34" s="35">
        <v>0</v>
      </c>
      <c r="AF34" s="35">
        <v>0</v>
      </c>
      <c r="AG34" s="35">
        <v>0</v>
      </c>
      <c r="AH34" s="35">
        <v>6890</v>
      </c>
      <c r="AI34" s="35">
        <v>6890</v>
      </c>
      <c r="AJ34" s="35">
        <v>0</v>
      </c>
      <c r="AK34" s="35">
        <v>2056</v>
      </c>
      <c r="AL34" s="35">
        <v>6</v>
      </c>
      <c r="AM34" s="35">
        <v>1</v>
      </c>
      <c r="AN34" s="35">
        <v>0</v>
      </c>
      <c r="AO34" s="35">
        <v>0</v>
      </c>
      <c r="AP34" s="35">
        <v>0</v>
      </c>
      <c r="AQ34" s="35">
        <v>0</v>
      </c>
      <c r="AR34" s="35">
        <v>54328.43</v>
      </c>
      <c r="AS34" s="35">
        <v>44128.43</v>
      </c>
      <c r="AT34" s="35">
        <v>10200</v>
      </c>
      <c r="AU34" s="35">
        <v>13</v>
      </c>
      <c r="AV34" s="35">
        <v>12</v>
      </c>
      <c r="AW34" s="35">
        <v>31088.720000000001</v>
      </c>
      <c r="AX34" s="35">
        <v>31088.720000000001</v>
      </c>
      <c r="AY34" s="35">
        <v>0</v>
      </c>
      <c r="AZ34" s="35">
        <v>11</v>
      </c>
      <c r="BA34" s="35">
        <v>10</v>
      </c>
      <c r="BB34" s="35">
        <v>13801.61</v>
      </c>
      <c r="BC34" s="35">
        <v>3601.61</v>
      </c>
      <c r="BD34" s="35">
        <v>10200</v>
      </c>
      <c r="BE34" s="35">
        <v>10</v>
      </c>
      <c r="BF34" s="35">
        <v>11</v>
      </c>
      <c r="BG34" s="35">
        <v>9438.1</v>
      </c>
      <c r="BH34" s="35">
        <v>9438.1</v>
      </c>
      <c r="BI34" s="35">
        <v>0</v>
      </c>
      <c r="BJ34" s="35">
        <v>8</v>
      </c>
      <c r="BK34" s="35">
        <v>2</v>
      </c>
    </row>
    <row r="35" spans="1:63" x14ac:dyDescent="0.25">
      <c r="A35" s="13">
        <v>21</v>
      </c>
      <c r="B35" s="14" t="s">
        <v>44</v>
      </c>
      <c r="C35" s="14" t="s">
        <v>88</v>
      </c>
      <c r="D35" s="35">
        <v>292945.46000000002</v>
      </c>
      <c r="E35" s="35">
        <v>290208.42</v>
      </c>
      <c r="F35" s="35">
        <v>2737.04</v>
      </c>
      <c r="G35" s="35">
        <v>4473</v>
      </c>
      <c r="H35" s="35">
        <v>82</v>
      </c>
      <c r="I35" s="35">
        <v>102</v>
      </c>
      <c r="J35" s="35">
        <v>26</v>
      </c>
      <c r="K35" s="35">
        <v>21</v>
      </c>
      <c r="L35" s="35">
        <v>27</v>
      </c>
      <c r="M35" s="35">
        <v>28</v>
      </c>
      <c r="N35" s="35">
        <v>0</v>
      </c>
      <c r="O35" s="35">
        <v>149231.32999999999</v>
      </c>
      <c r="P35" s="35">
        <v>2737.04</v>
      </c>
      <c r="Q35" s="35">
        <v>56</v>
      </c>
      <c r="R35" s="35">
        <v>28</v>
      </c>
      <c r="S35" s="35">
        <v>28</v>
      </c>
      <c r="T35" s="35">
        <v>3065</v>
      </c>
      <c r="U35" s="35">
        <v>3065</v>
      </c>
      <c r="V35" s="35">
        <v>0</v>
      </c>
      <c r="W35" s="35">
        <v>0</v>
      </c>
      <c r="X35" s="35">
        <v>13</v>
      </c>
      <c r="Y35" s="35">
        <v>0</v>
      </c>
      <c r="Z35" s="35">
        <v>14260.35</v>
      </c>
      <c r="AA35" s="35">
        <v>14260.35</v>
      </c>
      <c r="AB35" s="35">
        <v>0</v>
      </c>
      <c r="AC35" s="35">
        <v>15</v>
      </c>
      <c r="AD35" s="35">
        <v>67038.28</v>
      </c>
      <c r="AE35" s="35">
        <v>64301.24</v>
      </c>
      <c r="AF35" s="35">
        <v>2737.04</v>
      </c>
      <c r="AG35" s="35">
        <v>30</v>
      </c>
      <c r="AH35" s="35">
        <v>64867.7</v>
      </c>
      <c r="AI35" s="35">
        <v>64867.7</v>
      </c>
      <c r="AJ35" s="35">
        <v>0</v>
      </c>
      <c r="AK35" s="35">
        <v>4473</v>
      </c>
      <c r="AL35" s="35">
        <v>48</v>
      </c>
      <c r="AM35" s="35">
        <v>2</v>
      </c>
      <c r="AN35" s="35">
        <v>0</v>
      </c>
      <c r="AO35" s="35">
        <v>0</v>
      </c>
      <c r="AP35" s="35">
        <v>0</v>
      </c>
      <c r="AQ35" s="35">
        <v>0</v>
      </c>
      <c r="AR35" s="35">
        <v>143714.13</v>
      </c>
      <c r="AS35" s="35">
        <v>143714.13</v>
      </c>
      <c r="AT35" s="35">
        <v>0</v>
      </c>
      <c r="AU35" s="35">
        <v>31</v>
      </c>
      <c r="AV35" s="35">
        <v>44</v>
      </c>
      <c r="AW35" s="35">
        <v>126839.13</v>
      </c>
      <c r="AX35" s="35">
        <v>126839.13</v>
      </c>
      <c r="AY35" s="35">
        <v>0</v>
      </c>
      <c r="AZ35" s="35">
        <v>31</v>
      </c>
      <c r="BA35" s="35">
        <v>44</v>
      </c>
      <c r="BB35" s="35">
        <v>16875</v>
      </c>
      <c r="BC35" s="35">
        <v>16875</v>
      </c>
      <c r="BD35" s="35">
        <v>0</v>
      </c>
      <c r="BE35" s="35">
        <v>26</v>
      </c>
      <c r="BF35" s="35">
        <v>39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</row>
    <row r="36" spans="1:63" x14ac:dyDescent="0.25">
      <c r="A36" s="13">
        <v>22</v>
      </c>
      <c r="B36" s="14" t="s">
        <v>44</v>
      </c>
      <c r="C36" s="14" t="s">
        <v>89</v>
      </c>
      <c r="D36" s="35">
        <v>119656.89</v>
      </c>
      <c r="E36" s="35">
        <v>119656.89</v>
      </c>
      <c r="F36" s="35">
        <v>0</v>
      </c>
      <c r="G36" s="35">
        <v>3346.58</v>
      </c>
      <c r="H36" s="35">
        <v>38</v>
      </c>
      <c r="I36" s="35">
        <v>47</v>
      </c>
      <c r="J36" s="35">
        <v>8</v>
      </c>
      <c r="K36" s="35">
        <v>9</v>
      </c>
      <c r="L36" s="35">
        <v>11</v>
      </c>
      <c r="M36" s="35">
        <v>19</v>
      </c>
      <c r="N36" s="35">
        <v>0</v>
      </c>
      <c r="O36" s="35">
        <v>50371.45</v>
      </c>
      <c r="P36" s="35">
        <v>0</v>
      </c>
      <c r="Q36" s="35">
        <v>27</v>
      </c>
      <c r="R36" s="35">
        <v>10</v>
      </c>
      <c r="S36" s="35">
        <v>17</v>
      </c>
      <c r="T36" s="35">
        <v>1000</v>
      </c>
      <c r="U36" s="35">
        <v>1000</v>
      </c>
      <c r="V36" s="35">
        <v>0</v>
      </c>
      <c r="W36" s="35">
        <v>0</v>
      </c>
      <c r="X36" s="35">
        <v>4</v>
      </c>
      <c r="Y36" s="35">
        <v>0</v>
      </c>
      <c r="Z36" s="35">
        <v>4895</v>
      </c>
      <c r="AA36" s="35">
        <v>4895</v>
      </c>
      <c r="AB36" s="35">
        <v>0</v>
      </c>
      <c r="AC36" s="35">
        <v>5</v>
      </c>
      <c r="AD36" s="35">
        <v>18704.07</v>
      </c>
      <c r="AE36" s="35">
        <v>18704.07</v>
      </c>
      <c r="AF36" s="35">
        <v>0</v>
      </c>
      <c r="AG36" s="35">
        <v>13</v>
      </c>
      <c r="AH36" s="35">
        <v>25772.38</v>
      </c>
      <c r="AI36" s="35">
        <v>25772.38</v>
      </c>
      <c r="AJ36" s="35">
        <v>0</v>
      </c>
      <c r="AK36" s="35">
        <v>2496.58</v>
      </c>
      <c r="AL36" s="35">
        <v>21</v>
      </c>
      <c r="AM36" s="35">
        <v>1</v>
      </c>
      <c r="AN36" s="35">
        <v>0</v>
      </c>
      <c r="AO36" s="35">
        <v>0</v>
      </c>
      <c r="AP36" s="35">
        <v>0</v>
      </c>
      <c r="AQ36" s="35">
        <v>0</v>
      </c>
      <c r="AR36" s="35">
        <v>69285.440000000002</v>
      </c>
      <c r="AS36" s="35">
        <v>69285.440000000002</v>
      </c>
      <c r="AT36" s="35">
        <v>0</v>
      </c>
      <c r="AU36" s="35">
        <v>15</v>
      </c>
      <c r="AV36" s="35">
        <v>17</v>
      </c>
      <c r="AW36" s="35">
        <v>51669.279999999999</v>
      </c>
      <c r="AX36" s="35">
        <v>51669.279999999999</v>
      </c>
      <c r="AY36" s="35">
        <v>0</v>
      </c>
      <c r="AZ36" s="35">
        <v>11</v>
      </c>
      <c r="BA36" s="35">
        <v>14</v>
      </c>
      <c r="BB36" s="35">
        <v>7200</v>
      </c>
      <c r="BC36" s="35">
        <v>7200</v>
      </c>
      <c r="BD36" s="35">
        <v>0</v>
      </c>
      <c r="BE36" s="35">
        <v>15</v>
      </c>
      <c r="BF36" s="35">
        <v>17</v>
      </c>
      <c r="BG36" s="35">
        <v>10416.16</v>
      </c>
      <c r="BH36" s="35">
        <v>10416.16</v>
      </c>
      <c r="BI36" s="35">
        <v>0</v>
      </c>
      <c r="BJ36" s="35">
        <v>3</v>
      </c>
      <c r="BK36" s="35">
        <v>3</v>
      </c>
    </row>
    <row r="37" spans="1:63" x14ac:dyDescent="0.25">
      <c r="A37" s="13">
        <v>23</v>
      </c>
      <c r="B37" s="14" t="s">
        <v>44</v>
      </c>
      <c r="C37" s="14" t="s">
        <v>90</v>
      </c>
      <c r="D37" s="35">
        <v>100001.97</v>
      </c>
      <c r="E37" s="35">
        <v>100001.97</v>
      </c>
      <c r="F37" s="35">
        <v>0</v>
      </c>
      <c r="G37" s="35">
        <v>3170.42</v>
      </c>
      <c r="H37" s="35">
        <v>35</v>
      </c>
      <c r="I37" s="35">
        <v>62</v>
      </c>
      <c r="J37" s="35">
        <v>7</v>
      </c>
      <c r="K37" s="35">
        <v>19</v>
      </c>
      <c r="L37" s="35">
        <v>9</v>
      </c>
      <c r="M37" s="35">
        <v>27</v>
      </c>
      <c r="N37" s="35">
        <v>0</v>
      </c>
      <c r="O37" s="35">
        <v>28520.25</v>
      </c>
      <c r="P37" s="35">
        <v>0</v>
      </c>
      <c r="Q37" s="35">
        <v>20</v>
      </c>
      <c r="R37" s="35">
        <v>10</v>
      </c>
      <c r="S37" s="35">
        <v>10</v>
      </c>
      <c r="T37" s="35">
        <v>2127</v>
      </c>
      <c r="U37" s="35">
        <v>2127</v>
      </c>
      <c r="V37" s="35">
        <v>0</v>
      </c>
      <c r="W37" s="35">
        <v>218</v>
      </c>
      <c r="X37" s="35">
        <v>9</v>
      </c>
      <c r="Y37" s="35">
        <v>1</v>
      </c>
      <c r="Z37" s="35">
        <v>8605.2000000000007</v>
      </c>
      <c r="AA37" s="35">
        <v>8605.2000000000007</v>
      </c>
      <c r="AB37" s="35">
        <v>0</v>
      </c>
      <c r="AC37" s="35">
        <v>9</v>
      </c>
      <c r="AD37" s="35">
        <v>0</v>
      </c>
      <c r="AE37" s="35">
        <v>0</v>
      </c>
      <c r="AF37" s="35">
        <v>0</v>
      </c>
      <c r="AG37" s="35">
        <v>0</v>
      </c>
      <c r="AH37" s="35">
        <v>17788.05</v>
      </c>
      <c r="AI37" s="35">
        <v>17788.05</v>
      </c>
      <c r="AJ37" s="35">
        <v>0</v>
      </c>
      <c r="AK37" s="35">
        <v>2132.37</v>
      </c>
      <c r="AL37" s="35">
        <v>16</v>
      </c>
      <c r="AM37" s="35">
        <v>1</v>
      </c>
      <c r="AN37" s="35">
        <v>0</v>
      </c>
      <c r="AO37" s="35">
        <v>0</v>
      </c>
      <c r="AP37" s="35">
        <v>0</v>
      </c>
      <c r="AQ37" s="35">
        <v>0</v>
      </c>
      <c r="AR37" s="35">
        <v>71481.72</v>
      </c>
      <c r="AS37" s="35">
        <v>71481.72</v>
      </c>
      <c r="AT37" s="35">
        <v>0</v>
      </c>
      <c r="AU37" s="35">
        <v>17</v>
      </c>
      <c r="AV37" s="35">
        <v>26</v>
      </c>
      <c r="AW37" s="35">
        <v>64457.46</v>
      </c>
      <c r="AX37" s="35">
        <v>64457.46</v>
      </c>
      <c r="AY37" s="35">
        <v>0</v>
      </c>
      <c r="AZ37" s="35">
        <v>17</v>
      </c>
      <c r="BA37" s="35">
        <v>26</v>
      </c>
      <c r="BB37" s="35">
        <v>7024.26</v>
      </c>
      <c r="BC37" s="35">
        <v>7024.26</v>
      </c>
      <c r="BD37" s="35">
        <v>0</v>
      </c>
      <c r="BE37" s="35">
        <v>11</v>
      </c>
      <c r="BF37" s="35">
        <v>19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</row>
    <row r="38" spans="1:63" x14ac:dyDescent="0.25">
      <c r="A38" s="13">
        <v>24</v>
      </c>
      <c r="B38" s="14" t="s">
        <v>44</v>
      </c>
      <c r="C38" s="14" t="s">
        <v>91</v>
      </c>
      <c r="D38" s="35">
        <v>204943.15</v>
      </c>
      <c r="E38" s="35">
        <v>204943.15</v>
      </c>
      <c r="F38" s="35">
        <v>0</v>
      </c>
      <c r="G38" s="35">
        <v>5566</v>
      </c>
      <c r="H38" s="35">
        <v>73</v>
      </c>
      <c r="I38" s="35">
        <v>91</v>
      </c>
      <c r="J38" s="35">
        <v>25</v>
      </c>
      <c r="K38" s="35">
        <v>19</v>
      </c>
      <c r="L38" s="35">
        <v>19</v>
      </c>
      <c r="M38" s="35">
        <v>28</v>
      </c>
      <c r="N38" s="35">
        <v>0</v>
      </c>
      <c r="O38" s="35">
        <v>52778.38</v>
      </c>
      <c r="P38" s="35">
        <v>0</v>
      </c>
      <c r="Q38" s="35">
        <v>41</v>
      </c>
      <c r="R38" s="35">
        <v>19</v>
      </c>
      <c r="S38" s="35">
        <v>22</v>
      </c>
      <c r="T38" s="35">
        <v>5595.1</v>
      </c>
      <c r="U38" s="35">
        <v>5595.1</v>
      </c>
      <c r="V38" s="35">
        <v>0</v>
      </c>
      <c r="W38" s="35">
        <v>0</v>
      </c>
      <c r="X38" s="35">
        <v>12</v>
      </c>
      <c r="Y38" s="35">
        <v>0</v>
      </c>
      <c r="Z38" s="35">
        <v>10741.25</v>
      </c>
      <c r="AA38" s="35">
        <v>10741.25</v>
      </c>
      <c r="AB38" s="35">
        <v>0</v>
      </c>
      <c r="AC38" s="35">
        <v>11</v>
      </c>
      <c r="AD38" s="35">
        <v>250</v>
      </c>
      <c r="AE38" s="35">
        <v>250</v>
      </c>
      <c r="AF38" s="35">
        <v>0</v>
      </c>
      <c r="AG38" s="35">
        <v>1</v>
      </c>
      <c r="AH38" s="35">
        <v>36192.03</v>
      </c>
      <c r="AI38" s="35">
        <v>36192.03</v>
      </c>
      <c r="AJ38" s="35">
        <v>0</v>
      </c>
      <c r="AK38" s="35">
        <v>5566</v>
      </c>
      <c r="AL38" s="35">
        <v>36</v>
      </c>
      <c r="AM38" s="35">
        <v>3</v>
      </c>
      <c r="AN38" s="35">
        <v>0</v>
      </c>
      <c r="AO38" s="35">
        <v>0</v>
      </c>
      <c r="AP38" s="35">
        <v>0</v>
      </c>
      <c r="AQ38" s="35">
        <v>0</v>
      </c>
      <c r="AR38" s="35">
        <v>152164.76999999999</v>
      </c>
      <c r="AS38" s="35">
        <v>152164.76999999999</v>
      </c>
      <c r="AT38" s="35">
        <v>0</v>
      </c>
      <c r="AU38" s="35">
        <v>32</v>
      </c>
      <c r="AV38" s="35">
        <v>43</v>
      </c>
      <c r="AW38" s="35">
        <v>137162.64000000001</v>
      </c>
      <c r="AX38" s="35">
        <v>137162.64000000001</v>
      </c>
      <c r="AY38" s="35">
        <v>0</v>
      </c>
      <c r="AZ38" s="35">
        <v>32</v>
      </c>
      <c r="BA38" s="35">
        <v>43</v>
      </c>
      <c r="BB38" s="35">
        <v>11565.59</v>
      </c>
      <c r="BC38" s="35">
        <v>11565.59</v>
      </c>
      <c r="BD38" s="35">
        <v>0</v>
      </c>
      <c r="BE38" s="35">
        <v>32</v>
      </c>
      <c r="BF38" s="35">
        <v>43</v>
      </c>
      <c r="BG38" s="35">
        <v>3436.54</v>
      </c>
      <c r="BH38" s="35">
        <v>3436.54</v>
      </c>
      <c r="BI38" s="35">
        <v>0</v>
      </c>
      <c r="BJ38" s="35">
        <v>2</v>
      </c>
      <c r="BK38" s="35">
        <v>2</v>
      </c>
    </row>
    <row r="39" spans="1:63" x14ac:dyDescent="0.25">
      <c r="A39" s="13">
        <v>25</v>
      </c>
      <c r="B39" s="14" t="s">
        <v>44</v>
      </c>
      <c r="C39" s="14" t="s">
        <v>92</v>
      </c>
      <c r="D39" s="35">
        <v>123639.16</v>
      </c>
      <c r="E39" s="35">
        <v>123193.61</v>
      </c>
      <c r="F39" s="35">
        <v>445.55</v>
      </c>
      <c r="G39" s="35">
        <v>0</v>
      </c>
      <c r="H39" s="35">
        <v>33</v>
      </c>
      <c r="I39" s="35">
        <v>46</v>
      </c>
      <c r="J39" s="35">
        <v>16</v>
      </c>
      <c r="K39" s="35">
        <v>8</v>
      </c>
      <c r="L39" s="35">
        <v>8</v>
      </c>
      <c r="M39" s="35">
        <v>14</v>
      </c>
      <c r="N39" s="35">
        <v>0</v>
      </c>
      <c r="O39" s="35">
        <v>27635.64</v>
      </c>
      <c r="P39" s="35">
        <v>445.55</v>
      </c>
      <c r="Q39" s="35">
        <v>15</v>
      </c>
      <c r="R39" s="35">
        <v>4</v>
      </c>
      <c r="S39" s="35">
        <v>11</v>
      </c>
      <c r="T39" s="35">
        <v>3804.05</v>
      </c>
      <c r="U39" s="35">
        <v>3804.05</v>
      </c>
      <c r="V39" s="35">
        <v>0</v>
      </c>
      <c r="W39" s="35">
        <v>0</v>
      </c>
      <c r="X39" s="35">
        <v>10</v>
      </c>
      <c r="Y39" s="35">
        <v>0</v>
      </c>
      <c r="Z39" s="35">
        <v>7519.3</v>
      </c>
      <c r="AA39" s="35">
        <v>7519.3</v>
      </c>
      <c r="AB39" s="35">
        <v>0</v>
      </c>
      <c r="AC39" s="35">
        <v>10</v>
      </c>
      <c r="AD39" s="35">
        <v>2919.29</v>
      </c>
      <c r="AE39" s="35">
        <v>2473.7399999999998</v>
      </c>
      <c r="AF39" s="35">
        <v>445.55</v>
      </c>
      <c r="AG39" s="35">
        <v>4</v>
      </c>
      <c r="AH39" s="35">
        <v>13393</v>
      </c>
      <c r="AI39" s="35">
        <v>13393</v>
      </c>
      <c r="AJ39" s="35">
        <v>0</v>
      </c>
      <c r="AK39" s="35">
        <v>0</v>
      </c>
      <c r="AL39" s="35">
        <v>13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96003.520000000004</v>
      </c>
      <c r="AS39" s="35">
        <v>96003.520000000004</v>
      </c>
      <c r="AT39" s="35">
        <v>0</v>
      </c>
      <c r="AU39" s="35">
        <v>18</v>
      </c>
      <c r="AV39" s="35">
        <v>22</v>
      </c>
      <c r="AW39" s="35">
        <v>66300.399999999994</v>
      </c>
      <c r="AX39" s="35">
        <v>66300.399999999994</v>
      </c>
      <c r="AY39" s="35">
        <v>0</v>
      </c>
      <c r="AZ39" s="35">
        <v>18</v>
      </c>
      <c r="BA39" s="35">
        <v>22</v>
      </c>
      <c r="BB39" s="35">
        <v>18231.32</v>
      </c>
      <c r="BC39" s="35">
        <v>18231.32</v>
      </c>
      <c r="BD39" s="35">
        <v>0</v>
      </c>
      <c r="BE39" s="35">
        <v>17</v>
      </c>
      <c r="BF39" s="35">
        <v>22</v>
      </c>
      <c r="BG39" s="35">
        <v>11471.8</v>
      </c>
      <c r="BH39" s="35">
        <v>11471.8</v>
      </c>
      <c r="BI39" s="35">
        <v>0</v>
      </c>
      <c r="BJ39" s="35">
        <v>8</v>
      </c>
      <c r="BK39" s="35">
        <v>1</v>
      </c>
    </row>
    <row r="40" spans="1:63" x14ac:dyDescent="0.25">
      <c r="A40" s="13">
        <v>26</v>
      </c>
      <c r="B40" s="14" t="s">
        <v>44</v>
      </c>
      <c r="C40" s="14" t="s">
        <v>93</v>
      </c>
      <c r="D40" s="35">
        <v>114348.75</v>
      </c>
      <c r="E40" s="35">
        <v>113862.56</v>
      </c>
      <c r="F40" s="35">
        <v>486.19</v>
      </c>
      <c r="G40" s="35">
        <v>0</v>
      </c>
      <c r="H40" s="35">
        <v>28</v>
      </c>
      <c r="I40" s="35">
        <v>41</v>
      </c>
      <c r="J40" s="35">
        <v>5</v>
      </c>
      <c r="K40" s="35">
        <v>8</v>
      </c>
      <c r="L40" s="35">
        <v>9</v>
      </c>
      <c r="M40" s="35">
        <v>19</v>
      </c>
      <c r="N40" s="35">
        <v>0</v>
      </c>
      <c r="O40" s="35">
        <v>30649.98</v>
      </c>
      <c r="P40" s="35">
        <v>486.19</v>
      </c>
      <c r="Q40" s="35">
        <v>19</v>
      </c>
      <c r="R40" s="35">
        <v>8</v>
      </c>
      <c r="S40" s="35">
        <v>11</v>
      </c>
      <c r="T40" s="35">
        <v>1374</v>
      </c>
      <c r="U40" s="35">
        <v>1374</v>
      </c>
      <c r="V40" s="35">
        <v>0</v>
      </c>
      <c r="W40" s="35">
        <v>0</v>
      </c>
      <c r="X40" s="35">
        <v>6</v>
      </c>
      <c r="Y40" s="35">
        <v>0</v>
      </c>
      <c r="Z40" s="35">
        <v>6475.2</v>
      </c>
      <c r="AA40" s="35">
        <v>6475.2</v>
      </c>
      <c r="AB40" s="35">
        <v>0</v>
      </c>
      <c r="AC40" s="35">
        <v>7</v>
      </c>
      <c r="AD40" s="35">
        <v>10489.48</v>
      </c>
      <c r="AE40" s="35">
        <v>10003.290000000001</v>
      </c>
      <c r="AF40" s="35">
        <v>486.19</v>
      </c>
      <c r="AG40" s="35">
        <v>7</v>
      </c>
      <c r="AH40" s="35">
        <v>12311.3</v>
      </c>
      <c r="AI40" s="35">
        <v>12311.3</v>
      </c>
      <c r="AJ40" s="35">
        <v>0</v>
      </c>
      <c r="AK40" s="35">
        <v>0</v>
      </c>
      <c r="AL40" s="35">
        <v>14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83698.77</v>
      </c>
      <c r="AS40" s="35">
        <v>83698.77</v>
      </c>
      <c r="AT40" s="35">
        <v>0</v>
      </c>
      <c r="AU40" s="35">
        <v>9</v>
      </c>
      <c r="AV40" s="35">
        <v>13</v>
      </c>
      <c r="AW40" s="35">
        <v>69232</v>
      </c>
      <c r="AX40" s="35">
        <v>69232</v>
      </c>
      <c r="AY40" s="35">
        <v>0</v>
      </c>
      <c r="AZ40" s="35">
        <v>9</v>
      </c>
      <c r="BA40" s="35">
        <v>13</v>
      </c>
      <c r="BB40" s="35">
        <v>786.77</v>
      </c>
      <c r="BC40" s="35">
        <v>786.77</v>
      </c>
      <c r="BD40" s="35">
        <v>0</v>
      </c>
      <c r="BE40" s="35">
        <v>4</v>
      </c>
      <c r="BF40" s="35">
        <v>7</v>
      </c>
      <c r="BG40" s="35">
        <v>13680</v>
      </c>
      <c r="BH40" s="35">
        <v>13680</v>
      </c>
      <c r="BI40" s="35">
        <v>0</v>
      </c>
      <c r="BJ40" s="35">
        <v>9</v>
      </c>
      <c r="BK40" s="35">
        <v>13</v>
      </c>
    </row>
    <row r="41" spans="1:63" x14ac:dyDescent="0.25">
      <c r="A41" s="13">
        <v>27</v>
      </c>
      <c r="B41" s="14" t="s">
        <v>44</v>
      </c>
      <c r="C41" s="14" t="s">
        <v>94</v>
      </c>
      <c r="D41" s="35">
        <v>147132.42000000001</v>
      </c>
      <c r="E41" s="35">
        <v>143495.96</v>
      </c>
      <c r="F41" s="35">
        <v>3636.46</v>
      </c>
      <c r="G41" s="35">
        <v>6366.43</v>
      </c>
      <c r="H41" s="35">
        <v>43</v>
      </c>
      <c r="I41" s="35">
        <v>48</v>
      </c>
      <c r="J41" s="35">
        <v>13</v>
      </c>
      <c r="K41" s="35">
        <v>9</v>
      </c>
      <c r="L41" s="35">
        <v>10</v>
      </c>
      <c r="M41" s="35">
        <v>16</v>
      </c>
      <c r="N41" s="35">
        <v>0</v>
      </c>
      <c r="O41" s="35">
        <v>46983.199999999997</v>
      </c>
      <c r="P41" s="35">
        <v>3636.46</v>
      </c>
      <c r="Q41" s="35">
        <v>25</v>
      </c>
      <c r="R41" s="35">
        <v>9</v>
      </c>
      <c r="S41" s="35">
        <v>16</v>
      </c>
      <c r="T41" s="35">
        <v>2231</v>
      </c>
      <c r="U41" s="35">
        <v>2231</v>
      </c>
      <c r="V41" s="35">
        <v>0</v>
      </c>
      <c r="W41" s="35">
        <v>327</v>
      </c>
      <c r="X41" s="35">
        <v>9</v>
      </c>
      <c r="Y41" s="35">
        <v>1</v>
      </c>
      <c r="Z41" s="35">
        <v>8605.2000000000007</v>
      </c>
      <c r="AA41" s="35">
        <v>8605.2000000000007</v>
      </c>
      <c r="AB41" s="35">
        <v>0</v>
      </c>
      <c r="AC41" s="35">
        <v>9</v>
      </c>
      <c r="AD41" s="35">
        <v>10610</v>
      </c>
      <c r="AE41" s="35">
        <v>6973.54</v>
      </c>
      <c r="AF41" s="35">
        <v>3636.46</v>
      </c>
      <c r="AG41" s="35">
        <v>7</v>
      </c>
      <c r="AH41" s="35">
        <v>25537</v>
      </c>
      <c r="AI41" s="35">
        <v>25537</v>
      </c>
      <c r="AJ41" s="35">
        <v>0</v>
      </c>
      <c r="AK41" s="35">
        <v>4914</v>
      </c>
      <c r="AL41" s="35">
        <v>23</v>
      </c>
      <c r="AM41" s="35">
        <v>3</v>
      </c>
      <c r="AN41" s="35">
        <v>0</v>
      </c>
      <c r="AO41" s="35">
        <v>0</v>
      </c>
      <c r="AP41" s="35">
        <v>0</v>
      </c>
      <c r="AQ41" s="35">
        <v>0</v>
      </c>
      <c r="AR41" s="35">
        <v>100149.22</v>
      </c>
      <c r="AS41" s="35">
        <v>100149.22</v>
      </c>
      <c r="AT41" s="35">
        <v>0</v>
      </c>
      <c r="AU41" s="35">
        <v>19</v>
      </c>
      <c r="AV41" s="35">
        <v>21</v>
      </c>
      <c r="AW41" s="35">
        <v>89493.8</v>
      </c>
      <c r="AX41" s="35">
        <v>89493.8</v>
      </c>
      <c r="AY41" s="35">
        <v>0</v>
      </c>
      <c r="AZ41" s="35">
        <v>19</v>
      </c>
      <c r="BA41" s="35">
        <v>22</v>
      </c>
      <c r="BB41" s="35">
        <v>9486</v>
      </c>
      <c r="BC41" s="35">
        <v>9486</v>
      </c>
      <c r="BD41" s="35">
        <v>0</v>
      </c>
      <c r="BE41" s="35">
        <v>18</v>
      </c>
      <c r="BF41" s="35">
        <v>21</v>
      </c>
      <c r="BG41" s="35">
        <v>1169.42</v>
      </c>
      <c r="BH41" s="35">
        <v>1169.42</v>
      </c>
      <c r="BI41" s="35">
        <v>0</v>
      </c>
      <c r="BJ41" s="35">
        <v>1</v>
      </c>
      <c r="BK41" s="35">
        <v>1</v>
      </c>
    </row>
    <row r="42" spans="1:63" x14ac:dyDescent="0.25">
      <c r="A42" s="13">
        <v>28</v>
      </c>
      <c r="B42" s="14" t="s">
        <v>44</v>
      </c>
      <c r="C42" s="14" t="s">
        <v>95</v>
      </c>
      <c r="D42" s="35">
        <v>89394.5</v>
      </c>
      <c r="E42" s="35">
        <v>87045.36</v>
      </c>
      <c r="F42" s="35">
        <v>2349.14</v>
      </c>
      <c r="G42" s="35">
        <v>0</v>
      </c>
      <c r="H42" s="35">
        <v>17</v>
      </c>
      <c r="I42" s="35">
        <v>30</v>
      </c>
      <c r="J42" s="35">
        <v>5</v>
      </c>
      <c r="K42" s="35">
        <v>9</v>
      </c>
      <c r="L42" s="35">
        <v>4</v>
      </c>
      <c r="M42" s="35">
        <v>12</v>
      </c>
      <c r="N42" s="35">
        <v>0</v>
      </c>
      <c r="O42" s="35">
        <v>13440.53</v>
      </c>
      <c r="P42" s="35">
        <v>2349.14</v>
      </c>
      <c r="Q42" s="35">
        <v>5</v>
      </c>
      <c r="R42" s="35">
        <v>1</v>
      </c>
      <c r="S42" s="35">
        <v>4</v>
      </c>
      <c r="T42" s="35">
        <v>620</v>
      </c>
      <c r="U42" s="35">
        <v>620</v>
      </c>
      <c r="V42" s="35">
        <v>0</v>
      </c>
      <c r="W42" s="35">
        <v>0</v>
      </c>
      <c r="X42" s="35">
        <v>1</v>
      </c>
      <c r="Y42" s="35">
        <v>0</v>
      </c>
      <c r="Z42" s="35">
        <v>1240</v>
      </c>
      <c r="AA42" s="35">
        <v>1240</v>
      </c>
      <c r="AB42" s="35">
        <v>0</v>
      </c>
      <c r="AC42" s="35">
        <v>1</v>
      </c>
      <c r="AD42" s="35">
        <v>6964.53</v>
      </c>
      <c r="AE42" s="35">
        <v>4615.3900000000003</v>
      </c>
      <c r="AF42" s="35">
        <v>2349.14</v>
      </c>
      <c r="AG42" s="35">
        <v>4</v>
      </c>
      <c r="AH42" s="35">
        <v>4616</v>
      </c>
      <c r="AI42" s="35">
        <v>4616</v>
      </c>
      <c r="AJ42" s="35">
        <v>0</v>
      </c>
      <c r="AK42" s="35">
        <v>0</v>
      </c>
      <c r="AL42" s="35">
        <v>3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75953.97</v>
      </c>
      <c r="AS42" s="35">
        <v>75953.97</v>
      </c>
      <c r="AT42" s="35">
        <v>0</v>
      </c>
      <c r="AU42" s="35">
        <v>12</v>
      </c>
      <c r="AV42" s="35">
        <v>14</v>
      </c>
      <c r="AW42" s="35">
        <v>40410</v>
      </c>
      <c r="AX42" s="35">
        <v>40410</v>
      </c>
      <c r="AY42" s="35">
        <v>0</v>
      </c>
      <c r="AZ42" s="35">
        <v>12</v>
      </c>
      <c r="BA42" s="35">
        <v>14</v>
      </c>
      <c r="BB42" s="35">
        <v>1240</v>
      </c>
      <c r="BC42" s="35">
        <v>1240</v>
      </c>
      <c r="BD42" s="35">
        <v>0</v>
      </c>
      <c r="BE42" s="35">
        <v>1</v>
      </c>
      <c r="BF42" s="35">
        <v>2</v>
      </c>
      <c r="BG42" s="35">
        <v>34303.97</v>
      </c>
      <c r="BH42" s="35">
        <v>34303.97</v>
      </c>
      <c r="BI42" s="35">
        <v>0</v>
      </c>
      <c r="BJ42" s="35">
        <v>5</v>
      </c>
      <c r="BK42" s="35">
        <v>13</v>
      </c>
    </row>
    <row r="43" spans="1:63" x14ac:dyDescent="0.25">
      <c r="A43" s="13">
        <v>29</v>
      </c>
      <c r="B43" s="14" t="s">
        <v>44</v>
      </c>
      <c r="C43" s="14" t="s">
        <v>96</v>
      </c>
      <c r="D43" s="35">
        <v>118780.12</v>
      </c>
      <c r="E43" s="35">
        <v>100005.37</v>
      </c>
      <c r="F43" s="35">
        <v>18774.75</v>
      </c>
      <c r="G43" s="35">
        <v>1640</v>
      </c>
      <c r="H43" s="35">
        <v>42</v>
      </c>
      <c r="I43" s="35">
        <v>48</v>
      </c>
      <c r="J43" s="35">
        <v>11</v>
      </c>
      <c r="K43" s="35">
        <v>9</v>
      </c>
      <c r="L43" s="35">
        <v>13</v>
      </c>
      <c r="M43" s="35">
        <v>15</v>
      </c>
      <c r="N43" s="35">
        <v>0</v>
      </c>
      <c r="O43" s="35">
        <v>45876.09</v>
      </c>
      <c r="P43" s="35">
        <v>18774.75</v>
      </c>
      <c r="Q43" s="35">
        <v>26</v>
      </c>
      <c r="R43" s="35">
        <v>12</v>
      </c>
      <c r="S43" s="35">
        <v>14</v>
      </c>
      <c r="T43" s="35">
        <v>1753</v>
      </c>
      <c r="U43" s="35">
        <v>1753</v>
      </c>
      <c r="V43" s="35">
        <v>0</v>
      </c>
      <c r="W43" s="35">
        <v>250</v>
      </c>
      <c r="X43" s="35">
        <v>7</v>
      </c>
      <c r="Y43" s="35">
        <v>1</v>
      </c>
      <c r="Z43" s="35">
        <v>7445</v>
      </c>
      <c r="AA43" s="35">
        <v>7445</v>
      </c>
      <c r="AB43" s="35">
        <v>0</v>
      </c>
      <c r="AC43" s="35">
        <v>8</v>
      </c>
      <c r="AD43" s="35">
        <v>21060.21</v>
      </c>
      <c r="AE43" s="35">
        <v>2285.46</v>
      </c>
      <c r="AF43" s="35">
        <v>18774.75</v>
      </c>
      <c r="AG43" s="35">
        <v>13</v>
      </c>
      <c r="AH43" s="35">
        <v>15617.88</v>
      </c>
      <c r="AI43" s="35">
        <v>15617.88</v>
      </c>
      <c r="AJ43" s="35">
        <v>0</v>
      </c>
      <c r="AK43" s="35">
        <v>500</v>
      </c>
      <c r="AL43" s="35">
        <v>17</v>
      </c>
      <c r="AM43" s="35">
        <v>1</v>
      </c>
      <c r="AN43" s="35">
        <v>0</v>
      </c>
      <c r="AO43" s="35">
        <v>0</v>
      </c>
      <c r="AP43" s="35">
        <v>0</v>
      </c>
      <c r="AQ43" s="35">
        <v>0</v>
      </c>
      <c r="AR43" s="35">
        <v>72904.03</v>
      </c>
      <c r="AS43" s="35">
        <v>72904.03</v>
      </c>
      <c r="AT43" s="35">
        <v>0</v>
      </c>
      <c r="AU43" s="35">
        <v>17</v>
      </c>
      <c r="AV43" s="35">
        <v>19</v>
      </c>
      <c r="AW43" s="35">
        <v>67144.08</v>
      </c>
      <c r="AX43" s="35">
        <v>67144.08</v>
      </c>
      <c r="AY43" s="35">
        <v>0</v>
      </c>
      <c r="AZ43" s="35">
        <v>17</v>
      </c>
      <c r="BA43" s="35">
        <v>19</v>
      </c>
      <c r="BB43" s="35">
        <v>2202</v>
      </c>
      <c r="BC43" s="35">
        <v>2202</v>
      </c>
      <c r="BD43" s="35">
        <v>0</v>
      </c>
      <c r="BE43" s="35">
        <v>5</v>
      </c>
      <c r="BF43" s="35">
        <v>5</v>
      </c>
      <c r="BG43" s="35">
        <v>3557.95</v>
      </c>
      <c r="BH43" s="35">
        <v>3557.95</v>
      </c>
      <c r="BI43" s="35">
        <v>0</v>
      </c>
      <c r="BJ43" s="35">
        <v>3</v>
      </c>
      <c r="BK43" s="35">
        <v>4</v>
      </c>
    </row>
    <row r="44" spans="1:63" x14ac:dyDescent="0.25">
      <c r="A44" s="13">
        <v>30</v>
      </c>
      <c r="B44" s="14" t="s">
        <v>44</v>
      </c>
      <c r="C44" s="14" t="s">
        <v>97</v>
      </c>
      <c r="D44" s="35">
        <v>128987.33</v>
      </c>
      <c r="E44" s="35">
        <v>128987.33</v>
      </c>
      <c r="F44" s="35">
        <v>0</v>
      </c>
      <c r="G44" s="35">
        <v>1867</v>
      </c>
      <c r="H44" s="35">
        <v>35</v>
      </c>
      <c r="I44" s="35">
        <v>50</v>
      </c>
      <c r="J44" s="35">
        <v>12</v>
      </c>
      <c r="K44" s="35">
        <v>17</v>
      </c>
      <c r="L44" s="35">
        <v>9</v>
      </c>
      <c r="M44" s="35">
        <v>12</v>
      </c>
      <c r="N44" s="35">
        <v>0</v>
      </c>
      <c r="O44" s="35">
        <v>37528.660000000003</v>
      </c>
      <c r="P44" s="35">
        <v>0</v>
      </c>
      <c r="Q44" s="35">
        <v>17</v>
      </c>
      <c r="R44" s="35">
        <v>9</v>
      </c>
      <c r="S44" s="35">
        <v>8</v>
      </c>
      <c r="T44" s="35">
        <v>1254</v>
      </c>
      <c r="U44" s="35">
        <v>1254</v>
      </c>
      <c r="V44" s="35">
        <v>0</v>
      </c>
      <c r="W44" s="35">
        <v>0</v>
      </c>
      <c r="X44" s="35">
        <v>5</v>
      </c>
      <c r="Y44" s="35">
        <v>0</v>
      </c>
      <c r="Z44" s="35">
        <v>4260</v>
      </c>
      <c r="AA44" s="35">
        <v>4260</v>
      </c>
      <c r="AB44" s="35">
        <v>0</v>
      </c>
      <c r="AC44" s="35">
        <v>4</v>
      </c>
      <c r="AD44" s="35">
        <v>13573.66</v>
      </c>
      <c r="AE44" s="35">
        <v>13573.66</v>
      </c>
      <c r="AF44" s="35">
        <v>0</v>
      </c>
      <c r="AG44" s="35">
        <v>7</v>
      </c>
      <c r="AH44" s="35">
        <v>18441</v>
      </c>
      <c r="AI44" s="35">
        <v>18441</v>
      </c>
      <c r="AJ44" s="35">
        <v>0</v>
      </c>
      <c r="AK44" s="35">
        <v>1303</v>
      </c>
      <c r="AL44" s="35">
        <v>15</v>
      </c>
      <c r="AM44" s="35">
        <v>2</v>
      </c>
      <c r="AN44" s="35">
        <v>0</v>
      </c>
      <c r="AO44" s="35">
        <v>0</v>
      </c>
      <c r="AP44" s="35">
        <v>0</v>
      </c>
      <c r="AQ44" s="35">
        <v>0</v>
      </c>
      <c r="AR44" s="35">
        <v>91458.67</v>
      </c>
      <c r="AS44" s="35">
        <v>91458.67</v>
      </c>
      <c r="AT44" s="35">
        <v>0</v>
      </c>
      <c r="AU44" s="35">
        <v>18</v>
      </c>
      <c r="AV44" s="35">
        <v>29</v>
      </c>
      <c r="AW44" s="35">
        <v>86842.67</v>
      </c>
      <c r="AX44" s="35">
        <v>86842.67</v>
      </c>
      <c r="AY44" s="35">
        <v>0</v>
      </c>
      <c r="AZ44" s="35">
        <v>18</v>
      </c>
      <c r="BA44" s="35">
        <v>28</v>
      </c>
      <c r="BB44" s="35">
        <v>2393</v>
      </c>
      <c r="BC44" s="35">
        <v>2393</v>
      </c>
      <c r="BD44" s="35">
        <v>0</v>
      </c>
      <c r="BE44" s="35">
        <v>7</v>
      </c>
      <c r="BF44" s="35">
        <v>15</v>
      </c>
      <c r="BG44" s="35">
        <v>2223</v>
      </c>
      <c r="BH44" s="35">
        <v>2223</v>
      </c>
      <c r="BI44" s="35">
        <v>0</v>
      </c>
      <c r="BJ44" s="35">
        <v>3</v>
      </c>
      <c r="BK44" s="35">
        <v>3</v>
      </c>
    </row>
    <row r="45" spans="1:63" x14ac:dyDescent="0.25">
      <c r="A45" s="13">
        <v>31</v>
      </c>
      <c r="B45" s="14" t="s">
        <v>44</v>
      </c>
      <c r="C45" s="14" t="s">
        <v>98</v>
      </c>
      <c r="D45" s="35">
        <v>220246</v>
      </c>
      <c r="E45" s="35">
        <v>217304.7</v>
      </c>
      <c r="F45" s="35">
        <v>2941.3</v>
      </c>
      <c r="G45" s="35">
        <v>0</v>
      </c>
      <c r="H45" s="35">
        <v>73</v>
      </c>
      <c r="I45" s="35">
        <v>91</v>
      </c>
      <c r="J45" s="35">
        <v>27</v>
      </c>
      <c r="K45" s="35">
        <v>19</v>
      </c>
      <c r="L45" s="35">
        <v>19</v>
      </c>
      <c r="M45" s="35">
        <v>26</v>
      </c>
      <c r="N45" s="35">
        <v>0</v>
      </c>
      <c r="O45" s="35">
        <v>76665.34</v>
      </c>
      <c r="P45" s="35">
        <v>2941.3</v>
      </c>
      <c r="Q45" s="35">
        <v>41</v>
      </c>
      <c r="R45" s="35">
        <v>19</v>
      </c>
      <c r="S45" s="35">
        <v>22</v>
      </c>
      <c r="T45" s="35">
        <v>5637.05</v>
      </c>
      <c r="U45" s="35">
        <v>5637.05</v>
      </c>
      <c r="V45" s="35">
        <v>0</v>
      </c>
      <c r="W45" s="35">
        <v>0</v>
      </c>
      <c r="X45" s="35">
        <v>16</v>
      </c>
      <c r="Y45" s="35">
        <v>0</v>
      </c>
      <c r="Z45" s="35">
        <v>13195.35</v>
      </c>
      <c r="AA45" s="35">
        <v>13195.35</v>
      </c>
      <c r="AB45" s="35">
        <v>0</v>
      </c>
      <c r="AC45" s="35">
        <v>14</v>
      </c>
      <c r="AD45" s="35">
        <v>18054.939999999999</v>
      </c>
      <c r="AE45" s="35">
        <v>15113.64</v>
      </c>
      <c r="AF45" s="35">
        <v>2941.3</v>
      </c>
      <c r="AG45" s="35">
        <v>15</v>
      </c>
      <c r="AH45" s="35">
        <v>39778</v>
      </c>
      <c r="AI45" s="35">
        <v>39778</v>
      </c>
      <c r="AJ45" s="35">
        <v>0</v>
      </c>
      <c r="AK45" s="35">
        <v>0</v>
      </c>
      <c r="AL45" s="35">
        <v>36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143580.66</v>
      </c>
      <c r="AS45" s="35">
        <v>143580.66</v>
      </c>
      <c r="AT45" s="35">
        <v>0</v>
      </c>
      <c r="AU45" s="35">
        <v>35</v>
      </c>
      <c r="AV45" s="35">
        <v>46</v>
      </c>
      <c r="AW45" s="35">
        <v>140473.66</v>
      </c>
      <c r="AX45" s="35">
        <v>140473.66</v>
      </c>
      <c r="AY45" s="35">
        <v>0</v>
      </c>
      <c r="AZ45" s="35">
        <v>34</v>
      </c>
      <c r="BA45" s="35">
        <v>45</v>
      </c>
      <c r="BB45" s="35">
        <v>200</v>
      </c>
      <c r="BC45" s="35">
        <v>200</v>
      </c>
      <c r="BD45" s="35">
        <v>0</v>
      </c>
      <c r="BE45" s="35">
        <v>1</v>
      </c>
      <c r="BF45" s="35">
        <v>1</v>
      </c>
      <c r="BG45" s="35">
        <v>2907</v>
      </c>
      <c r="BH45" s="35">
        <v>2907</v>
      </c>
      <c r="BI45" s="35">
        <v>0</v>
      </c>
      <c r="BJ45" s="35">
        <v>2</v>
      </c>
      <c r="BK45" s="35">
        <v>2</v>
      </c>
    </row>
    <row r="46" spans="1:63" x14ac:dyDescent="0.25">
      <c r="A46" s="13">
        <v>32</v>
      </c>
      <c r="B46" s="14" t="s">
        <v>44</v>
      </c>
      <c r="C46" s="14" t="s">
        <v>99</v>
      </c>
      <c r="D46" s="35">
        <v>316121.08</v>
      </c>
      <c r="E46" s="35">
        <v>314644.27</v>
      </c>
      <c r="F46" s="35">
        <v>1476.81</v>
      </c>
      <c r="G46" s="35">
        <v>3532</v>
      </c>
      <c r="H46" s="35">
        <v>109</v>
      </c>
      <c r="I46" s="35">
        <v>137</v>
      </c>
      <c r="J46" s="35">
        <v>32</v>
      </c>
      <c r="K46" s="35">
        <v>36</v>
      </c>
      <c r="L46" s="35">
        <v>27</v>
      </c>
      <c r="M46" s="35">
        <v>42</v>
      </c>
      <c r="N46" s="35">
        <v>2</v>
      </c>
      <c r="O46" s="35">
        <v>120686.02</v>
      </c>
      <c r="P46" s="35">
        <v>1476.81</v>
      </c>
      <c r="Q46" s="35">
        <v>71</v>
      </c>
      <c r="R46" s="35">
        <v>26</v>
      </c>
      <c r="S46" s="35">
        <v>45</v>
      </c>
      <c r="T46" s="35">
        <v>5456</v>
      </c>
      <c r="U46" s="35">
        <v>5456</v>
      </c>
      <c r="V46" s="35">
        <v>0</v>
      </c>
      <c r="W46" s="35">
        <v>0</v>
      </c>
      <c r="X46" s="35">
        <v>21</v>
      </c>
      <c r="Y46" s="35">
        <v>0</v>
      </c>
      <c r="Z46" s="35">
        <v>20165.5</v>
      </c>
      <c r="AA46" s="35">
        <v>20165.5</v>
      </c>
      <c r="AB46" s="35">
        <v>0</v>
      </c>
      <c r="AC46" s="35">
        <v>22</v>
      </c>
      <c r="AD46" s="35">
        <v>41177.53</v>
      </c>
      <c r="AE46" s="35">
        <v>39700.720000000001</v>
      </c>
      <c r="AF46" s="35">
        <v>1476.81</v>
      </c>
      <c r="AG46" s="35">
        <v>31</v>
      </c>
      <c r="AH46" s="35">
        <v>53886.99</v>
      </c>
      <c r="AI46" s="35">
        <v>53886.99</v>
      </c>
      <c r="AJ46" s="35">
        <v>0</v>
      </c>
      <c r="AK46" s="35">
        <v>3532</v>
      </c>
      <c r="AL46" s="35">
        <v>54</v>
      </c>
      <c r="AM46" s="35">
        <v>2</v>
      </c>
      <c r="AN46" s="35">
        <v>0</v>
      </c>
      <c r="AO46" s="35">
        <v>0</v>
      </c>
      <c r="AP46" s="35">
        <v>0</v>
      </c>
      <c r="AQ46" s="35">
        <v>0</v>
      </c>
      <c r="AR46" s="35">
        <v>195435.06</v>
      </c>
      <c r="AS46" s="35">
        <v>195435.06</v>
      </c>
      <c r="AT46" s="35">
        <v>0</v>
      </c>
      <c r="AU46" s="35">
        <v>49</v>
      </c>
      <c r="AV46" s="35">
        <v>64</v>
      </c>
      <c r="AW46" s="35">
        <v>179706.86</v>
      </c>
      <c r="AX46" s="35">
        <v>179706.86</v>
      </c>
      <c r="AY46" s="35">
        <v>0</v>
      </c>
      <c r="AZ46" s="35">
        <v>49</v>
      </c>
      <c r="BA46" s="35">
        <v>64</v>
      </c>
      <c r="BB46" s="35">
        <v>8750</v>
      </c>
      <c r="BC46" s="35">
        <v>8750</v>
      </c>
      <c r="BD46" s="35">
        <v>0</v>
      </c>
      <c r="BE46" s="35">
        <v>43</v>
      </c>
      <c r="BF46" s="35">
        <v>59</v>
      </c>
      <c r="BG46" s="35">
        <v>6978.2</v>
      </c>
      <c r="BH46" s="35">
        <v>6978.2</v>
      </c>
      <c r="BI46" s="35">
        <v>0</v>
      </c>
      <c r="BJ46" s="35">
        <v>9</v>
      </c>
      <c r="BK46" s="35">
        <v>9</v>
      </c>
    </row>
    <row r="47" spans="1:63" x14ac:dyDescent="0.25">
      <c r="A47" s="13">
        <v>33</v>
      </c>
      <c r="B47" s="14" t="s">
        <v>44</v>
      </c>
      <c r="C47" s="14" t="s">
        <v>100</v>
      </c>
      <c r="D47" s="35">
        <v>27536.32</v>
      </c>
      <c r="E47" s="35">
        <v>27031.599999999999</v>
      </c>
      <c r="F47" s="35">
        <v>504.72</v>
      </c>
      <c r="G47" s="35">
        <v>0</v>
      </c>
      <c r="H47" s="35">
        <v>10</v>
      </c>
      <c r="I47" s="35">
        <v>13</v>
      </c>
      <c r="J47" s="35">
        <v>3</v>
      </c>
      <c r="K47" s="35">
        <v>3</v>
      </c>
      <c r="L47" s="35">
        <v>0</v>
      </c>
      <c r="M47" s="35">
        <v>7</v>
      </c>
      <c r="N47" s="35">
        <v>0</v>
      </c>
      <c r="O47" s="35">
        <v>10577.29</v>
      </c>
      <c r="P47" s="35">
        <v>504.72</v>
      </c>
      <c r="Q47" s="35">
        <v>10</v>
      </c>
      <c r="R47" s="35">
        <v>2</v>
      </c>
      <c r="S47" s="35">
        <v>8</v>
      </c>
      <c r="T47" s="35">
        <v>905</v>
      </c>
      <c r="U47" s="35">
        <v>905</v>
      </c>
      <c r="V47" s="35">
        <v>0</v>
      </c>
      <c r="W47" s="35">
        <v>0</v>
      </c>
      <c r="X47" s="35">
        <v>4</v>
      </c>
      <c r="Y47" s="35">
        <v>0</v>
      </c>
      <c r="Z47" s="35">
        <v>3528</v>
      </c>
      <c r="AA47" s="35">
        <v>3528</v>
      </c>
      <c r="AB47" s="35">
        <v>0</v>
      </c>
      <c r="AC47" s="35">
        <v>4</v>
      </c>
      <c r="AD47" s="35">
        <v>0</v>
      </c>
      <c r="AE47" s="35">
        <v>0</v>
      </c>
      <c r="AF47" s="35">
        <v>0</v>
      </c>
      <c r="AG47" s="35">
        <v>0</v>
      </c>
      <c r="AH47" s="35">
        <v>5541.83</v>
      </c>
      <c r="AI47" s="35">
        <v>5541.83</v>
      </c>
      <c r="AJ47" s="35">
        <v>0</v>
      </c>
      <c r="AK47" s="35">
        <v>0</v>
      </c>
      <c r="AL47" s="35">
        <v>5</v>
      </c>
      <c r="AM47" s="35">
        <v>0</v>
      </c>
      <c r="AN47" s="35">
        <v>602.46</v>
      </c>
      <c r="AO47" s="35">
        <v>97.74</v>
      </c>
      <c r="AP47" s="35">
        <v>504.72</v>
      </c>
      <c r="AQ47" s="35">
        <v>4</v>
      </c>
      <c r="AR47" s="35">
        <v>16959.03</v>
      </c>
      <c r="AS47" s="35">
        <v>16959.03</v>
      </c>
      <c r="AT47" s="35">
        <v>0</v>
      </c>
      <c r="AU47" s="35">
        <v>4</v>
      </c>
      <c r="AV47" s="35">
        <v>6</v>
      </c>
      <c r="AW47" s="35">
        <v>16659.03</v>
      </c>
      <c r="AX47" s="35">
        <v>16659.03</v>
      </c>
      <c r="AY47" s="35">
        <v>0</v>
      </c>
      <c r="AZ47" s="35">
        <v>4</v>
      </c>
      <c r="BA47" s="35">
        <v>6</v>
      </c>
      <c r="BB47" s="35">
        <v>300</v>
      </c>
      <c r="BC47" s="35">
        <v>300</v>
      </c>
      <c r="BD47" s="35">
        <v>0</v>
      </c>
      <c r="BE47" s="35">
        <v>1</v>
      </c>
      <c r="BF47" s="35">
        <v>1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</row>
    <row r="48" spans="1:63" x14ac:dyDescent="0.25">
      <c r="A48" s="13">
        <v>34</v>
      </c>
      <c r="B48" s="14" t="s">
        <v>44</v>
      </c>
      <c r="C48" s="14" t="s">
        <v>101</v>
      </c>
      <c r="D48" s="35">
        <v>295172.71999999997</v>
      </c>
      <c r="E48" s="35">
        <v>295172.71999999997</v>
      </c>
      <c r="F48" s="35">
        <v>0</v>
      </c>
      <c r="G48" s="35">
        <v>9221.7999999999993</v>
      </c>
      <c r="H48" s="35">
        <v>88</v>
      </c>
      <c r="I48" s="35">
        <v>123</v>
      </c>
      <c r="J48" s="35">
        <v>53</v>
      </c>
      <c r="K48" s="35">
        <v>37</v>
      </c>
      <c r="L48" s="35">
        <v>14</v>
      </c>
      <c r="M48" s="35">
        <v>19</v>
      </c>
      <c r="N48" s="35">
        <v>0</v>
      </c>
      <c r="O48" s="35">
        <v>86317.72</v>
      </c>
      <c r="P48" s="35">
        <v>0</v>
      </c>
      <c r="Q48" s="35">
        <v>43</v>
      </c>
      <c r="R48" s="35">
        <v>19</v>
      </c>
      <c r="S48" s="35">
        <v>24</v>
      </c>
      <c r="T48" s="35">
        <v>3642</v>
      </c>
      <c r="U48" s="35">
        <v>3642</v>
      </c>
      <c r="V48" s="35">
        <v>0</v>
      </c>
      <c r="W48" s="35">
        <v>1079</v>
      </c>
      <c r="X48" s="35">
        <v>14</v>
      </c>
      <c r="Y48" s="35">
        <v>3</v>
      </c>
      <c r="Z48" s="35">
        <v>15665</v>
      </c>
      <c r="AA48" s="35">
        <v>15665</v>
      </c>
      <c r="AB48" s="35">
        <v>0</v>
      </c>
      <c r="AC48" s="35">
        <v>17</v>
      </c>
      <c r="AD48" s="35">
        <v>24560.720000000001</v>
      </c>
      <c r="AE48" s="35">
        <v>24560.720000000001</v>
      </c>
      <c r="AF48" s="35">
        <v>0</v>
      </c>
      <c r="AG48" s="35">
        <v>16</v>
      </c>
      <c r="AH48" s="35">
        <v>42450</v>
      </c>
      <c r="AI48" s="35">
        <v>42450</v>
      </c>
      <c r="AJ48" s="35">
        <v>0</v>
      </c>
      <c r="AK48" s="35">
        <v>3600</v>
      </c>
      <c r="AL48" s="35">
        <v>35</v>
      </c>
      <c r="AM48" s="35">
        <v>2</v>
      </c>
      <c r="AN48" s="35">
        <v>0</v>
      </c>
      <c r="AO48" s="35">
        <v>0</v>
      </c>
      <c r="AP48" s="35">
        <v>0</v>
      </c>
      <c r="AQ48" s="35">
        <v>0</v>
      </c>
      <c r="AR48" s="35">
        <v>208855</v>
      </c>
      <c r="AS48" s="35">
        <v>208855</v>
      </c>
      <c r="AT48" s="35">
        <v>0</v>
      </c>
      <c r="AU48" s="35">
        <v>41</v>
      </c>
      <c r="AV48" s="35">
        <v>81</v>
      </c>
      <c r="AW48" s="35">
        <v>191806</v>
      </c>
      <c r="AX48" s="35">
        <v>191806</v>
      </c>
      <c r="AY48" s="35">
        <v>0</v>
      </c>
      <c r="AZ48" s="35">
        <v>41</v>
      </c>
      <c r="BA48" s="35">
        <v>81</v>
      </c>
      <c r="BB48" s="35">
        <v>13770</v>
      </c>
      <c r="BC48" s="35">
        <v>13770</v>
      </c>
      <c r="BD48" s="35">
        <v>0</v>
      </c>
      <c r="BE48" s="35">
        <v>41</v>
      </c>
      <c r="BF48" s="35">
        <v>81</v>
      </c>
      <c r="BG48" s="35">
        <v>3279</v>
      </c>
      <c r="BH48" s="35">
        <v>3279</v>
      </c>
      <c r="BI48" s="35">
        <v>0</v>
      </c>
      <c r="BJ48" s="35">
        <v>23</v>
      </c>
      <c r="BK48" s="35">
        <v>28</v>
      </c>
    </row>
    <row r="49" spans="1:63" x14ac:dyDescent="0.25">
      <c r="A49" s="13">
        <v>35</v>
      </c>
      <c r="B49" s="14" t="s">
        <v>44</v>
      </c>
      <c r="C49" s="14" t="s">
        <v>102</v>
      </c>
      <c r="D49" s="35">
        <v>22549.68</v>
      </c>
      <c r="E49" s="35">
        <v>22549.68</v>
      </c>
      <c r="F49" s="35">
        <v>0</v>
      </c>
      <c r="G49" s="35">
        <v>0</v>
      </c>
      <c r="H49" s="35">
        <v>8</v>
      </c>
      <c r="I49" s="35">
        <v>10</v>
      </c>
      <c r="J49" s="35">
        <v>2</v>
      </c>
      <c r="K49" s="35">
        <v>1</v>
      </c>
      <c r="L49" s="35">
        <v>3</v>
      </c>
      <c r="M49" s="35">
        <v>4</v>
      </c>
      <c r="N49" s="35">
        <v>0</v>
      </c>
      <c r="O49" s="35">
        <v>8303.36</v>
      </c>
      <c r="P49" s="35">
        <v>0</v>
      </c>
      <c r="Q49" s="35">
        <v>6</v>
      </c>
      <c r="R49" s="35">
        <v>4</v>
      </c>
      <c r="S49" s="35">
        <v>2</v>
      </c>
      <c r="T49" s="35">
        <v>251</v>
      </c>
      <c r="U49" s="35">
        <v>251</v>
      </c>
      <c r="V49" s="35">
        <v>0</v>
      </c>
      <c r="W49" s="35">
        <v>0</v>
      </c>
      <c r="X49" s="35">
        <v>1</v>
      </c>
      <c r="Y49" s="35">
        <v>0</v>
      </c>
      <c r="Z49" s="35">
        <v>2380</v>
      </c>
      <c r="AA49" s="35">
        <v>2380</v>
      </c>
      <c r="AB49" s="35">
        <v>0</v>
      </c>
      <c r="AC49" s="35">
        <v>2</v>
      </c>
      <c r="AD49" s="35">
        <v>0</v>
      </c>
      <c r="AE49" s="35">
        <v>0</v>
      </c>
      <c r="AF49" s="35">
        <v>0</v>
      </c>
      <c r="AG49" s="35">
        <v>0</v>
      </c>
      <c r="AH49" s="35">
        <v>5672.36</v>
      </c>
      <c r="AI49" s="35">
        <v>5672.36</v>
      </c>
      <c r="AJ49" s="35">
        <v>0</v>
      </c>
      <c r="AK49" s="35">
        <v>0</v>
      </c>
      <c r="AL49" s="35">
        <v>6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14246.32</v>
      </c>
      <c r="AS49" s="35">
        <v>14246.32</v>
      </c>
      <c r="AT49" s="35">
        <v>0</v>
      </c>
      <c r="AU49" s="35">
        <v>3</v>
      </c>
      <c r="AV49" s="35">
        <v>3</v>
      </c>
      <c r="AW49" s="35">
        <v>14246.32</v>
      </c>
      <c r="AX49" s="35">
        <v>14246.32</v>
      </c>
      <c r="AY49" s="35">
        <v>0</v>
      </c>
      <c r="AZ49" s="35">
        <v>3</v>
      </c>
      <c r="BA49" s="35">
        <v>3</v>
      </c>
      <c r="BB49" s="35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</row>
    <row r="50" spans="1:63" x14ac:dyDescent="0.25">
      <c r="A50" s="13">
        <v>36</v>
      </c>
      <c r="B50" s="14" t="s">
        <v>44</v>
      </c>
      <c r="C50" s="14" t="s">
        <v>103</v>
      </c>
      <c r="D50" s="35">
        <v>49575.42</v>
      </c>
      <c r="E50" s="35">
        <v>48311.15</v>
      </c>
      <c r="F50" s="35">
        <v>1264.27</v>
      </c>
      <c r="G50" s="35">
        <v>0</v>
      </c>
      <c r="H50" s="35">
        <v>19</v>
      </c>
      <c r="I50" s="35">
        <v>23</v>
      </c>
      <c r="J50" s="35">
        <v>2</v>
      </c>
      <c r="K50" s="35">
        <v>8</v>
      </c>
      <c r="L50" s="35">
        <v>7</v>
      </c>
      <c r="M50" s="35">
        <v>6</v>
      </c>
      <c r="N50" s="35">
        <v>0</v>
      </c>
      <c r="O50" s="35">
        <v>14014.42</v>
      </c>
      <c r="P50" s="35">
        <v>1264.27</v>
      </c>
      <c r="Q50" s="35">
        <v>10</v>
      </c>
      <c r="R50" s="35">
        <v>6</v>
      </c>
      <c r="S50" s="35">
        <v>4</v>
      </c>
      <c r="T50" s="35">
        <v>1374</v>
      </c>
      <c r="U50" s="35">
        <v>1374</v>
      </c>
      <c r="V50" s="35">
        <v>0</v>
      </c>
      <c r="W50" s="35">
        <v>0</v>
      </c>
      <c r="X50" s="35">
        <v>6</v>
      </c>
      <c r="Y50" s="35">
        <v>0</v>
      </c>
      <c r="Z50" s="35">
        <v>4590.1499999999996</v>
      </c>
      <c r="AA50" s="35">
        <v>4590.1499999999996</v>
      </c>
      <c r="AB50" s="35">
        <v>0</v>
      </c>
      <c r="AC50" s="35">
        <v>5</v>
      </c>
      <c r="AD50" s="35">
        <v>1264.27</v>
      </c>
      <c r="AE50" s="35">
        <v>0</v>
      </c>
      <c r="AF50" s="35">
        <v>1264.27</v>
      </c>
      <c r="AG50" s="35">
        <v>1</v>
      </c>
      <c r="AH50" s="35">
        <v>6786</v>
      </c>
      <c r="AI50" s="35">
        <v>6786</v>
      </c>
      <c r="AJ50" s="35">
        <v>0</v>
      </c>
      <c r="AK50" s="35">
        <v>0</v>
      </c>
      <c r="AL50" s="35">
        <v>8</v>
      </c>
      <c r="AM50" s="35">
        <v>0</v>
      </c>
      <c r="AN50" s="35">
        <v>0</v>
      </c>
      <c r="AO50" s="35">
        <v>0</v>
      </c>
      <c r="AP50" s="35">
        <v>0</v>
      </c>
      <c r="AQ50" s="35">
        <v>0</v>
      </c>
      <c r="AR50" s="35">
        <v>35561</v>
      </c>
      <c r="AS50" s="35">
        <v>35561</v>
      </c>
      <c r="AT50" s="35">
        <v>0</v>
      </c>
      <c r="AU50" s="35">
        <v>9</v>
      </c>
      <c r="AV50" s="35">
        <v>9</v>
      </c>
      <c r="AW50" s="35">
        <v>32293</v>
      </c>
      <c r="AX50" s="35">
        <v>32293</v>
      </c>
      <c r="AY50" s="35">
        <v>0</v>
      </c>
      <c r="AZ50" s="35">
        <v>8</v>
      </c>
      <c r="BA50" s="35">
        <v>8</v>
      </c>
      <c r="BB50" s="35">
        <v>1216</v>
      </c>
      <c r="BC50" s="35">
        <v>1216</v>
      </c>
      <c r="BD50" s="35">
        <v>0</v>
      </c>
      <c r="BE50" s="35">
        <v>6</v>
      </c>
      <c r="BF50" s="35">
        <v>7</v>
      </c>
      <c r="BG50" s="35">
        <v>2052</v>
      </c>
      <c r="BH50" s="35">
        <v>2052</v>
      </c>
      <c r="BI50" s="35">
        <v>0</v>
      </c>
      <c r="BJ50" s="35">
        <v>1</v>
      </c>
      <c r="BK50" s="35">
        <v>1</v>
      </c>
    </row>
    <row r="51" spans="1:63" x14ac:dyDescent="0.25">
      <c r="A51" s="17" t="s">
        <v>270</v>
      </c>
      <c r="B51" s="17" t="s">
        <v>44</v>
      </c>
      <c r="C51" s="17" t="s">
        <v>104</v>
      </c>
      <c r="D51" s="36">
        <v>5928038.7000000002</v>
      </c>
      <c r="E51" s="36">
        <v>5838606.5300000003</v>
      </c>
      <c r="F51" s="36">
        <v>89432.17</v>
      </c>
      <c r="G51" s="36">
        <v>117530.82</v>
      </c>
      <c r="H51" s="36">
        <v>1810</v>
      </c>
      <c r="I51" s="36">
        <v>2388</v>
      </c>
      <c r="J51" s="36">
        <v>607</v>
      </c>
      <c r="K51" s="36">
        <v>593</v>
      </c>
      <c r="L51" s="36">
        <v>472</v>
      </c>
      <c r="M51" s="36">
        <v>716</v>
      </c>
      <c r="N51" s="36">
        <v>5</v>
      </c>
      <c r="O51" s="36">
        <v>1771972.48</v>
      </c>
      <c r="P51" s="36">
        <v>70413.600000000006</v>
      </c>
      <c r="Q51" s="36">
        <v>1045</v>
      </c>
      <c r="R51" s="36">
        <v>452</v>
      </c>
      <c r="S51" s="36">
        <v>593</v>
      </c>
      <c r="T51" s="36">
        <v>110978.39</v>
      </c>
      <c r="U51" s="36">
        <v>110978.39</v>
      </c>
      <c r="V51" s="36">
        <v>0</v>
      </c>
      <c r="W51" s="36">
        <v>5506</v>
      </c>
      <c r="X51" s="36">
        <v>329</v>
      </c>
      <c r="Y51" s="36">
        <v>14</v>
      </c>
      <c r="Z51" s="36">
        <v>290837.07</v>
      </c>
      <c r="AA51" s="36">
        <v>290837.07</v>
      </c>
      <c r="AB51" s="36">
        <v>0</v>
      </c>
      <c r="AC51" s="36">
        <v>310</v>
      </c>
      <c r="AD51" s="36">
        <v>435186.61</v>
      </c>
      <c r="AE51" s="36">
        <v>365277.73</v>
      </c>
      <c r="AF51" s="36">
        <v>69908.88</v>
      </c>
      <c r="AG51" s="36">
        <v>313</v>
      </c>
      <c r="AH51" s="36">
        <v>934023.95</v>
      </c>
      <c r="AI51" s="36">
        <v>934023.95</v>
      </c>
      <c r="AJ51" s="36">
        <v>0</v>
      </c>
      <c r="AK51" s="36">
        <v>79995.009999999995</v>
      </c>
      <c r="AL51" s="36">
        <v>830</v>
      </c>
      <c r="AM51" s="36">
        <v>48</v>
      </c>
      <c r="AN51" s="36">
        <v>946.46</v>
      </c>
      <c r="AO51" s="36">
        <v>441.74</v>
      </c>
      <c r="AP51" s="36">
        <v>504.72</v>
      </c>
      <c r="AQ51" s="36">
        <v>7</v>
      </c>
      <c r="AR51" s="36">
        <v>4156066.22</v>
      </c>
      <c r="AS51" s="36">
        <v>4137047.65</v>
      </c>
      <c r="AT51" s="36">
        <v>19018.57</v>
      </c>
      <c r="AU51" s="36">
        <v>909</v>
      </c>
      <c r="AV51" s="36">
        <v>1170</v>
      </c>
      <c r="AW51" s="36">
        <v>3632926.2</v>
      </c>
      <c r="AX51" s="36">
        <v>3626192.2</v>
      </c>
      <c r="AY51" s="36">
        <v>6734</v>
      </c>
      <c r="AZ51" s="36">
        <v>834</v>
      </c>
      <c r="BA51" s="36">
        <v>1136</v>
      </c>
      <c r="BB51" s="36">
        <v>316802.36</v>
      </c>
      <c r="BC51" s="36">
        <v>304517.78999999998</v>
      </c>
      <c r="BD51" s="36">
        <v>12284.57</v>
      </c>
      <c r="BE51" s="36">
        <v>560</v>
      </c>
      <c r="BF51" s="36">
        <v>804</v>
      </c>
      <c r="BG51" s="36">
        <v>206337.66</v>
      </c>
      <c r="BH51" s="36">
        <v>206337.66</v>
      </c>
      <c r="BI51" s="36">
        <v>0</v>
      </c>
      <c r="BJ51" s="36">
        <v>143</v>
      </c>
      <c r="BK51" s="36">
        <v>150</v>
      </c>
    </row>
    <row r="52" spans="1:63" x14ac:dyDescent="0.25">
      <c r="A52" s="19">
        <v>43</v>
      </c>
      <c r="B52" s="20" t="s">
        <v>44</v>
      </c>
      <c r="C52" s="20" t="s">
        <v>105</v>
      </c>
      <c r="D52" s="37">
        <v>11750491.74</v>
      </c>
      <c r="E52" s="37">
        <v>11446591.470000001</v>
      </c>
      <c r="F52" s="37">
        <v>303900.27</v>
      </c>
      <c r="G52" s="37">
        <v>221690.36</v>
      </c>
      <c r="H52" s="37">
        <v>3309</v>
      </c>
      <c r="I52" s="37">
        <v>4450</v>
      </c>
      <c r="J52" s="37">
        <v>1226</v>
      </c>
      <c r="K52" s="37">
        <v>1051</v>
      </c>
      <c r="L52" s="37">
        <v>909</v>
      </c>
      <c r="M52" s="37">
        <v>1264</v>
      </c>
      <c r="N52" s="37">
        <v>9</v>
      </c>
      <c r="O52" s="37">
        <v>3645569.6</v>
      </c>
      <c r="P52" s="37">
        <v>284881.7</v>
      </c>
      <c r="Q52" s="37">
        <v>1922</v>
      </c>
      <c r="R52" s="37">
        <v>844</v>
      </c>
      <c r="S52" s="37">
        <v>1078</v>
      </c>
      <c r="T52" s="37">
        <v>173112.14</v>
      </c>
      <c r="U52" s="37">
        <v>173112.14</v>
      </c>
      <c r="V52" s="37">
        <v>0</v>
      </c>
      <c r="W52" s="37">
        <v>8863</v>
      </c>
      <c r="X52" s="37">
        <v>517</v>
      </c>
      <c r="Y52" s="37">
        <v>24</v>
      </c>
      <c r="Z52" s="37">
        <v>474859.31</v>
      </c>
      <c r="AA52" s="37">
        <v>467526.02</v>
      </c>
      <c r="AB52" s="37">
        <v>7333.29</v>
      </c>
      <c r="AC52" s="37">
        <v>487</v>
      </c>
      <c r="AD52" s="37">
        <v>1541589.66</v>
      </c>
      <c r="AE52" s="37">
        <v>1264545.97</v>
      </c>
      <c r="AF52" s="37">
        <v>277043.69</v>
      </c>
      <c r="AG52" s="37">
        <v>807</v>
      </c>
      <c r="AH52" s="37">
        <v>1455062.03</v>
      </c>
      <c r="AI52" s="37">
        <v>1455062.03</v>
      </c>
      <c r="AJ52" s="37">
        <v>0</v>
      </c>
      <c r="AK52" s="37">
        <v>114961.95</v>
      </c>
      <c r="AL52" s="37">
        <v>1386</v>
      </c>
      <c r="AM52" s="37">
        <v>64</v>
      </c>
      <c r="AN52" s="37">
        <v>946.46</v>
      </c>
      <c r="AO52" s="37">
        <v>441.74</v>
      </c>
      <c r="AP52" s="37">
        <v>504.72</v>
      </c>
      <c r="AQ52" s="37">
        <v>7</v>
      </c>
      <c r="AR52" s="37">
        <v>8104922.1399999997</v>
      </c>
      <c r="AS52" s="37">
        <v>8085903.5700000003</v>
      </c>
      <c r="AT52" s="37">
        <v>19018.57</v>
      </c>
      <c r="AU52" s="37">
        <v>1549</v>
      </c>
      <c r="AV52" s="37">
        <v>2239</v>
      </c>
      <c r="AW52" s="37">
        <v>7003469.6799999997</v>
      </c>
      <c r="AX52" s="37">
        <v>6996735.6799999997</v>
      </c>
      <c r="AY52" s="37">
        <v>6734</v>
      </c>
      <c r="AZ52" s="37">
        <v>1473</v>
      </c>
      <c r="BA52" s="37">
        <v>2203</v>
      </c>
      <c r="BB52" s="37">
        <v>568054.36</v>
      </c>
      <c r="BC52" s="37">
        <v>555769.79</v>
      </c>
      <c r="BD52" s="37">
        <v>12284.57</v>
      </c>
      <c r="BE52" s="37">
        <v>984</v>
      </c>
      <c r="BF52" s="37">
        <v>1617</v>
      </c>
      <c r="BG52" s="37">
        <v>533398.1</v>
      </c>
      <c r="BH52" s="37">
        <v>533398.1</v>
      </c>
      <c r="BI52" s="37">
        <v>0</v>
      </c>
      <c r="BJ52" s="37">
        <v>434</v>
      </c>
      <c r="BK52" s="37">
        <v>586</v>
      </c>
    </row>
    <row r="53" spans="1:63" ht="0" hidden="1" customHeight="1" x14ac:dyDescent="0.25"/>
  </sheetData>
  <mergeCells count="28">
    <mergeCell ref="A2:A6"/>
    <mergeCell ref="B2:B6"/>
    <mergeCell ref="C2:C6"/>
    <mergeCell ref="E3:F3"/>
    <mergeCell ref="J3:M3"/>
    <mergeCell ref="AW3:BA3"/>
    <mergeCell ref="BB3:BF3"/>
    <mergeCell ref="N3:P3"/>
    <mergeCell ref="R3:S3"/>
    <mergeCell ref="T3:Y3"/>
    <mergeCell ref="Z3:AC3"/>
    <mergeCell ref="AD3:AG3"/>
    <mergeCell ref="BG3:BK3"/>
    <mergeCell ref="J4:K4"/>
    <mergeCell ref="L4:M4"/>
    <mergeCell ref="O4:P4"/>
    <mergeCell ref="AA4:AB4"/>
    <mergeCell ref="AE4:AF4"/>
    <mergeCell ref="AO4:AP4"/>
    <mergeCell ref="AS4:AT4"/>
    <mergeCell ref="AX4:AY4"/>
    <mergeCell ref="BC4:BD4"/>
    <mergeCell ref="BH4:BI4"/>
    <mergeCell ref="U4:V4"/>
    <mergeCell ref="AI4:AJ4"/>
    <mergeCell ref="AH3:AM3"/>
    <mergeCell ref="AN3:AQ3"/>
    <mergeCell ref="AR3:AV3"/>
  </mergeCells>
  <pageMargins left="1" right="1" top="1" bottom="1" header="1" footer="1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B51"/>
  <sheetViews>
    <sheetView showGridLines="0" topLeftCell="AD1" workbookViewId="0">
      <selection sqref="A1:A5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8" width="13.7109375" customWidth="1"/>
    <col min="9" max="9" width="17.85546875" customWidth="1"/>
    <col min="10" max="54" width="13.7109375" customWidth="1"/>
    <col min="55" max="55" width="0" hidden="1" customWidth="1"/>
    <col min="56" max="56" width="2.140625" customWidth="1"/>
  </cols>
  <sheetData>
    <row r="1" spans="1:54" x14ac:dyDescent="0.25">
      <c r="A1" s="90" t="s">
        <v>0</v>
      </c>
      <c r="B1" s="90" t="s">
        <v>1</v>
      </c>
      <c r="C1" s="90" t="s">
        <v>2</v>
      </c>
      <c r="D1" s="1" t="s">
        <v>1362</v>
      </c>
      <c r="E1" s="1" t="s">
        <v>1363</v>
      </c>
      <c r="F1" s="1" t="s">
        <v>1364</v>
      </c>
      <c r="G1" s="1" t="s">
        <v>1365</v>
      </c>
      <c r="H1" s="1" t="s">
        <v>1366</v>
      </c>
      <c r="I1" s="1" t="s">
        <v>1367</v>
      </c>
      <c r="J1" s="1" t="s">
        <v>1368</v>
      </c>
      <c r="K1" s="1" t="s">
        <v>1369</v>
      </c>
      <c r="L1" s="1" t="s">
        <v>1370</v>
      </c>
      <c r="M1" s="1" t="s">
        <v>1371</v>
      </c>
      <c r="N1" s="1" t="s">
        <v>1372</v>
      </c>
      <c r="O1" s="1" t="s">
        <v>1373</v>
      </c>
      <c r="P1" s="1" t="s">
        <v>1374</v>
      </c>
      <c r="Q1" s="1" t="s">
        <v>1375</v>
      </c>
      <c r="R1" s="1" t="s">
        <v>1376</v>
      </c>
      <c r="S1" s="1" t="s">
        <v>1377</v>
      </c>
      <c r="T1" s="1" t="s">
        <v>1378</v>
      </c>
      <c r="U1" s="1" t="s">
        <v>1379</v>
      </c>
      <c r="V1" s="1" t="s">
        <v>1380</v>
      </c>
      <c r="W1" s="1" t="s">
        <v>1381</v>
      </c>
      <c r="X1" s="1" t="s">
        <v>1382</v>
      </c>
      <c r="Y1" s="1" t="s">
        <v>1383</v>
      </c>
      <c r="Z1" s="1" t="s">
        <v>1384</v>
      </c>
      <c r="AA1" s="1" t="s">
        <v>1385</v>
      </c>
      <c r="AB1" s="1" t="s">
        <v>1386</v>
      </c>
      <c r="AC1" s="1" t="s">
        <v>1387</v>
      </c>
      <c r="AD1" s="1" t="s">
        <v>1388</v>
      </c>
      <c r="AE1" s="1" t="s">
        <v>1389</v>
      </c>
      <c r="AF1" s="1" t="s">
        <v>1390</v>
      </c>
      <c r="AG1" s="1" t="s">
        <v>1391</v>
      </c>
      <c r="AH1" s="1" t="s">
        <v>1392</v>
      </c>
      <c r="AI1" s="1" t="s">
        <v>1393</v>
      </c>
      <c r="AJ1" s="1" t="s">
        <v>1394</v>
      </c>
      <c r="AK1" s="1" t="s">
        <v>1395</v>
      </c>
      <c r="AL1" s="1" t="s">
        <v>1396</v>
      </c>
      <c r="AM1" s="1" t="s">
        <v>1397</v>
      </c>
      <c r="AN1" s="1" t="s">
        <v>1398</v>
      </c>
      <c r="AO1" s="1" t="s">
        <v>1399</v>
      </c>
      <c r="AP1" s="1" t="s">
        <v>1400</v>
      </c>
      <c r="AQ1" s="1" t="s">
        <v>1401</v>
      </c>
      <c r="AR1" s="1" t="s">
        <v>1402</v>
      </c>
      <c r="AS1" s="1" t="s">
        <v>1403</v>
      </c>
      <c r="AT1" s="1" t="s">
        <v>1404</v>
      </c>
      <c r="AU1" s="1" t="s">
        <v>1405</v>
      </c>
      <c r="AV1" s="1" t="s">
        <v>1406</v>
      </c>
      <c r="AW1" s="1" t="s">
        <v>1407</v>
      </c>
      <c r="AX1" s="1" t="s">
        <v>1408</v>
      </c>
      <c r="AY1" s="1" t="s">
        <v>1409</v>
      </c>
      <c r="AZ1" s="1" t="s">
        <v>1410</v>
      </c>
      <c r="BA1" s="1" t="s">
        <v>1411</v>
      </c>
      <c r="BB1" s="1" t="s">
        <v>1412</v>
      </c>
    </row>
    <row r="2" spans="1:54" ht="23.25" x14ac:dyDescent="0.25">
      <c r="A2" s="76"/>
      <c r="B2" s="76"/>
      <c r="C2" s="76"/>
      <c r="D2" s="58" t="s">
        <v>1339</v>
      </c>
      <c r="E2" s="82" t="s">
        <v>25</v>
      </c>
      <c r="F2" s="81"/>
      <c r="G2" s="51" t="s">
        <v>44</v>
      </c>
      <c r="H2" s="54" t="s">
        <v>44</v>
      </c>
      <c r="I2" s="89" t="s">
        <v>194</v>
      </c>
      <c r="J2" s="79"/>
      <c r="K2" s="79"/>
      <c r="L2" s="81"/>
      <c r="M2" s="89" t="s">
        <v>194</v>
      </c>
      <c r="N2" s="79"/>
      <c r="O2" s="79"/>
      <c r="P2" s="79"/>
      <c r="Q2" s="79"/>
      <c r="R2" s="79"/>
      <c r="S2" s="79"/>
      <c r="T2" s="79"/>
      <c r="U2" s="81"/>
      <c r="V2" s="89" t="s">
        <v>1413</v>
      </c>
      <c r="W2" s="79"/>
      <c r="X2" s="81"/>
      <c r="Y2" s="89" t="s">
        <v>24</v>
      </c>
      <c r="Z2" s="81"/>
      <c r="AA2" s="89" t="s">
        <v>1414</v>
      </c>
      <c r="AB2" s="79"/>
      <c r="AC2" s="81"/>
      <c r="AD2" s="89" t="s">
        <v>24</v>
      </c>
      <c r="AE2" s="81"/>
      <c r="AF2" s="89" t="s">
        <v>1415</v>
      </c>
      <c r="AG2" s="79"/>
      <c r="AH2" s="81"/>
      <c r="AI2" s="89" t="s">
        <v>24</v>
      </c>
      <c r="AJ2" s="81"/>
      <c r="AK2" s="58" t="s">
        <v>1416</v>
      </c>
      <c r="AL2" s="89" t="s">
        <v>25</v>
      </c>
      <c r="AM2" s="81"/>
      <c r="AN2" s="64" t="s">
        <v>44</v>
      </c>
      <c r="AO2" s="58" t="s">
        <v>44</v>
      </c>
      <c r="AP2" s="89" t="s">
        <v>194</v>
      </c>
      <c r="AQ2" s="79"/>
      <c r="AR2" s="79"/>
      <c r="AS2" s="81"/>
      <c r="AT2" s="89" t="s">
        <v>194</v>
      </c>
      <c r="AU2" s="79"/>
      <c r="AV2" s="79"/>
      <c r="AW2" s="79"/>
      <c r="AX2" s="79"/>
      <c r="AY2" s="79"/>
      <c r="AZ2" s="79"/>
      <c r="BA2" s="79"/>
      <c r="BB2" s="81"/>
    </row>
    <row r="3" spans="1:54" x14ac:dyDescent="0.25">
      <c r="A3" s="76"/>
      <c r="B3" s="76"/>
      <c r="C3" s="76"/>
      <c r="D3" s="39" t="s">
        <v>1417</v>
      </c>
      <c r="E3" s="4" t="s">
        <v>44</v>
      </c>
      <c r="F3" s="4" t="s">
        <v>44</v>
      </c>
      <c r="G3" s="51" t="s">
        <v>44</v>
      </c>
      <c r="H3" s="27" t="s">
        <v>44</v>
      </c>
      <c r="I3" s="84" t="s">
        <v>298</v>
      </c>
      <c r="J3" s="81"/>
      <c r="K3" s="84" t="s">
        <v>299</v>
      </c>
      <c r="L3" s="81"/>
      <c r="M3" s="27" t="s">
        <v>44</v>
      </c>
      <c r="N3" s="63" t="s">
        <v>44</v>
      </c>
      <c r="O3" s="63" t="s">
        <v>44</v>
      </c>
      <c r="P3" s="84" t="s">
        <v>194</v>
      </c>
      <c r="Q3" s="79"/>
      <c r="R3" s="81"/>
      <c r="S3" s="63" t="s">
        <v>44</v>
      </c>
      <c r="T3" s="39" t="s">
        <v>44</v>
      </c>
      <c r="U3" s="39" t="s">
        <v>44</v>
      </c>
      <c r="V3" s="27" t="s">
        <v>44</v>
      </c>
      <c r="W3" s="27" t="s">
        <v>44</v>
      </c>
      <c r="X3" s="27" t="s">
        <v>44</v>
      </c>
      <c r="Y3" s="27" t="s">
        <v>44</v>
      </c>
      <c r="Z3" s="9" t="s">
        <v>24</v>
      </c>
      <c r="AA3" s="27" t="s">
        <v>44</v>
      </c>
      <c r="AB3" s="27" t="s">
        <v>44</v>
      </c>
      <c r="AC3" s="27" t="s">
        <v>44</v>
      </c>
      <c r="AD3" s="38" t="s">
        <v>44</v>
      </c>
      <c r="AE3" s="9" t="s">
        <v>24</v>
      </c>
      <c r="AF3" s="39" t="s">
        <v>44</v>
      </c>
      <c r="AG3" s="39" t="s">
        <v>44</v>
      </c>
      <c r="AH3" s="27" t="s">
        <v>44</v>
      </c>
      <c r="AI3" s="38" t="s">
        <v>44</v>
      </c>
      <c r="AJ3" s="9" t="s">
        <v>24</v>
      </c>
      <c r="AK3" s="39" t="s">
        <v>1418</v>
      </c>
      <c r="AL3" s="27" t="s">
        <v>44</v>
      </c>
      <c r="AM3" s="27" t="s">
        <v>44</v>
      </c>
      <c r="AN3" s="63" t="s">
        <v>44</v>
      </c>
      <c r="AO3" s="39" t="s">
        <v>1419</v>
      </c>
      <c r="AP3" s="84" t="s">
        <v>298</v>
      </c>
      <c r="AQ3" s="81"/>
      <c r="AR3" s="84" t="s">
        <v>299</v>
      </c>
      <c r="AS3" s="81"/>
      <c r="AT3" s="63" t="s">
        <v>44</v>
      </c>
      <c r="AU3" s="63" t="s">
        <v>44</v>
      </c>
      <c r="AV3" s="38" t="s">
        <v>44</v>
      </c>
      <c r="AW3" s="84" t="s">
        <v>194</v>
      </c>
      <c r="AX3" s="79"/>
      <c r="AY3" s="81"/>
      <c r="AZ3" s="9" t="s">
        <v>44</v>
      </c>
      <c r="BA3" s="9" t="s">
        <v>44</v>
      </c>
      <c r="BB3" s="9" t="s">
        <v>44</v>
      </c>
    </row>
    <row r="4" spans="1:54" ht="123.75" x14ac:dyDescent="0.25">
      <c r="A4" s="76"/>
      <c r="B4" s="76"/>
      <c r="C4" s="76"/>
      <c r="D4" s="39" t="s">
        <v>1420</v>
      </c>
      <c r="E4" s="4" t="s">
        <v>772</v>
      </c>
      <c r="F4" s="4" t="s">
        <v>773</v>
      </c>
      <c r="G4" s="51" t="s">
        <v>849</v>
      </c>
      <c r="H4" s="27" t="s">
        <v>850</v>
      </c>
      <c r="I4" s="9" t="s">
        <v>851</v>
      </c>
      <c r="J4" s="9" t="s">
        <v>304</v>
      </c>
      <c r="K4" s="9" t="s">
        <v>851</v>
      </c>
      <c r="L4" s="9" t="s">
        <v>304</v>
      </c>
      <c r="M4" s="27" t="s">
        <v>298</v>
      </c>
      <c r="N4" s="63" t="s">
        <v>852</v>
      </c>
      <c r="O4" s="63" t="s">
        <v>1421</v>
      </c>
      <c r="P4" s="9" t="s">
        <v>854</v>
      </c>
      <c r="Q4" s="9" t="s">
        <v>855</v>
      </c>
      <c r="R4" s="9" t="s">
        <v>953</v>
      </c>
      <c r="S4" s="63" t="s">
        <v>1422</v>
      </c>
      <c r="T4" s="39" t="s">
        <v>1423</v>
      </c>
      <c r="U4" s="39" t="s">
        <v>1424</v>
      </c>
      <c r="V4" s="27" t="s">
        <v>848</v>
      </c>
      <c r="W4" s="27" t="s">
        <v>849</v>
      </c>
      <c r="X4" s="27" t="s">
        <v>850</v>
      </c>
      <c r="Y4" s="27" t="s">
        <v>298</v>
      </c>
      <c r="Z4" s="9" t="s">
        <v>952</v>
      </c>
      <c r="AA4" s="27" t="s">
        <v>848</v>
      </c>
      <c r="AB4" s="27" t="s">
        <v>849</v>
      </c>
      <c r="AC4" s="27" t="s">
        <v>850</v>
      </c>
      <c r="AD4" s="38" t="s">
        <v>298</v>
      </c>
      <c r="AE4" s="9" t="s">
        <v>952</v>
      </c>
      <c r="AF4" s="39" t="s">
        <v>848</v>
      </c>
      <c r="AG4" s="39" t="s">
        <v>849</v>
      </c>
      <c r="AH4" s="27" t="s">
        <v>850</v>
      </c>
      <c r="AI4" s="38" t="s">
        <v>298</v>
      </c>
      <c r="AJ4" s="9" t="s">
        <v>952</v>
      </c>
      <c r="AK4" s="39" t="s">
        <v>1425</v>
      </c>
      <c r="AL4" s="27" t="s">
        <v>772</v>
      </c>
      <c r="AM4" s="27" t="s">
        <v>773</v>
      </c>
      <c r="AN4" s="63" t="s">
        <v>849</v>
      </c>
      <c r="AO4" s="39" t="s">
        <v>1426</v>
      </c>
      <c r="AP4" s="9" t="s">
        <v>851</v>
      </c>
      <c r="AQ4" s="9" t="s">
        <v>304</v>
      </c>
      <c r="AR4" s="9" t="s">
        <v>851</v>
      </c>
      <c r="AS4" s="9" t="s">
        <v>304</v>
      </c>
      <c r="AT4" s="63" t="s">
        <v>298</v>
      </c>
      <c r="AU4" s="63" t="s">
        <v>852</v>
      </c>
      <c r="AV4" s="38" t="s">
        <v>1421</v>
      </c>
      <c r="AW4" s="9" t="s">
        <v>854</v>
      </c>
      <c r="AX4" s="9" t="s">
        <v>855</v>
      </c>
      <c r="AY4" s="9" t="s">
        <v>953</v>
      </c>
      <c r="AZ4" s="9" t="s">
        <v>1422</v>
      </c>
      <c r="BA4" s="9" t="s">
        <v>1423</v>
      </c>
      <c r="BB4" s="9" t="s">
        <v>1424</v>
      </c>
    </row>
    <row r="5" spans="1:54" ht="22.5" x14ac:dyDescent="0.25">
      <c r="A5" s="91"/>
      <c r="B5" s="91"/>
      <c r="C5" s="91"/>
      <c r="D5" s="1" t="s">
        <v>307</v>
      </c>
      <c r="E5" s="1" t="s">
        <v>307</v>
      </c>
      <c r="F5" s="1" t="s">
        <v>307</v>
      </c>
      <c r="G5" s="1" t="s">
        <v>867</v>
      </c>
      <c r="H5" s="1" t="s">
        <v>309</v>
      </c>
      <c r="I5" s="1" t="s">
        <v>309</v>
      </c>
      <c r="J5" s="1" t="s">
        <v>309</v>
      </c>
      <c r="K5" s="1" t="s">
        <v>309</v>
      </c>
      <c r="L5" s="1" t="s">
        <v>309</v>
      </c>
      <c r="M5" s="1" t="s">
        <v>309</v>
      </c>
      <c r="N5" s="1" t="s">
        <v>309</v>
      </c>
      <c r="O5" s="1" t="s">
        <v>309</v>
      </c>
      <c r="P5" s="1" t="s">
        <v>309</v>
      </c>
      <c r="Q5" s="1" t="s">
        <v>309</v>
      </c>
      <c r="R5" s="1" t="s">
        <v>309</v>
      </c>
      <c r="S5" s="1" t="s">
        <v>309</v>
      </c>
      <c r="T5" s="1" t="s">
        <v>309</v>
      </c>
      <c r="U5" s="1" t="s">
        <v>309</v>
      </c>
      <c r="V5" s="1" t="s">
        <v>307</v>
      </c>
      <c r="W5" s="1" t="s">
        <v>867</v>
      </c>
      <c r="X5" s="1" t="s">
        <v>309</v>
      </c>
      <c r="Y5" s="1" t="s">
        <v>309</v>
      </c>
      <c r="Z5" s="1" t="s">
        <v>309</v>
      </c>
      <c r="AA5" s="1" t="s">
        <v>307</v>
      </c>
      <c r="AB5" s="1" t="s">
        <v>867</v>
      </c>
      <c r="AC5" s="1" t="s">
        <v>867</v>
      </c>
      <c r="AD5" s="1" t="s">
        <v>309</v>
      </c>
      <c r="AE5" s="1" t="s">
        <v>309</v>
      </c>
      <c r="AF5" s="1" t="s">
        <v>307</v>
      </c>
      <c r="AG5" s="1" t="s">
        <v>867</v>
      </c>
      <c r="AH5" s="1" t="s">
        <v>309</v>
      </c>
      <c r="AI5" s="1" t="s">
        <v>309</v>
      </c>
      <c r="AJ5" s="1" t="s">
        <v>309</v>
      </c>
      <c r="AK5" s="1" t="s">
        <v>307</v>
      </c>
      <c r="AL5" s="1" t="s">
        <v>307</v>
      </c>
      <c r="AM5" s="1" t="s">
        <v>307</v>
      </c>
      <c r="AN5" s="1" t="s">
        <v>867</v>
      </c>
      <c r="AO5" s="1" t="s">
        <v>309</v>
      </c>
      <c r="AP5" s="1" t="s">
        <v>309</v>
      </c>
      <c r="AQ5" s="1" t="s">
        <v>309</v>
      </c>
      <c r="AR5" s="1" t="s">
        <v>309</v>
      </c>
      <c r="AS5" s="1" t="s">
        <v>309</v>
      </c>
      <c r="AT5" s="1" t="s">
        <v>309</v>
      </c>
      <c r="AU5" s="1" t="s">
        <v>309</v>
      </c>
      <c r="AV5" s="1" t="s">
        <v>309</v>
      </c>
      <c r="AW5" s="1" t="s">
        <v>309</v>
      </c>
      <c r="AX5" s="1" t="s">
        <v>309</v>
      </c>
      <c r="AY5" s="1" t="s">
        <v>309</v>
      </c>
      <c r="AZ5" s="1" t="s">
        <v>309</v>
      </c>
      <c r="BA5" s="1" t="s">
        <v>309</v>
      </c>
      <c r="BB5" s="1" t="s">
        <v>309</v>
      </c>
    </row>
    <row r="6" spans="1:54" x14ac:dyDescent="0.25">
      <c r="A6" s="13">
        <v>1</v>
      </c>
      <c r="B6" s="14" t="s">
        <v>44</v>
      </c>
      <c r="C6" s="14" t="s">
        <v>60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</row>
    <row r="7" spans="1:54" x14ac:dyDescent="0.25">
      <c r="A7" s="13">
        <v>2</v>
      </c>
      <c r="B7" s="14" t="s">
        <v>44</v>
      </c>
      <c r="C7" s="14" t="s">
        <v>61</v>
      </c>
      <c r="D7" s="35">
        <v>904568.86</v>
      </c>
      <c r="E7" s="35">
        <v>45</v>
      </c>
      <c r="F7" s="35">
        <v>904523.86</v>
      </c>
      <c r="G7" s="35">
        <v>1179</v>
      </c>
      <c r="H7" s="35">
        <v>7755</v>
      </c>
      <c r="I7" s="35">
        <v>2058</v>
      </c>
      <c r="J7" s="35">
        <v>1965</v>
      </c>
      <c r="K7" s="35">
        <v>1757</v>
      </c>
      <c r="L7" s="35">
        <v>1975</v>
      </c>
      <c r="M7" s="35">
        <v>4023</v>
      </c>
      <c r="N7" s="35">
        <v>48</v>
      </c>
      <c r="O7" s="35">
        <v>3295</v>
      </c>
      <c r="P7" s="35">
        <v>29</v>
      </c>
      <c r="Q7" s="35">
        <v>3260</v>
      </c>
      <c r="R7" s="35">
        <v>6</v>
      </c>
      <c r="S7" s="35">
        <v>0</v>
      </c>
      <c r="T7" s="35">
        <v>4</v>
      </c>
      <c r="U7" s="35">
        <v>433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32902.769999999997</v>
      </c>
      <c r="AB7" s="35">
        <v>242</v>
      </c>
      <c r="AC7" s="35">
        <v>1596</v>
      </c>
      <c r="AD7" s="35">
        <v>834</v>
      </c>
      <c r="AE7" s="35">
        <v>5</v>
      </c>
      <c r="AF7" s="35">
        <v>871666.09</v>
      </c>
      <c r="AG7" s="35">
        <v>1175</v>
      </c>
      <c r="AH7" s="35">
        <v>7733</v>
      </c>
      <c r="AI7" s="35">
        <v>4011</v>
      </c>
      <c r="AJ7" s="35">
        <v>48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</row>
    <row r="8" spans="1:54" x14ac:dyDescent="0.25">
      <c r="A8" s="13">
        <v>3</v>
      </c>
      <c r="B8" s="14" t="s">
        <v>44</v>
      </c>
      <c r="C8" s="14" t="s">
        <v>62</v>
      </c>
      <c r="D8" s="35">
        <v>16200.22</v>
      </c>
      <c r="E8" s="35">
        <v>16120.22</v>
      </c>
      <c r="F8" s="35">
        <v>80</v>
      </c>
      <c r="G8" s="35">
        <v>162</v>
      </c>
      <c r="H8" s="35">
        <v>1091</v>
      </c>
      <c r="I8" s="35">
        <v>246</v>
      </c>
      <c r="J8" s="35">
        <v>269</v>
      </c>
      <c r="K8" s="35">
        <v>274</v>
      </c>
      <c r="L8" s="35">
        <v>302</v>
      </c>
      <c r="M8" s="35">
        <v>515</v>
      </c>
      <c r="N8" s="35">
        <v>10</v>
      </c>
      <c r="O8" s="35">
        <v>492</v>
      </c>
      <c r="P8" s="35">
        <v>6</v>
      </c>
      <c r="Q8" s="35">
        <v>477</v>
      </c>
      <c r="R8" s="35">
        <v>9</v>
      </c>
      <c r="S8" s="35">
        <v>0</v>
      </c>
      <c r="T8" s="35">
        <v>0</v>
      </c>
      <c r="U8" s="35">
        <v>84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16200.22</v>
      </c>
      <c r="AG8" s="35">
        <v>162</v>
      </c>
      <c r="AH8" s="35">
        <v>1091</v>
      </c>
      <c r="AI8" s="35">
        <v>515</v>
      </c>
      <c r="AJ8" s="35">
        <v>10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</row>
    <row r="9" spans="1:54" x14ac:dyDescent="0.25">
      <c r="A9" s="13">
        <v>4</v>
      </c>
      <c r="B9" s="14" t="s">
        <v>44</v>
      </c>
      <c r="C9" s="14" t="s">
        <v>63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</row>
    <row r="10" spans="1:54" x14ac:dyDescent="0.25">
      <c r="A10" s="13">
        <v>5</v>
      </c>
      <c r="B10" s="14" t="s">
        <v>44</v>
      </c>
      <c r="C10" s="14" t="s">
        <v>64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</row>
    <row r="11" spans="1:54" x14ac:dyDescent="0.25">
      <c r="A11" s="13">
        <v>6</v>
      </c>
      <c r="B11" s="14" t="s">
        <v>44</v>
      </c>
      <c r="C11" s="14" t="s">
        <v>65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</row>
    <row r="12" spans="1:54" x14ac:dyDescent="0.25">
      <c r="A12" s="13">
        <v>7</v>
      </c>
      <c r="B12" s="14" t="s">
        <v>44</v>
      </c>
      <c r="C12" s="14" t="s">
        <v>66</v>
      </c>
      <c r="D12" s="35">
        <v>919.01</v>
      </c>
      <c r="E12" s="35">
        <v>919.01</v>
      </c>
      <c r="F12" s="35">
        <v>0</v>
      </c>
      <c r="G12" s="35">
        <v>6</v>
      </c>
      <c r="H12" s="35">
        <v>35</v>
      </c>
      <c r="I12" s="35">
        <v>9</v>
      </c>
      <c r="J12" s="35">
        <v>11</v>
      </c>
      <c r="K12" s="35">
        <v>7</v>
      </c>
      <c r="L12" s="35">
        <v>8</v>
      </c>
      <c r="M12" s="35">
        <v>20</v>
      </c>
      <c r="N12" s="35">
        <v>1</v>
      </c>
      <c r="O12" s="35">
        <v>12</v>
      </c>
      <c r="P12" s="35">
        <v>2</v>
      </c>
      <c r="Q12" s="35">
        <v>9</v>
      </c>
      <c r="R12" s="35">
        <v>1</v>
      </c>
      <c r="S12" s="35">
        <v>0</v>
      </c>
      <c r="T12" s="35">
        <v>0</v>
      </c>
      <c r="U12" s="35">
        <v>3</v>
      </c>
      <c r="V12" s="35">
        <v>919.01</v>
      </c>
      <c r="W12" s="35">
        <v>6</v>
      </c>
      <c r="X12" s="35">
        <v>35</v>
      </c>
      <c r="Y12" s="35">
        <v>20</v>
      </c>
      <c r="Z12" s="35">
        <v>1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2380</v>
      </c>
      <c r="AL12" s="35">
        <v>2380</v>
      </c>
      <c r="AM12" s="35">
        <v>0</v>
      </c>
      <c r="AN12" s="35">
        <v>35</v>
      </c>
      <c r="AO12" s="35">
        <v>68</v>
      </c>
      <c r="AP12" s="35">
        <v>55</v>
      </c>
      <c r="AQ12" s="35">
        <v>68</v>
      </c>
      <c r="AR12" s="35">
        <v>29</v>
      </c>
      <c r="AS12" s="35">
        <v>44</v>
      </c>
      <c r="AT12" s="35">
        <v>123</v>
      </c>
      <c r="AU12" s="35">
        <v>5</v>
      </c>
      <c r="AV12" s="35">
        <v>64</v>
      </c>
      <c r="AW12" s="35">
        <v>23</v>
      </c>
      <c r="AX12" s="35">
        <v>31</v>
      </c>
      <c r="AY12" s="35">
        <v>10</v>
      </c>
      <c r="AZ12" s="35">
        <v>3</v>
      </c>
      <c r="BA12" s="35">
        <v>5</v>
      </c>
      <c r="BB12" s="35">
        <v>4</v>
      </c>
    </row>
    <row r="13" spans="1:54" x14ac:dyDescent="0.25">
      <c r="A13" s="17" t="s">
        <v>270</v>
      </c>
      <c r="B13" s="17" t="s">
        <v>44</v>
      </c>
      <c r="C13" s="17" t="s">
        <v>67</v>
      </c>
      <c r="D13" s="36">
        <v>921688.09</v>
      </c>
      <c r="E13" s="36">
        <v>17084.23</v>
      </c>
      <c r="F13" s="36">
        <v>904603.86</v>
      </c>
      <c r="G13" s="36">
        <v>1347</v>
      </c>
      <c r="H13" s="36">
        <v>8881</v>
      </c>
      <c r="I13" s="36">
        <v>2313</v>
      </c>
      <c r="J13" s="36">
        <v>2245</v>
      </c>
      <c r="K13" s="36">
        <v>2038</v>
      </c>
      <c r="L13" s="36">
        <v>2285</v>
      </c>
      <c r="M13" s="36">
        <v>4558</v>
      </c>
      <c r="N13" s="36">
        <v>59</v>
      </c>
      <c r="O13" s="36">
        <v>3799</v>
      </c>
      <c r="P13" s="36">
        <v>37</v>
      </c>
      <c r="Q13" s="36">
        <v>3746</v>
      </c>
      <c r="R13" s="36">
        <v>16</v>
      </c>
      <c r="S13" s="36">
        <v>0</v>
      </c>
      <c r="T13" s="36">
        <v>4</v>
      </c>
      <c r="U13" s="36">
        <v>520</v>
      </c>
      <c r="V13" s="36">
        <v>919.01</v>
      </c>
      <c r="W13" s="36">
        <v>6</v>
      </c>
      <c r="X13" s="36">
        <v>35</v>
      </c>
      <c r="Y13" s="36">
        <v>20</v>
      </c>
      <c r="Z13" s="36">
        <v>1</v>
      </c>
      <c r="AA13" s="36">
        <v>32902.769999999997</v>
      </c>
      <c r="AB13" s="36">
        <v>242</v>
      </c>
      <c r="AC13" s="36">
        <v>1596</v>
      </c>
      <c r="AD13" s="36">
        <v>834</v>
      </c>
      <c r="AE13" s="36">
        <v>5</v>
      </c>
      <c r="AF13" s="36">
        <v>887866.31</v>
      </c>
      <c r="AG13" s="36">
        <v>1337</v>
      </c>
      <c r="AH13" s="36">
        <v>8824</v>
      </c>
      <c r="AI13" s="36">
        <v>4526</v>
      </c>
      <c r="AJ13" s="36">
        <v>58</v>
      </c>
      <c r="AK13" s="36">
        <v>2380</v>
      </c>
      <c r="AL13" s="36">
        <v>2380</v>
      </c>
      <c r="AM13" s="36">
        <v>0</v>
      </c>
      <c r="AN13" s="36">
        <v>35</v>
      </c>
      <c r="AO13" s="36">
        <v>68</v>
      </c>
      <c r="AP13" s="36">
        <v>55</v>
      </c>
      <c r="AQ13" s="36">
        <v>68</v>
      </c>
      <c r="AR13" s="36">
        <v>29</v>
      </c>
      <c r="AS13" s="36">
        <v>44</v>
      </c>
      <c r="AT13" s="36">
        <v>123</v>
      </c>
      <c r="AU13" s="36">
        <v>5</v>
      </c>
      <c r="AV13" s="36">
        <v>64</v>
      </c>
      <c r="AW13" s="36">
        <v>23</v>
      </c>
      <c r="AX13" s="36">
        <v>31</v>
      </c>
      <c r="AY13" s="36">
        <v>10</v>
      </c>
      <c r="AZ13" s="36">
        <v>3</v>
      </c>
      <c r="BA13" s="36">
        <v>5</v>
      </c>
      <c r="BB13" s="36">
        <v>4</v>
      </c>
    </row>
    <row r="14" spans="1:54" x14ac:dyDescent="0.25">
      <c r="A14" s="13">
        <v>1</v>
      </c>
      <c r="B14" s="14" t="s">
        <v>44</v>
      </c>
      <c r="C14" s="14" t="s">
        <v>68</v>
      </c>
      <c r="D14" s="35">
        <v>250543.41</v>
      </c>
      <c r="E14" s="35">
        <v>0</v>
      </c>
      <c r="F14" s="35">
        <v>250543.41</v>
      </c>
      <c r="G14" s="35">
        <v>534</v>
      </c>
      <c r="H14" s="35">
        <v>3019</v>
      </c>
      <c r="I14" s="35">
        <v>848</v>
      </c>
      <c r="J14" s="35">
        <v>802</v>
      </c>
      <c r="K14" s="35">
        <v>612</v>
      </c>
      <c r="L14" s="35">
        <v>757</v>
      </c>
      <c r="M14" s="35">
        <v>1650</v>
      </c>
      <c r="N14" s="35">
        <v>66</v>
      </c>
      <c r="O14" s="35">
        <v>1210</v>
      </c>
      <c r="P14" s="35">
        <v>61</v>
      </c>
      <c r="Q14" s="35">
        <v>1127</v>
      </c>
      <c r="R14" s="35">
        <v>22</v>
      </c>
      <c r="S14" s="35">
        <v>2</v>
      </c>
      <c r="T14" s="35">
        <v>8</v>
      </c>
      <c r="U14" s="35">
        <v>151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250543.41</v>
      </c>
      <c r="AG14" s="35">
        <v>534</v>
      </c>
      <c r="AH14" s="35">
        <v>3019</v>
      </c>
      <c r="AI14" s="35">
        <v>1650</v>
      </c>
      <c r="AJ14" s="35">
        <v>66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</row>
    <row r="15" spans="1:54" x14ac:dyDescent="0.25">
      <c r="A15" s="13">
        <v>2</v>
      </c>
      <c r="B15" s="14" t="s">
        <v>44</v>
      </c>
      <c r="C15" s="14" t="s">
        <v>69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</row>
    <row r="16" spans="1:54" x14ac:dyDescent="0.25">
      <c r="A16" s="13">
        <v>3</v>
      </c>
      <c r="B16" s="14" t="s">
        <v>44</v>
      </c>
      <c r="C16" s="14" t="s">
        <v>70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</row>
    <row r="17" spans="1:54" x14ac:dyDescent="0.25">
      <c r="A17" s="13">
        <v>4</v>
      </c>
      <c r="B17" s="14" t="s">
        <v>44</v>
      </c>
      <c r="C17" s="14" t="s">
        <v>71</v>
      </c>
      <c r="D17" s="35">
        <v>289684.73</v>
      </c>
      <c r="E17" s="35">
        <v>289684.73</v>
      </c>
      <c r="F17" s="35">
        <v>0</v>
      </c>
      <c r="G17" s="35">
        <v>992</v>
      </c>
      <c r="H17" s="35">
        <v>4981</v>
      </c>
      <c r="I17" s="35">
        <v>1249</v>
      </c>
      <c r="J17" s="35">
        <v>1137</v>
      </c>
      <c r="K17" s="35">
        <v>1184</v>
      </c>
      <c r="L17" s="35">
        <v>1411</v>
      </c>
      <c r="M17" s="35">
        <v>2386</v>
      </c>
      <c r="N17" s="35">
        <v>40</v>
      </c>
      <c r="O17" s="35">
        <v>2289</v>
      </c>
      <c r="P17" s="35">
        <v>13</v>
      </c>
      <c r="Q17" s="35">
        <v>2270</v>
      </c>
      <c r="R17" s="35">
        <v>6</v>
      </c>
      <c r="S17" s="35">
        <v>0</v>
      </c>
      <c r="T17" s="35">
        <v>3</v>
      </c>
      <c r="U17" s="35">
        <v>303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289684.73</v>
      </c>
      <c r="AG17" s="35">
        <v>992</v>
      </c>
      <c r="AH17" s="35">
        <v>4981</v>
      </c>
      <c r="AI17" s="35">
        <v>2386</v>
      </c>
      <c r="AJ17" s="35">
        <v>40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</row>
    <row r="18" spans="1:54" x14ac:dyDescent="0.25">
      <c r="A18" s="13">
        <v>5</v>
      </c>
      <c r="B18" s="14" t="s">
        <v>44</v>
      </c>
      <c r="C18" s="14" t="s">
        <v>72</v>
      </c>
      <c r="D18" s="35">
        <v>5361.08</v>
      </c>
      <c r="E18" s="35">
        <v>0</v>
      </c>
      <c r="F18" s="35">
        <v>5361.08</v>
      </c>
      <c r="G18" s="35">
        <v>29</v>
      </c>
      <c r="H18" s="35">
        <v>181</v>
      </c>
      <c r="I18" s="35">
        <v>61</v>
      </c>
      <c r="J18" s="35">
        <v>31</v>
      </c>
      <c r="K18" s="35">
        <v>44</v>
      </c>
      <c r="L18" s="35">
        <v>45</v>
      </c>
      <c r="M18" s="35">
        <v>92</v>
      </c>
      <c r="N18" s="35">
        <v>2</v>
      </c>
      <c r="O18" s="35">
        <v>79</v>
      </c>
      <c r="P18" s="35">
        <v>4</v>
      </c>
      <c r="Q18" s="35">
        <v>75</v>
      </c>
      <c r="R18" s="35">
        <v>0</v>
      </c>
      <c r="S18" s="35">
        <v>0</v>
      </c>
      <c r="T18" s="35">
        <v>0</v>
      </c>
      <c r="U18" s="35">
        <v>10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5361.08</v>
      </c>
      <c r="AG18" s="35">
        <v>29</v>
      </c>
      <c r="AH18" s="35">
        <v>181</v>
      </c>
      <c r="AI18" s="35">
        <v>92</v>
      </c>
      <c r="AJ18" s="35">
        <v>2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</row>
    <row r="19" spans="1:54" x14ac:dyDescent="0.25">
      <c r="A19" s="13">
        <v>6</v>
      </c>
      <c r="B19" s="14" t="s">
        <v>44</v>
      </c>
      <c r="C19" s="14" t="s">
        <v>73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</row>
    <row r="20" spans="1:54" x14ac:dyDescent="0.25">
      <c r="A20" s="13">
        <v>7</v>
      </c>
      <c r="B20" s="14" t="s">
        <v>44</v>
      </c>
      <c r="C20" s="14" t="s">
        <v>74</v>
      </c>
      <c r="D20" s="35">
        <v>300751.86</v>
      </c>
      <c r="E20" s="35">
        <v>38852</v>
      </c>
      <c r="F20" s="35">
        <v>261899.86</v>
      </c>
      <c r="G20" s="35">
        <v>923</v>
      </c>
      <c r="H20" s="35">
        <v>5208</v>
      </c>
      <c r="I20" s="35">
        <v>1454</v>
      </c>
      <c r="J20" s="35">
        <v>1278</v>
      </c>
      <c r="K20" s="35">
        <v>1169</v>
      </c>
      <c r="L20" s="35">
        <v>1307</v>
      </c>
      <c r="M20" s="35">
        <v>2732</v>
      </c>
      <c r="N20" s="35">
        <v>101</v>
      </c>
      <c r="O20" s="35">
        <v>2184</v>
      </c>
      <c r="P20" s="35">
        <v>16</v>
      </c>
      <c r="Q20" s="35">
        <v>2159</v>
      </c>
      <c r="R20" s="35">
        <v>9</v>
      </c>
      <c r="S20" s="35">
        <v>0</v>
      </c>
      <c r="T20" s="35">
        <v>18</v>
      </c>
      <c r="U20" s="35">
        <v>274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38100</v>
      </c>
      <c r="AB20" s="35">
        <v>595</v>
      </c>
      <c r="AC20" s="35">
        <v>3485</v>
      </c>
      <c r="AD20" s="35">
        <v>1879</v>
      </c>
      <c r="AE20" s="35">
        <v>80</v>
      </c>
      <c r="AF20" s="35">
        <v>262651.86</v>
      </c>
      <c r="AG20" s="35">
        <v>714</v>
      </c>
      <c r="AH20" s="35">
        <v>4027</v>
      </c>
      <c r="AI20" s="35">
        <v>2111</v>
      </c>
      <c r="AJ20" s="35">
        <v>52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</row>
    <row r="21" spans="1:54" x14ac:dyDescent="0.25">
      <c r="A21" s="13">
        <v>8</v>
      </c>
      <c r="B21" s="14" t="s">
        <v>44</v>
      </c>
      <c r="C21" s="14" t="s">
        <v>75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</row>
    <row r="22" spans="1:54" x14ac:dyDescent="0.25">
      <c r="A22" s="13">
        <v>9</v>
      </c>
      <c r="B22" s="14" t="s">
        <v>44</v>
      </c>
      <c r="C22" s="14" t="s">
        <v>76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</row>
    <row r="23" spans="1:54" x14ac:dyDescent="0.25">
      <c r="A23" s="13">
        <v>10</v>
      </c>
      <c r="B23" s="14" t="s">
        <v>44</v>
      </c>
      <c r="C23" s="14" t="s">
        <v>77</v>
      </c>
      <c r="D23" s="35">
        <v>6773.1</v>
      </c>
      <c r="E23" s="35">
        <v>0</v>
      </c>
      <c r="F23" s="35">
        <v>6773.1</v>
      </c>
      <c r="G23" s="35">
        <v>24</v>
      </c>
      <c r="H23" s="35">
        <v>119</v>
      </c>
      <c r="I23" s="35">
        <v>33</v>
      </c>
      <c r="J23" s="35">
        <v>22</v>
      </c>
      <c r="K23" s="35">
        <v>28</v>
      </c>
      <c r="L23" s="35">
        <v>36</v>
      </c>
      <c r="M23" s="35">
        <v>55</v>
      </c>
      <c r="N23" s="35">
        <v>0</v>
      </c>
      <c r="O23" s="35">
        <v>64</v>
      </c>
      <c r="P23" s="35">
        <v>26</v>
      </c>
      <c r="Q23" s="35">
        <v>36</v>
      </c>
      <c r="R23" s="35">
        <v>2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6773.1</v>
      </c>
      <c r="AG23" s="35">
        <v>24</v>
      </c>
      <c r="AH23" s="35">
        <v>119</v>
      </c>
      <c r="AI23" s="35">
        <v>55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</row>
    <row r="24" spans="1:54" x14ac:dyDescent="0.25">
      <c r="A24" s="13">
        <v>11</v>
      </c>
      <c r="B24" s="14" t="s">
        <v>44</v>
      </c>
      <c r="C24" s="14" t="s">
        <v>78</v>
      </c>
      <c r="D24" s="35">
        <v>100498.52</v>
      </c>
      <c r="E24" s="35">
        <v>100498.52</v>
      </c>
      <c r="F24" s="35">
        <v>0</v>
      </c>
      <c r="G24" s="35">
        <v>483</v>
      </c>
      <c r="H24" s="35">
        <v>2950</v>
      </c>
      <c r="I24" s="35">
        <v>813</v>
      </c>
      <c r="J24" s="35">
        <v>776</v>
      </c>
      <c r="K24" s="35">
        <v>618</v>
      </c>
      <c r="L24" s="35">
        <v>743</v>
      </c>
      <c r="M24" s="35">
        <v>1589</v>
      </c>
      <c r="N24" s="35">
        <v>34</v>
      </c>
      <c r="O24" s="35">
        <v>1176</v>
      </c>
      <c r="P24" s="35">
        <v>24</v>
      </c>
      <c r="Q24" s="35">
        <v>1144</v>
      </c>
      <c r="R24" s="35">
        <v>8</v>
      </c>
      <c r="S24" s="35">
        <v>1</v>
      </c>
      <c r="T24" s="35">
        <v>9</v>
      </c>
      <c r="U24" s="35">
        <v>176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100498.52</v>
      </c>
      <c r="AB24" s="35">
        <v>483</v>
      </c>
      <c r="AC24" s="35">
        <v>2950</v>
      </c>
      <c r="AD24" s="35">
        <v>1589</v>
      </c>
      <c r="AE24" s="35">
        <v>34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</row>
    <row r="25" spans="1:54" x14ac:dyDescent="0.25">
      <c r="A25" s="13">
        <v>12</v>
      </c>
      <c r="B25" s="14" t="s">
        <v>44</v>
      </c>
      <c r="C25" s="14" t="s">
        <v>79</v>
      </c>
      <c r="D25" s="35">
        <v>204377</v>
      </c>
      <c r="E25" s="35">
        <v>53140</v>
      </c>
      <c r="F25" s="35">
        <v>151237</v>
      </c>
      <c r="G25" s="35">
        <v>735</v>
      </c>
      <c r="H25" s="35">
        <v>4525</v>
      </c>
      <c r="I25" s="35">
        <v>1221</v>
      </c>
      <c r="J25" s="35">
        <v>1180</v>
      </c>
      <c r="K25" s="35">
        <v>996</v>
      </c>
      <c r="L25" s="35">
        <v>1128</v>
      </c>
      <c r="M25" s="35">
        <v>2401</v>
      </c>
      <c r="N25" s="35">
        <v>72</v>
      </c>
      <c r="O25" s="35">
        <v>1843</v>
      </c>
      <c r="P25" s="35">
        <v>54</v>
      </c>
      <c r="Q25" s="35">
        <v>1771</v>
      </c>
      <c r="R25" s="35">
        <v>18</v>
      </c>
      <c r="S25" s="35">
        <v>7</v>
      </c>
      <c r="T25" s="35">
        <v>27</v>
      </c>
      <c r="U25" s="35">
        <v>254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53140</v>
      </c>
      <c r="AB25" s="35">
        <v>653</v>
      </c>
      <c r="AC25" s="35">
        <v>4062</v>
      </c>
      <c r="AD25" s="35">
        <v>2197</v>
      </c>
      <c r="AE25" s="35">
        <v>63</v>
      </c>
      <c r="AF25" s="35">
        <v>151237</v>
      </c>
      <c r="AG25" s="35">
        <v>493</v>
      </c>
      <c r="AH25" s="35">
        <v>3061</v>
      </c>
      <c r="AI25" s="35">
        <v>1599</v>
      </c>
      <c r="AJ25" s="35">
        <v>48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</row>
    <row r="26" spans="1:54" x14ac:dyDescent="0.25">
      <c r="A26" s="13">
        <v>13</v>
      </c>
      <c r="B26" s="14" t="s">
        <v>44</v>
      </c>
      <c r="C26" s="14" t="s">
        <v>80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</row>
    <row r="27" spans="1:54" x14ac:dyDescent="0.25">
      <c r="A27" s="13">
        <v>14</v>
      </c>
      <c r="B27" s="14" t="s">
        <v>44</v>
      </c>
      <c r="C27" s="14" t="s">
        <v>81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</row>
    <row r="28" spans="1:54" x14ac:dyDescent="0.25">
      <c r="A28" s="13">
        <v>15</v>
      </c>
      <c r="B28" s="14" t="s">
        <v>44</v>
      </c>
      <c r="C28" s="14" t="s">
        <v>82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</row>
    <row r="29" spans="1:54" x14ac:dyDescent="0.25">
      <c r="A29" s="13">
        <v>16</v>
      </c>
      <c r="B29" s="14" t="s">
        <v>44</v>
      </c>
      <c r="C29" s="14" t="s">
        <v>83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</row>
    <row r="30" spans="1:54" x14ac:dyDescent="0.25">
      <c r="A30" s="13">
        <v>17</v>
      </c>
      <c r="B30" s="14" t="s">
        <v>44</v>
      </c>
      <c r="C30" s="14" t="s">
        <v>84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</row>
    <row r="31" spans="1:54" x14ac:dyDescent="0.25">
      <c r="A31" s="13">
        <v>18</v>
      </c>
      <c r="B31" s="14" t="s">
        <v>44</v>
      </c>
      <c r="C31" s="14" t="s">
        <v>85</v>
      </c>
      <c r="D31" s="35">
        <v>42350</v>
      </c>
      <c r="E31" s="35">
        <v>42350</v>
      </c>
      <c r="F31" s="35">
        <v>0</v>
      </c>
      <c r="G31" s="35">
        <v>250</v>
      </c>
      <c r="H31" s="35">
        <v>1542</v>
      </c>
      <c r="I31" s="35">
        <v>397</v>
      </c>
      <c r="J31" s="35">
        <v>412</v>
      </c>
      <c r="K31" s="35">
        <v>337</v>
      </c>
      <c r="L31" s="35">
        <v>396</v>
      </c>
      <c r="M31" s="35">
        <v>809</v>
      </c>
      <c r="N31" s="35">
        <v>16</v>
      </c>
      <c r="O31" s="35">
        <v>627</v>
      </c>
      <c r="P31" s="35">
        <v>16</v>
      </c>
      <c r="Q31" s="35">
        <v>599</v>
      </c>
      <c r="R31" s="35">
        <v>12</v>
      </c>
      <c r="S31" s="35">
        <v>9</v>
      </c>
      <c r="T31" s="35">
        <v>16</v>
      </c>
      <c r="U31" s="35">
        <v>90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42350</v>
      </c>
      <c r="AG31" s="35">
        <v>250</v>
      </c>
      <c r="AH31" s="35">
        <v>1542</v>
      </c>
      <c r="AI31" s="35">
        <v>809</v>
      </c>
      <c r="AJ31" s="35">
        <v>16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</row>
    <row r="32" spans="1:54" x14ac:dyDescent="0.25">
      <c r="A32" s="13">
        <v>19</v>
      </c>
      <c r="B32" s="14" t="s">
        <v>44</v>
      </c>
      <c r="C32" s="14" t="s">
        <v>86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</row>
    <row r="33" spans="1:54" x14ac:dyDescent="0.25">
      <c r="A33" s="13">
        <v>20</v>
      </c>
      <c r="B33" s="14" t="s">
        <v>44</v>
      </c>
      <c r="C33" s="14" t="s">
        <v>87</v>
      </c>
      <c r="D33" s="35">
        <v>286720</v>
      </c>
      <c r="E33" s="35">
        <v>286720</v>
      </c>
      <c r="F33" s="35">
        <v>0</v>
      </c>
      <c r="G33" s="35">
        <v>658</v>
      </c>
      <c r="H33" s="35">
        <v>3910</v>
      </c>
      <c r="I33" s="35">
        <v>1070</v>
      </c>
      <c r="J33" s="35">
        <v>1004</v>
      </c>
      <c r="K33" s="35">
        <v>882</v>
      </c>
      <c r="L33" s="35">
        <v>954</v>
      </c>
      <c r="M33" s="35">
        <v>2074</v>
      </c>
      <c r="N33" s="35">
        <v>24</v>
      </c>
      <c r="O33" s="35">
        <v>1685</v>
      </c>
      <c r="P33" s="35">
        <v>10</v>
      </c>
      <c r="Q33" s="35">
        <v>1665</v>
      </c>
      <c r="R33" s="35">
        <v>10</v>
      </c>
      <c r="S33" s="35">
        <v>0</v>
      </c>
      <c r="T33" s="35">
        <v>3</v>
      </c>
      <c r="U33" s="35">
        <v>148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286720</v>
      </c>
      <c r="AG33" s="35">
        <v>658</v>
      </c>
      <c r="AH33" s="35">
        <v>3910</v>
      </c>
      <c r="AI33" s="35">
        <v>2074</v>
      </c>
      <c r="AJ33" s="35">
        <v>24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</row>
    <row r="34" spans="1:54" x14ac:dyDescent="0.25">
      <c r="A34" s="13">
        <v>21</v>
      </c>
      <c r="B34" s="14" t="s">
        <v>44</v>
      </c>
      <c r="C34" s="14" t="s">
        <v>88</v>
      </c>
      <c r="D34" s="35">
        <v>409933.18</v>
      </c>
      <c r="E34" s="35">
        <v>14341.62</v>
      </c>
      <c r="F34" s="35">
        <v>395591.56</v>
      </c>
      <c r="G34" s="35">
        <v>1180</v>
      </c>
      <c r="H34" s="35">
        <v>7137</v>
      </c>
      <c r="I34" s="35">
        <v>1979</v>
      </c>
      <c r="J34" s="35">
        <v>1838</v>
      </c>
      <c r="K34" s="35">
        <v>1554</v>
      </c>
      <c r="L34" s="35">
        <v>1766</v>
      </c>
      <c r="M34" s="35">
        <v>3817</v>
      </c>
      <c r="N34" s="35">
        <v>58</v>
      </c>
      <c r="O34" s="35">
        <v>2988</v>
      </c>
      <c r="P34" s="35">
        <v>29</v>
      </c>
      <c r="Q34" s="35">
        <v>2953</v>
      </c>
      <c r="R34" s="35">
        <v>6</v>
      </c>
      <c r="S34" s="35">
        <v>0</v>
      </c>
      <c r="T34" s="35">
        <v>5</v>
      </c>
      <c r="U34" s="35">
        <v>327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409933.18</v>
      </c>
      <c r="AB34" s="35">
        <v>1180</v>
      </c>
      <c r="AC34" s="35">
        <v>7137</v>
      </c>
      <c r="AD34" s="35">
        <v>3817</v>
      </c>
      <c r="AE34" s="35">
        <v>58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</row>
    <row r="35" spans="1:54" x14ac:dyDescent="0.25">
      <c r="A35" s="13">
        <v>22</v>
      </c>
      <c r="B35" s="14" t="s">
        <v>44</v>
      </c>
      <c r="C35" s="14" t="s">
        <v>89</v>
      </c>
      <c r="D35" s="35">
        <v>174070.88</v>
      </c>
      <c r="E35" s="35">
        <v>50484.6</v>
      </c>
      <c r="F35" s="35">
        <v>123586.28</v>
      </c>
      <c r="G35" s="35">
        <v>379</v>
      </c>
      <c r="H35" s="35">
        <v>2266</v>
      </c>
      <c r="I35" s="35">
        <v>616</v>
      </c>
      <c r="J35" s="35">
        <v>553</v>
      </c>
      <c r="K35" s="35">
        <v>540</v>
      </c>
      <c r="L35" s="35">
        <v>557</v>
      </c>
      <c r="M35" s="35">
        <v>1169</v>
      </c>
      <c r="N35" s="35">
        <v>29</v>
      </c>
      <c r="O35" s="35">
        <v>1018</v>
      </c>
      <c r="P35" s="35">
        <v>8</v>
      </c>
      <c r="Q35" s="35">
        <v>993</v>
      </c>
      <c r="R35" s="35">
        <v>17</v>
      </c>
      <c r="S35" s="35">
        <v>0</v>
      </c>
      <c r="T35" s="35">
        <v>2</v>
      </c>
      <c r="U35" s="35">
        <v>77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137138.38</v>
      </c>
      <c r="AB35" s="35">
        <v>345</v>
      </c>
      <c r="AC35" s="35">
        <v>2073</v>
      </c>
      <c r="AD35" s="35">
        <v>1066</v>
      </c>
      <c r="AE35" s="35">
        <v>24</v>
      </c>
      <c r="AF35" s="35">
        <v>36932.5</v>
      </c>
      <c r="AG35" s="35">
        <v>366</v>
      </c>
      <c r="AH35" s="35">
        <v>2190</v>
      </c>
      <c r="AI35" s="35">
        <v>1128</v>
      </c>
      <c r="AJ35" s="35">
        <v>28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</row>
    <row r="36" spans="1:54" x14ac:dyDescent="0.25">
      <c r="A36" s="13">
        <v>23</v>
      </c>
      <c r="B36" s="14" t="s">
        <v>44</v>
      </c>
      <c r="C36" s="14" t="s">
        <v>90</v>
      </c>
      <c r="D36" s="35">
        <v>38913.47</v>
      </c>
      <c r="E36" s="35">
        <v>18400</v>
      </c>
      <c r="F36" s="35">
        <v>20513.47</v>
      </c>
      <c r="G36" s="35">
        <v>251</v>
      </c>
      <c r="H36" s="35">
        <v>1493</v>
      </c>
      <c r="I36" s="35">
        <v>438</v>
      </c>
      <c r="J36" s="35">
        <v>386</v>
      </c>
      <c r="K36" s="35">
        <v>306</v>
      </c>
      <c r="L36" s="35">
        <v>363</v>
      </c>
      <c r="M36" s="35">
        <v>824</v>
      </c>
      <c r="N36" s="35">
        <v>21</v>
      </c>
      <c r="O36" s="35">
        <v>549</v>
      </c>
      <c r="P36" s="35">
        <v>14</v>
      </c>
      <c r="Q36" s="35">
        <v>505</v>
      </c>
      <c r="R36" s="35">
        <v>30</v>
      </c>
      <c r="S36" s="35">
        <v>7</v>
      </c>
      <c r="T36" s="35">
        <v>14</v>
      </c>
      <c r="U36" s="35">
        <v>106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18400</v>
      </c>
      <c r="AB36" s="35">
        <v>225</v>
      </c>
      <c r="AC36" s="35">
        <v>1341</v>
      </c>
      <c r="AD36" s="35">
        <v>753</v>
      </c>
      <c r="AE36" s="35">
        <v>19</v>
      </c>
      <c r="AF36" s="35">
        <v>20513.47</v>
      </c>
      <c r="AG36" s="35">
        <v>177</v>
      </c>
      <c r="AH36" s="35">
        <v>1071</v>
      </c>
      <c r="AI36" s="35">
        <v>595</v>
      </c>
      <c r="AJ36" s="35">
        <v>12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</row>
    <row r="37" spans="1:54" x14ac:dyDescent="0.25">
      <c r="A37" s="13">
        <v>24</v>
      </c>
      <c r="B37" s="14" t="s">
        <v>44</v>
      </c>
      <c r="C37" s="14" t="s">
        <v>91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</row>
    <row r="38" spans="1:54" x14ac:dyDescent="0.25">
      <c r="A38" s="13">
        <v>25</v>
      </c>
      <c r="B38" s="14" t="s">
        <v>44</v>
      </c>
      <c r="C38" s="14" t="s">
        <v>92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</row>
    <row r="39" spans="1:54" x14ac:dyDescent="0.25">
      <c r="A39" s="13">
        <v>26</v>
      </c>
      <c r="B39" s="14" t="s">
        <v>44</v>
      </c>
      <c r="C39" s="14" t="s">
        <v>93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5">
        <v>0</v>
      </c>
      <c r="AZ39" s="35">
        <v>0</v>
      </c>
      <c r="BA39" s="35">
        <v>0</v>
      </c>
      <c r="BB39" s="35">
        <v>0</v>
      </c>
    </row>
    <row r="40" spans="1:54" x14ac:dyDescent="0.25">
      <c r="A40" s="13">
        <v>27</v>
      </c>
      <c r="B40" s="14" t="s">
        <v>44</v>
      </c>
      <c r="C40" s="14" t="s">
        <v>94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</row>
    <row r="41" spans="1:54" x14ac:dyDescent="0.25">
      <c r="A41" s="13">
        <v>28</v>
      </c>
      <c r="B41" s="14" t="s">
        <v>44</v>
      </c>
      <c r="C41" s="14" t="s">
        <v>95</v>
      </c>
      <c r="D41" s="35">
        <v>3500</v>
      </c>
      <c r="E41" s="35">
        <v>3500</v>
      </c>
      <c r="F41" s="35">
        <v>0</v>
      </c>
      <c r="G41" s="35">
        <v>67</v>
      </c>
      <c r="H41" s="35">
        <v>419</v>
      </c>
      <c r="I41" s="35">
        <v>114</v>
      </c>
      <c r="J41" s="35">
        <v>106</v>
      </c>
      <c r="K41" s="35">
        <v>89</v>
      </c>
      <c r="L41" s="35">
        <v>110</v>
      </c>
      <c r="M41" s="35">
        <v>220</v>
      </c>
      <c r="N41" s="35">
        <v>5</v>
      </c>
      <c r="O41" s="35">
        <v>171</v>
      </c>
      <c r="P41" s="35">
        <v>0</v>
      </c>
      <c r="Q41" s="35">
        <v>171</v>
      </c>
      <c r="R41" s="35">
        <v>0</v>
      </c>
      <c r="S41" s="35">
        <v>0</v>
      </c>
      <c r="T41" s="35">
        <v>0</v>
      </c>
      <c r="U41" s="35">
        <v>28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3500</v>
      </c>
      <c r="AB41" s="35">
        <v>67</v>
      </c>
      <c r="AC41" s="35">
        <v>419</v>
      </c>
      <c r="AD41" s="35">
        <v>220</v>
      </c>
      <c r="AE41" s="35">
        <v>5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</row>
    <row r="42" spans="1:54" x14ac:dyDescent="0.25">
      <c r="A42" s="13">
        <v>29</v>
      </c>
      <c r="B42" s="14" t="s">
        <v>44</v>
      </c>
      <c r="C42" s="14" t="s">
        <v>96</v>
      </c>
      <c r="D42" s="35">
        <v>74210</v>
      </c>
      <c r="E42" s="35">
        <v>74210</v>
      </c>
      <c r="F42" s="35">
        <v>0</v>
      </c>
      <c r="G42" s="35">
        <v>671</v>
      </c>
      <c r="H42" s="35">
        <v>4066</v>
      </c>
      <c r="I42" s="35">
        <v>1110</v>
      </c>
      <c r="J42" s="35">
        <v>1060</v>
      </c>
      <c r="K42" s="35">
        <v>902</v>
      </c>
      <c r="L42" s="35">
        <v>994</v>
      </c>
      <c r="M42" s="35">
        <v>2170</v>
      </c>
      <c r="N42" s="35">
        <v>23</v>
      </c>
      <c r="O42" s="35">
        <v>1676</v>
      </c>
      <c r="P42" s="35">
        <v>13</v>
      </c>
      <c r="Q42" s="35">
        <v>1657</v>
      </c>
      <c r="R42" s="35">
        <v>6</v>
      </c>
      <c r="S42" s="35">
        <v>0</v>
      </c>
      <c r="T42" s="35">
        <v>4</v>
      </c>
      <c r="U42" s="35">
        <v>216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74210</v>
      </c>
      <c r="AB42" s="35">
        <v>671</v>
      </c>
      <c r="AC42" s="35">
        <v>4066</v>
      </c>
      <c r="AD42" s="35">
        <v>2170</v>
      </c>
      <c r="AE42" s="35">
        <v>23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</row>
    <row r="43" spans="1:54" x14ac:dyDescent="0.25">
      <c r="A43" s="13">
        <v>30</v>
      </c>
      <c r="B43" s="14" t="s">
        <v>44</v>
      </c>
      <c r="C43" s="14" t="s">
        <v>97</v>
      </c>
      <c r="D43" s="35">
        <v>177679</v>
      </c>
      <c r="E43" s="35">
        <v>164025</v>
      </c>
      <c r="F43" s="35">
        <v>13654</v>
      </c>
      <c r="G43" s="35">
        <v>336</v>
      </c>
      <c r="H43" s="35">
        <v>654</v>
      </c>
      <c r="I43" s="35">
        <v>326</v>
      </c>
      <c r="J43" s="35">
        <v>328</v>
      </c>
      <c r="K43" s="35">
        <v>0</v>
      </c>
      <c r="L43" s="35">
        <v>0</v>
      </c>
      <c r="M43" s="35">
        <v>654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177679</v>
      </c>
      <c r="AG43" s="35">
        <v>336</v>
      </c>
      <c r="AH43" s="35">
        <v>654</v>
      </c>
      <c r="AI43" s="35">
        <v>654</v>
      </c>
      <c r="AJ43" s="35">
        <v>19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</row>
    <row r="44" spans="1:54" x14ac:dyDescent="0.25">
      <c r="A44" s="13">
        <v>31</v>
      </c>
      <c r="B44" s="14" t="s">
        <v>44</v>
      </c>
      <c r="C44" s="14" t="s">
        <v>98</v>
      </c>
      <c r="D44" s="35">
        <v>201359.53</v>
      </c>
      <c r="E44" s="35">
        <v>117948.34</v>
      </c>
      <c r="F44" s="35">
        <v>83411.19</v>
      </c>
      <c r="G44" s="35">
        <v>657</v>
      </c>
      <c r="H44" s="35">
        <v>4089</v>
      </c>
      <c r="I44" s="35">
        <v>1175</v>
      </c>
      <c r="J44" s="35">
        <v>950</v>
      </c>
      <c r="K44" s="35">
        <v>953</v>
      </c>
      <c r="L44" s="35">
        <v>1011</v>
      </c>
      <c r="M44" s="35">
        <v>2125</v>
      </c>
      <c r="N44" s="35">
        <v>52</v>
      </c>
      <c r="O44" s="35">
        <v>1726</v>
      </c>
      <c r="P44" s="35">
        <v>46</v>
      </c>
      <c r="Q44" s="35">
        <v>1654</v>
      </c>
      <c r="R44" s="35">
        <v>26</v>
      </c>
      <c r="S44" s="35">
        <v>5</v>
      </c>
      <c r="T44" s="35">
        <v>17</v>
      </c>
      <c r="U44" s="35">
        <v>221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183427.83</v>
      </c>
      <c r="AB44" s="35">
        <v>628</v>
      </c>
      <c r="AC44" s="35">
        <v>3917</v>
      </c>
      <c r="AD44" s="35">
        <v>2037</v>
      </c>
      <c r="AE44" s="35">
        <v>48</v>
      </c>
      <c r="AF44" s="35">
        <v>17931.7</v>
      </c>
      <c r="AG44" s="35">
        <v>243</v>
      </c>
      <c r="AH44" s="35">
        <v>1483</v>
      </c>
      <c r="AI44" s="35">
        <v>782</v>
      </c>
      <c r="AJ44" s="35">
        <v>13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</row>
    <row r="45" spans="1:54" x14ac:dyDescent="0.25">
      <c r="A45" s="13">
        <v>32</v>
      </c>
      <c r="B45" s="14" t="s">
        <v>44</v>
      </c>
      <c r="C45" s="14" t="s">
        <v>99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</row>
    <row r="46" spans="1:54" x14ac:dyDescent="0.25">
      <c r="A46" s="13">
        <v>33</v>
      </c>
      <c r="B46" s="14" t="s">
        <v>44</v>
      </c>
      <c r="C46" s="14" t="s">
        <v>100</v>
      </c>
      <c r="D46" s="35">
        <v>118623.38</v>
      </c>
      <c r="E46" s="35">
        <v>14097.5</v>
      </c>
      <c r="F46" s="35">
        <v>104525.88</v>
      </c>
      <c r="G46" s="35">
        <v>163</v>
      </c>
      <c r="H46" s="35">
        <v>1022</v>
      </c>
      <c r="I46" s="35">
        <v>278</v>
      </c>
      <c r="J46" s="35">
        <v>245</v>
      </c>
      <c r="K46" s="35">
        <v>246</v>
      </c>
      <c r="L46" s="35">
        <v>253</v>
      </c>
      <c r="M46" s="35">
        <v>523</v>
      </c>
      <c r="N46" s="35">
        <v>12</v>
      </c>
      <c r="O46" s="35">
        <v>446</v>
      </c>
      <c r="P46" s="35">
        <v>33</v>
      </c>
      <c r="Q46" s="35">
        <v>402</v>
      </c>
      <c r="R46" s="35">
        <v>11</v>
      </c>
      <c r="S46" s="35">
        <v>1</v>
      </c>
      <c r="T46" s="35">
        <v>7</v>
      </c>
      <c r="U46" s="35">
        <v>46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13707</v>
      </c>
      <c r="AB46" s="35">
        <v>133</v>
      </c>
      <c r="AC46" s="35">
        <v>845</v>
      </c>
      <c r="AD46" s="35">
        <v>438</v>
      </c>
      <c r="AE46" s="35">
        <v>10</v>
      </c>
      <c r="AF46" s="35">
        <v>104916.38</v>
      </c>
      <c r="AG46" s="35">
        <v>161</v>
      </c>
      <c r="AH46" s="35">
        <v>1010</v>
      </c>
      <c r="AI46" s="35">
        <v>518</v>
      </c>
      <c r="AJ46" s="35">
        <v>12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</row>
    <row r="47" spans="1:54" x14ac:dyDescent="0.25">
      <c r="A47" s="13">
        <v>34</v>
      </c>
      <c r="B47" s="14" t="s">
        <v>44</v>
      </c>
      <c r="C47" s="14" t="s">
        <v>101</v>
      </c>
      <c r="D47" s="35">
        <v>62150.02</v>
      </c>
      <c r="E47" s="35">
        <v>62150.02</v>
      </c>
      <c r="F47" s="35">
        <v>0</v>
      </c>
      <c r="G47" s="35">
        <v>801</v>
      </c>
      <c r="H47" s="35">
        <v>5158</v>
      </c>
      <c r="I47" s="35">
        <v>1338</v>
      </c>
      <c r="J47" s="35">
        <v>1281</v>
      </c>
      <c r="K47" s="35">
        <v>1119</v>
      </c>
      <c r="L47" s="35">
        <v>1420</v>
      </c>
      <c r="M47" s="35">
        <v>2619</v>
      </c>
      <c r="N47" s="35">
        <v>61</v>
      </c>
      <c r="O47" s="35">
        <v>2127</v>
      </c>
      <c r="P47" s="35">
        <v>53</v>
      </c>
      <c r="Q47" s="35">
        <v>2057</v>
      </c>
      <c r="R47" s="35">
        <v>17</v>
      </c>
      <c r="S47" s="35">
        <v>1</v>
      </c>
      <c r="T47" s="35">
        <v>22</v>
      </c>
      <c r="U47" s="35">
        <v>390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61360</v>
      </c>
      <c r="AB47" s="35">
        <v>798</v>
      </c>
      <c r="AC47" s="35">
        <v>5132</v>
      </c>
      <c r="AD47" s="35">
        <v>2609</v>
      </c>
      <c r="AE47" s="35">
        <v>60</v>
      </c>
      <c r="AF47" s="35">
        <v>790.02</v>
      </c>
      <c r="AG47" s="35">
        <v>14</v>
      </c>
      <c r="AH47" s="35">
        <v>120</v>
      </c>
      <c r="AI47" s="35">
        <v>61</v>
      </c>
      <c r="AJ47" s="35">
        <v>1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</row>
    <row r="48" spans="1:54" x14ac:dyDescent="0.25">
      <c r="A48" s="13">
        <v>35</v>
      </c>
      <c r="B48" s="14" t="s">
        <v>44</v>
      </c>
      <c r="C48" s="14" t="s">
        <v>102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</row>
    <row r="49" spans="1:54" x14ac:dyDescent="0.25">
      <c r="A49" s="13">
        <v>36</v>
      </c>
      <c r="B49" s="14" t="s">
        <v>44</v>
      </c>
      <c r="C49" s="14" t="s">
        <v>103</v>
      </c>
      <c r="D49" s="35">
        <v>15129.2</v>
      </c>
      <c r="E49" s="35">
        <v>11850</v>
      </c>
      <c r="F49" s="35">
        <v>3279.2</v>
      </c>
      <c r="G49" s="35">
        <v>166</v>
      </c>
      <c r="H49" s="35">
        <v>1069</v>
      </c>
      <c r="I49" s="35">
        <v>310</v>
      </c>
      <c r="J49" s="35">
        <v>283</v>
      </c>
      <c r="K49" s="35">
        <v>238</v>
      </c>
      <c r="L49" s="35">
        <v>238</v>
      </c>
      <c r="M49" s="35">
        <v>593</v>
      </c>
      <c r="N49" s="35">
        <v>15</v>
      </c>
      <c r="O49" s="35">
        <v>432</v>
      </c>
      <c r="P49" s="35">
        <v>9</v>
      </c>
      <c r="Q49" s="35">
        <v>420</v>
      </c>
      <c r="R49" s="35">
        <v>3</v>
      </c>
      <c r="S49" s="35">
        <v>0</v>
      </c>
      <c r="T49" s="35">
        <v>3</v>
      </c>
      <c r="U49" s="35">
        <v>41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11850</v>
      </c>
      <c r="AB49" s="35">
        <v>154</v>
      </c>
      <c r="AC49" s="35">
        <v>987</v>
      </c>
      <c r="AD49" s="35">
        <v>555</v>
      </c>
      <c r="AE49" s="35">
        <v>14</v>
      </c>
      <c r="AF49" s="35">
        <v>3279.2</v>
      </c>
      <c r="AG49" s="35">
        <v>77</v>
      </c>
      <c r="AH49" s="35">
        <v>529</v>
      </c>
      <c r="AI49" s="35">
        <v>285</v>
      </c>
      <c r="AJ49" s="35">
        <v>8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</row>
    <row r="50" spans="1:54" x14ac:dyDescent="0.25">
      <c r="A50" s="17" t="s">
        <v>270</v>
      </c>
      <c r="B50" s="17" t="s">
        <v>44</v>
      </c>
      <c r="C50" s="17" t="s">
        <v>104</v>
      </c>
      <c r="D50" s="36">
        <v>2762628.36</v>
      </c>
      <c r="E50" s="36">
        <v>1342252.33</v>
      </c>
      <c r="F50" s="36">
        <v>1420376.03</v>
      </c>
      <c r="G50" s="36">
        <v>9299</v>
      </c>
      <c r="H50" s="36">
        <v>53808</v>
      </c>
      <c r="I50" s="36">
        <v>14830</v>
      </c>
      <c r="J50" s="36">
        <v>13672</v>
      </c>
      <c r="K50" s="36">
        <v>11817</v>
      </c>
      <c r="L50" s="36">
        <v>13489</v>
      </c>
      <c r="M50" s="36">
        <v>28502</v>
      </c>
      <c r="N50" s="36">
        <v>631</v>
      </c>
      <c r="O50" s="36">
        <v>22290</v>
      </c>
      <c r="P50" s="36">
        <v>429</v>
      </c>
      <c r="Q50" s="36">
        <v>21658</v>
      </c>
      <c r="R50" s="36">
        <v>203</v>
      </c>
      <c r="S50" s="36">
        <v>33</v>
      </c>
      <c r="T50" s="36">
        <v>158</v>
      </c>
      <c r="U50" s="36">
        <v>2858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1105264.9099999999</v>
      </c>
      <c r="AB50" s="36">
        <v>5932</v>
      </c>
      <c r="AC50" s="36">
        <v>36414</v>
      </c>
      <c r="AD50" s="36">
        <v>19330</v>
      </c>
      <c r="AE50" s="36">
        <v>438</v>
      </c>
      <c r="AF50" s="36">
        <v>1657363.45</v>
      </c>
      <c r="AG50" s="36">
        <v>5068</v>
      </c>
      <c r="AH50" s="36">
        <v>27897</v>
      </c>
      <c r="AI50" s="36">
        <v>14799</v>
      </c>
      <c r="AJ50" s="36">
        <v>341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</row>
    <row r="51" spans="1:54" x14ac:dyDescent="0.25">
      <c r="A51" s="19">
        <v>43</v>
      </c>
      <c r="B51" s="20" t="s">
        <v>44</v>
      </c>
      <c r="C51" s="20" t="s">
        <v>105</v>
      </c>
      <c r="D51" s="37">
        <v>3684316.45</v>
      </c>
      <c r="E51" s="37">
        <v>1359336.56</v>
      </c>
      <c r="F51" s="37">
        <v>2324979.89</v>
      </c>
      <c r="G51" s="37">
        <v>10646</v>
      </c>
      <c r="H51" s="37">
        <v>62689</v>
      </c>
      <c r="I51" s="37">
        <v>17143</v>
      </c>
      <c r="J51" s="37">
        <v>15917</v>
      </c>
      <c r="K51" s="37">
        <v>13855</v>
      </c>
      <c r="L51" s="37">
        <v>15774</v>
      </c>
      <c r="M51" s="37">
        <v>33060</v>
      </c>
      <c r="N51" s="37">
        <v>690</v>
      </c>
      <c r="O51" s="37">
        <v>26089</v>
      </c>
      <c r="P51" s="37">
        <v>466</v>
      </c>
      <c r="Q51" s="37">
        <v>25404</v>
      </c>
      <c r="R51" s="37">
        <v>219</v>
      </c>
      <c r="S51" s="37">
        <v>33</v>
      </c>
      <c r="T51" s="37">
        <v>162</v>
      </c>
      <c r="U51" s="37">
        <v>3378</v>
      </c>
      <c r="V51" s="37">
        <v>919.01</v>
      </c>
      <c r="W51" s="37">
        <v>6</v>
      </c>
      <c r="X51" s="37">
        <v>35</v>
      </c>
      <c r="Y51" s="37">
        <v>20</v>
      </c>
      <c r="Z51" s="37">
        <v>1</v>
      </c>
      <c r="AA51" s="37">
        <v>1138167.68</v>
      </c>
      <c r="AB51" s="37">
        <v>6174</v>
      </c>
      <c r="AC51" s="37">
        <v>38010</v>
      </c>
      <c r="AD51" s="37">
        <v>20164</v>
      </c>
      <c r="AE51" s="37">
        <v>443</v>
      </c>
      <c r="AF51" s="37">
        <v>2545229.7599999998</v>
      </c>
      <c r="AG51" s="37">
        <v>6405</v>
      </c>
      <c r="AH51" s="37">
        <v>36721</v>
      </c>
      <c r="AI51" s="37">
        <v>19325</v>
      </c>
      <c r="AJ51" s="37">
        <v>399</v>
      </c>
      <c r="AK51" s="37">
        <v>2380</v>
      </c>
      <c r="AL51" s="37">
        <v>2380</v>
      </c>
      <c r="AM51" s="37">
        <v>0</v>
      </c>
      <c r="AN51" s="37">
        <v>35</v>
      </c>
      <c r="AO51" s="37">
        <v>196</v>
      </c>
      <c r="AP51" s="37">
        <v>55</v>
      </c>
      <c r="AQ51" s="37">
        <v>68</v>
      </c>
      <c r="AR51" s="37">
        <v>29</v>
      </c>
      <c r="AS51" s="37">
        <v>44</v>
      </c>
      <c r="AT51" s="37">
        <v>123</v>
      </c>
      <c r="AU51" s="37">
        <v>5</v>
      </c>
      <c r="AV51" s="37">
        <v>64</v>
      </c>
      <c r="AW51" s="37">
        <v>23</v>
      </c>
      <c r="AX51" s="37">
        <v>31</v>
      </c>
      <c r="AY51" s="37">
        <v>10</v>
      </c>
      <c r="AZ51" s="37">
        <v>3</v>
      </c>
      <c r="BA51" s="37">
        <v>5</v>
      </c>
      <c r="BB51" s="37">
        <v>4</v>
      </c>
    </row>
  </sheetData>
  <mergeCells count="21">
    <mergeCell ref="A1:A5"/>
    <mergeCell ref="B1:B5"/>
    <mergeCell ref="C1:C5"/>
    <mergeCell ref="E2:F2"/>
    <mergeCell ref="I2:L2"/>
    <mergeCell ref="I3:J3"/>
    <mergeCell ref="K3:L3"/>
    <mergeCell ref="P3:R3"/>
    <mergeCell ref="AP3:AQ3"/>
    <mergeCell ref="AR3:AS3"/>
    <mergeCell ref="AW3:AY3"/>
    <mergeCell ref="AF2:AH2"/>
    <mergeCell ref="AI2:AJ2"/>
    <mergeCell ref="AL2:AM2"/>
    <mergeCell ref="AP2:AS2"/>
    <mergeCell ref="AT2:BB2"/>
    <mergeCell ref="M2:U2"/>
    <mergeCell ref="V2:X2"/>
    <mergeCell ref="Y2:Z2"/>
    <mergeCell ref="AA2:AC2"/>
    <mergeCell ref="AD2:AE2"/>
  </mergeCells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showGridLines="0" workbookViewId="0">
      <selection sqref="A1:A6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5.42578125" customWidth="1"/>
    <col min="5" max="5" width="13.7109375" customWidth="1"/>
    <col min="6" max="6" width="15.85546875" customWidth="1"/>
    <col min="7" max="7" width="15" customWidth="1"/>
    <col min="8" max="16" width="13.7109375" customWidth="1"/>
    <col min="17" max="17" width="16.42578125" customWidth="1"/>
    <col min="18" max="18" width="13.7109375" customWidth="1"/>
    <col min="19" max="19" width="16.5703125" customWidth="1"/>
    <col min="20" max="20" width="13.7109375" customWidth="1"/>
    <col min="21" max="21" width="14.28515625" customWidth="1"/>
    <col min="22" max="22" width="13.7109375" customWidth="1"/>
    <col min="23" max="23" width="18.5703125" customWidth="1"/>
    <col min="24" max="24" width="2.140625" customWidth="1"/>
  </cols>
  <sheetData>
    <row r="1" spans="1:23" x14ac:dyDescent="0.25">
      <c r="A1" s="75" t="s">
        <v>0</v>
      </c>
      <c r="B1" s="75" t="s">
        <v>1</v>
      </c>
      <c r="C1" s="75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76"/>
      <c r="B2" s="76"/>
      <c r="C2" s="76"/>
      <c r="D2" s="3" t="s">
        <v>23</v>
      </c>
      <c r="E2" s="2" t="s">
        <v>24</v>
      </c>
      <c r="F2" s="3" t="s">
        <v>23</v>
      </c>
      <c r="G2" s="2" t="s">
        <v>24</v>
      </c>
      <c r="H2" s="78" t="s">
        <v>25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80"/>
      <c r="T2" s="78" t="s">
        <v>25</v>
      </c>
      <c r="U2" s="79"/>
      <c r="V2" s="79"/>
      <c r="W2" s="81"/>
    </row>
    <row r="3" spans="1:23" x14ac:dyDescent="0.25">
      <c r="A3" s="76"/>
      <c r="B3" s="76"/>
      <c r="C3" s="76"/>
      <c r="D3" s="4" t="s">
        <v>26</v>
      </c>
      <c r="E3" s="5" t="s">
        <v>27</v>
      </c>
      <c r="F3" s="4" t="s">
        <v>28</v>
      </c>
      <c r="G3" s="5" t="s">
        <v>29</v>
      </c>
      <c r="H3" s="3" t="s">
        <v>27</v>
      </c>
      <c r="I3" s="1" t="s">
        <v>24</v>
      </c>
      <c r="J3" s="78" t="s">
        <v>25</v>
      </c>
      <c r="K3" s="79"/>
      <c r="L3" s="79"/>
      <c r="M3" s="79"/>
      <c r="N3" s="79"/>
      <c r="O3" s="79"/>
      <c r="P3" s="79"/>
      <c r="Q3" s="79"/>
      <c r="R3" s="79"/>
      <c r="S3" s="80"/>
      <c r="T3" s="3" t="s">
        <v>30</v>
      </c>
      <c r="U3" s="78" t="s">
        <v>24</v>
      </c>
      <c r="V3" s="79"/>
      <c r="W3" s="81"/>
    </row>
    <row r="4" spans="1:23" x14ac:dyDescent="0.25">
      <c r="A4" s="76"/>
      <c r="B4" s="76"/>
      <c r="C4" s="76"/>
      <c r="D4" s="4" t="s">
        <v>31</v>
      </c>
      <c r="E4" s="6" t="s">
        <v>32</v>
      </c>
      <c r="F4" s="4" t="s">
        <v>31</v>
      </c>
      <c r="G4" s="6" t="s">
        <v>33</v>
      </c>
      <c r="H4" s="4" t="s">
        <v>34</v>
      </c>
      <c r="I4" s="3" t="s">
        <v>27</v>
      </c>
      <c r="J4" s="3" t="s">
        <v>35</v>
      </c>
      <c r="K4" s="1" t="s">
        <v>24</v>
      </c>
      <c r="L4" s="82" t="s">
        <v>25</v>
      </c>
      <c r="M4" s="79"/>
      <c r="N4" s="81"/>
      <c r="O4" s="3" t="s">
        <v>36</v>
      </c>
      <c r="P4" s="3" t="s">
        <v>37</v>
      </c>
      <c r="Q4" s="1" t="s">
        <v>24</v>
      </c>
      <c r="R4" s="3" t="s">
        <v>37</v>
      </c>
      <c r="S4" s="2" t="s">
        <v>24</v>
      </c>
      <c r="T4" s="4" t="s">
        <v>38</v>
      </c>
      <c r="U4" s="3" t="s">
        <v>30</v>
      </c>
      <c r="V4" s="3" t="s">
        <v>39</v>
      </c>
      <c r="W4" s="1" t="s">
        <v>24</v>
      </c>
    </row>
    <row r="5" spans="1:23" ht="67.5" x14ac:dyDescent="0.25">
      <c r="A5" s="76"/>
      <c r="B5" s="76"/>
      <c r="C5" s="76"/>
      <c r="D5" s="7" t="s">
        <v>40</v>
      </c>
      <c r="E5" s="8" t="s">
        <v>41</v>
      </c>
      <c r="F5" s="7" t="s">
        <v>42</v>
      </c>
      <c r="G5" s="8" t="s">
        <v>43</v>
      </c>
      <c r="H5" s="7" t="s">
        <v>44</v>
      </c>
      <c r="I5" s="7" t="s">
        <v>45</v>
      </c>
      <c r="J5" s="7" t="s">
        <v>46</v>
      </c>
      <c r="K5" s="9" t="s">
        <v>47</v>
      </c>
      <c r="L5" s="9" t="s">
        <v>48</v>
      </c>
      <c r="M5" s="9" t="s">
        <v>49</v>
      </c>
      <c r="N5" s="9" t="s">
        <v>50</v>
      </c>
      <c r="O5" s="7" t="s">
        <v>51</v>
      </c>
      <c r="P5" s="7" t="s">
        <v>52</v>
      </c>
      <c r="Q5" s="9" t="s">
        <v>53</v>
      </c>
      <c r="R5" s="7" t="s">
        <v>54</v>
      </c>
      <c r="S5" s="10" t="s">
        <v>55</v>
      </c>
      <c r="T5" s="7" t="s">
        <v>44</v>
      </c>
      <c r="U5" s="7" t="s">
        <v>56</v>
      </c>
      <c r="V5" s="7" t="s">
        <v>57</v>
      </c>
      <c r="W5" s="9" t="s">
        <v>58</v>
      </c>
    </row>
    <row r="6" spans="1:23" x14ac:dyDescent="0.25">
      <c r="A6" s="77"/>
      <c r="B6" s="77"/>
      <c r="C6" s="77"/>
      <c r="D6" s="11" t="s">
        <v>59</v>
      </c>
      <c r="E6" s="12" t="s">
        <v>59</v>
      </c>
      <c r="F6" s="11" t="s">
        <v>59</v>
      </c>
      <c r="G6" s="12" t="s">
        <v>59</v>
      </c>
      <c r="H6" s="11" t="s">
        <v>59</v>
      </c>
      <c r="I6" s="11" t="s">
        <v>59</v>
      </c>
      <c r="J6" s="11" t="s">
        <v>59</v>
      </c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1" t="s">
        <v>59</v>
      </c>
      <c r="S6" s="12" t="s">
        <v>59</v>
      </c>
      <c r="T6" s="11" t="s">
        <v>59</v>
      </c>
      <c r="U6" s="11" t="s">
        <v>59</v>
      </c>
      <c r="V6" s="11" t="s">
        <v>59</v>
      </c>
      <c r="W6" s="11" t="s">
        <v>59</v>
      </c>
    </row>
    <row r="7" spans="1:23" x14ac:dyDescent="0.25">
      <c r="A7" s="13">
        <v>1</v>
      </c>
      <c r="B7" s="14" t="s">
        <v>44</v>
      </c>
      <c r="C7" s="14" t="s">
        <v>60</v>
      </c>
      <c r="D7" s="15">
        <v>350</v>
      </c>
      <c r="E7" s="15">
        <v>95</v>
      </c>
      <c r="F7" s="15">
        <v>350</v>
      </c>
      <c r="G7" s="15">
        <v>224</v>
      </c>
      <c r="H7" s="15">
        <v>95</v>
      </c>
      <c r="I7" s="15">
        <v>37</v>
      </c>
      <c r="J7" s="15">
        <v>66</v>
      </c>
      <c r="K7" s="15">
        <v>14</v>
      </c>
      <c r="L7" s="15">
        <v>12</v>
      </c>
      <c r="M7" s="15">
        <v>4</v>
      </c>
      <c r="N7" s="15">
        <v>50</v>
      </c>
      <c r="O7" s="15">
        <v>6</v>
      </c>
      <c r="P7" s="15">
        <v>13</v>
      </c>
      <c r="Q7" s="15">
        <v>13</v>
      </c>
      <c r="R7" s="15">
        <v>10</v>
      </c>
      <c r="S7" s="15">
        <v>10</v>
      </c>
      <c r="T7" s="15">
        <v>255</v>
      </c>
      <c r="U7" s="15">
        <v>187</v>
      </c>
      <c r="V7" s="15">
        <v>84</v>
      </c>
      <c r="W7" s="15">
        <v>64</v>
      </c>
    </row>
    <row r="8" spans="1:23" x14ac:dyDescent="0.25">
      <c r="A8" s="13">
        <v>2</v>
      </c>
      <c r="B8" s="14" t="s">
        <v>44</v>
      </c>
      <c r="C8" s="14" t="s">
        <v>61</v>
      </c>
      <c r="D8" s="15">
        <v>152</v>
      </c>
      <c r="E8" s="15">
        <v>51</v>
      </c>
      <c r="F8" s="15">
        <v>152</v>
      </c>
      <c r="G8" s="15">
        <v>68</v>
      </c>
      <c r="H8" s="15">
        <v>51</v>
      </c>
      <c r="I8" s="15">
        <v>18</v>
      </c>
      <c r="J8" s="15">
        <v>43</v>
      </c>
      <c r="K8" s="15">
        <v>12</v>
      </c>
      <c r="L8" s="15">
        <v>15</v>
      </c>
      <c r="M8" s="15">
        <v>6</v>
      </c>
      <c r="N8" s="15">
        <v>22</v>
      </c>
      <c r="O8" s="15">
        <v>0</v>
      </c>
      <c r="P8" s="15">
        <v>2</v>
      </c>
      <c r="Q8" s="15">
        <v>1</v>
      </c>
      <c r="R8" s="15">
        <v>6</v>
      </c>
      <c r="S8" s="15">
        <v>5</v>
      </c>
      <c r="T8" s="15">
        <v>101</v>
      </c>
      <c r="U8" s="15">
        <v>50</v>
      </c>
      <c r="V8" s="15">
        <v>67</v>
      </c>
      <c r="W8" s="15">
        <v>46</v>
      </c>
    </row>
    <row r="9" spans="1:23" x14ac:dyDescent="0.25">
      <c r="A9" s="13">
        <v>3</v>
      </c>
      <c r="B9" s="14" t="s">
        <v>44</v>
      </c>
      <c r="C9" s="14" t="s">
        <v>62</v>
      </c>
      <c r="D9" s="15">
        <v>204</v>
      </c>
      <c r="E9" s="15">
        <v>62</v>
      </c>
      <c r="F9" s="15">
        <v>29</v>
      </c>
      <c r="G9" s="15">
        <v>0</v>
      </c>
      <c r="H9" s="15">
        <v>20</v>
      </c>
      <c r="I9" s="15">
        <v>0</v>
      </c>
      <c r="J9" s="15">
        <v>20</v>
      </c>
      <c r="K9" s="15">
        <v>0</v>
      </c>
      <c r="L9" s="15">
        <v>6</v>
      </c>
      <c r="M9" s="15">
        <v>0</v>
      </c>
      <c r="N9" s="15">
        <v>14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9</v>
      </c>
      <c r="U9" s="15">
        <v>0</v>
      </c>
      <c r="V9" s="15">
        <v>9</v>
      </c>
      <c r="W9" s="15">
        <v>0</v>
      </c>
    </row>
    <row r="10" spans="1:23" x14ac:dyDescent="0.25">
      <c r="A10" s="13">
        <v>4</v>
      </c>
      <c r="B10" s="14" t="s">
        <v>44</v>
      </c>
      <c r="C10" s="14" t="s">
        <v>63</v>
      </c>
      <c r="D10" s="15">
        <v>227</v>
      </c>
      <c r="E10" s="15">
        <v>75</v>
      </c>
      <c r="F10" s="15">
        <v>227</v>
      </c>
      <c r="G10" s="15">
        <v>143</v>
      </c>
      <c r="H10" s="15">
        <v>75</v>
      </c>
      <c r="I10" s="15">
        <v>25</v>
      </c>
      <c r="J10" s="15">
        <v>53</v>
      </c>
      <c r="K10" s="15">
        <v>20</v>
      </c>
      <c r="L10" s="15">
        <v>14</v>
      </c>
      <c r="M10" s="15">
        <v>11</v>
      </c>
      <c r="N10" s="15">
        <v>28</v>
      </c>
      <c r="O10" s="15">
        <v>17</v>
      </c>
      <c r="P10" s="15">
        <v>2</v>
      </c>
      <c r="Q10" s="15">
        <v>2</v>
      </c>
      <c r="R10" s="15">
        <v>3</v>
      </c>
      <c r="S10" s="15">
        <v>3</v>
      </c>
      <c r="T10" s="15">
        <v>152</v>
      </c>
      <c r="U10" s="15">
        <v>118</v>
      </c>
      <c r="V10" s="15">
        <v>96</v>
      </c>
      <c r="W10" s="15">
        <v>92</v>
      </c>
    </row>
    <row r="11" spans="1:23" x14ac:dyDescent="0.25">
      <c r="A11" s="13">
        <v>5</v>
      </c>
      <c r="B11" s="14" t="s">
        <v>44</v>
      </c>
      <c r="C11" s="14" t="s">
        <v>64</v>
      </c>
      <c r="D11" s="15">
        <v>203</v>
      </c>
      <c r="E11" s="15">
        <v>33</v>
      </c>
      <c r="F11" s="15">
        <v>203</v>
      </c>
      <c r="G11" s="15">
        <v>151</v>
      </c>
      <c r="H11" s="15">
        <v>33</v>
      </c>
      <c r="I11" s="15">
        <v>13</v>
      </c>
      <c r="J11" s="15">
        <v>23</v>
      </c>
      <c r="K11" s="15">
        <v>6</v>
      </c>
      <c r="L11" s="15">
        <v>5</v>
      </c>
      <c r="M11" s="15">
        <v>0</v>
      </c>
      <c r="N11" s="15">
        <v>18</v>
      </c>
      <c r="O11" s="15">
        <v>0</v>
      </c>
      <c r="P11" s="15">
        <v>3</v>
      </c>
      <c r="Q11" s="15">
        <v>3</v>
      </c>
      <c r="R11" s="15">
        <v>7</v>
      </c>
      <c r="S11" s="15">
        <v>4</v>
      </c>
      <c r="T11" s="15">
        <v>170</v>
      </c>
      <c r="U11" s="15">
        <v>138</v>
      </c>
      <c r="V11" s="15">
        <v>108</v>
      </c>
      <c r="W11" s="15">
        <v>94</v>
      </c>
    </row>
    <row r="12" spans="1:23" x14ac:dyDescent="0.25">
      <c r="A12" s="13">
        <v>6</v>
      </c>
      <c r="B12" s="14" t="s">
        <v>44</v>
      </c>
      <c r="C12" s="14" t="s">
        <v>65</v>
      </c>
      <c r="D12" s="15">
        <v>1110</v>
      </c>
      <c r="E12" s="15">
        <v>366</v>
      </c>
      <c r="F12" s="15">
        <v>427</v>
      </c>
      <c r="G12" s="15">
        <v>16</v>
      </c>
      <c r="H12" s="15">
        <v>299</v>
      </c>
      <c r="I12" s="15">
        <v>10</v>
      </c>
      <c r="J12" s="15">
        <v>198</v>
      </c>
      <c r="K12" s="15">
        <v>10</v>
      </c>
      <c r="L12" s="15">
        <v>65</v>
      </c>
      <c r="M12" s="15">
        <v>43</v>
      </c>
      <c r="N12" s="15">
        <v>90</v>
      </c>
      <c r="O12" s="15">
        <v>93</v>
      </c>
      <c r="P12" s="15">
        <v>8</v>
      </c>
      <c r="Q12" s="15">
        <v>0</v>
      </c>
      <c r="R12" s="15">
        <v>0</v>
      </c>
      <c r="S12" s="15">
        <v>0</v>
      </c>
      <c r="T12" s="15">
        <v>128</v>
      </c>
      <c r="U12" s="15">
        <v>6</v>
      </c>
      <c r="V12" s="15">
        <v>9</v>
      </c>
      <c r="W12" s="15">
        <v>6</v>
      </c>
    </row>
    <row r="13" spans="1:23" x14ac:dyDescent="0.25">
      <c r="A13" s="13">
        <v>7</v>
      </c>
      <c r="B13" s="14" t="s">
        <v>44</v>
      </c>
      <c r="C13" s="14" t="s">
        <v>66</v>
      </c>
      <c r="D13" s="15">
        <v>76</v>
      </c>
      <c r="E13" s="15">
        <v>22</v>
      </c>
      <c r="F13" s="15">
        <v>76</v>
      </c>
      <c r="G13" s="15">
        <v>44</v>
      </c>
      <c r="H13" s="15">
        <v>22</v>
      </c>
      <c r="I13" s="15">
        <v>4</v>
      </c>
      <c r="J13" s="15">
        <v>20</v>
      </c>
      <c r="K13" s="15">
        <v>2</v>
      </c>
      <c r="L13" s="15">
        <v>6</v>
      </c>
      <c r="M13" s="15">
        <v>4</v>
      </c>
      <c r="N13" s="15">
        <v>10</v>
      </c>
      <c r="O13" s="15">
        <v>0</v>
      </c>
      <c r="P13" s="15">
        <v>1</v>
      </c>
      <c r="Q13" s="15">
        <v>1</v>
      </c>
      <c r="R13" s="15">
        <v>1</v>
      </c>
      <c r="S13" s="15">
        <v>1</v>
      </c>
      <c r="T13" s="15">
        <v>54</v>
      </c>
      <c r="U13" s="15">
        <v>40</v>
      </c>
      <c r="V13" s="15">
        <v>21</v>
      </c>
      <c r="W13" s="15">
        <v>21</v>
      </c>
    </row>
    <row r="14" spans="1:23" x14ac:dyDescent="0.25">
      <c r="A14" s="16">
        <v>7</v>
      </c>
      <c r="B14" s="17" t="s">
        <v>44</v>
      </c>
      <c r="C14" s="17" t="s">
        <v>67</v>
      </c>
      <c r="D14" s="18">
        <v>2322</v>
      </c>
      <c r="E14" s="18">
        <v>704</v>
      </c>
      <c r="F14" s="18">
        <v>1464</v>
      </c>
      <c r="G14" s="18">
        <v>646</v>
      </c>
      <c r="H14" s="18">
        <v>595</v>
      </c>
      <c r="I14" s="18">
        <v>107</v>
      </c>
      <c r="J14" s="18">
        <v>423</v>
      </c>
      <c r="K14" s="18">
        <v>64</v>
      </c>
      <c r="L14" s="18">
        <v>123</v>
      </c>
      <c r="M14" s="18">
        <v>68</v>
      </c>
      <c r="N14" s="18">
        <v>232</v>
      </c>
      <c r="O14" s="18">
        <v>116</v>
      </c>
      <c r="P14" s="18">
        <v>29</v>
      </c>
      <c r="Q14" s="18">
        <v>20</v>
      </c>
      <c r="R14" s="18">
        <v>27</v>
      </c>
      <c r="S14" s="18">
        <v>23</v>
      </c>
      <c r="T14" s="18">
        <v>869</v>
      </c>
      <c r="U14" s="18">
        <v>539</v>
      </c>
      <c r="V14" s="18">
        <v>394</v>
      </c>
      <c r="W14" s="18">
        <v>323</v>
      </c>
    </row>
    <row r="15" spans="1:23" x14ac:dyDescent="0.25">
      <c r="A15" s="13">
        <v>1</v>
      </c>
      <c r="B15" s="14" t="s">
        <v>44</v>
      </c>
      <c r="C15" s="14" t="s">
        <v>68</v>
      </c>
      <c r="D15" s="15">
        <v>191</v>
      </c>
      <c r="E15" s="15">
        <v>43</v>
      </c>
      <c r="F15" s="15">
        <v>77</v>
      </c>
      <c r="G15" s="15">
        <v>29</v>
      </c>
      <c r="H15" s="15">
        <v>34</v>
      </c>
      <c r="I15" s="15">
        <v>4</v>
      </c>
      <c r="J15" s="15">
        <v>30</v>
      </c>
      <c r="K15" s="15">
        <v>3</v>
      </c>
      <c r="L15" s="15">
        <v>9</v>
      </c>
      <c r="M15" s="15">
        <v>0</v>
      </c>
      <c r="N15" s="15">
        <v>21</v>
      </c>
      <c r="O15" s="15">
        <v>3</v>
      </c>
      <c r="P15" s="15">
        <v>0</v>
      </c>
      <c r="Q15" s="15">
        <v>0</v>
      </c>
      <c r="R15" s="15">
        <v>1</v>
      </c>
      <c r="S15" s="15">
        <v>1</v>
      </c>
      <c r="T15" s="15">
        <v>43</v>
      </c>
      <c r="U15" s="15">
        <v>25</v>
      </c>
      <c r="V15" s="15">
        <v>13</v>
      </c>
      <c r="W15" s="15">
        <v>8</v>
      </c>
    </row>
    <row r="16" spans="1:23" x14ac:dyDescent="0.25">
      <c r="A16" s="13">
        <v>2</v>
      </c>
      <c r="B16" s="14" t="s">
        <v>44</v>
      </c>
      <c r="C16" s="14" t="s">
        <v>69</v>
      </c>
      <c r="D16" s="15">
        <v>87</v>
      </c>
      <c r="E16" s="15">
        <v>25</v>
      </c>
      <c r="F16" s="15">
        <v>27</v>
      </c>
      <c r="G16" s="15">
        <v>4</v>
      </c>
      <c r="H16" s="15">
        <v>19</v>
      </c>
      <c r="I16" s="15">
        <v>2</v>
      </c>
      <c r="J16" s="15">
        <v>13</v>
      </c>
      <c r="K16" s="15">
        <v>1</v>
      </c>
      <c r="L16" s="15">
        <v>4</v>
      </c>
      <c r="M16" s="15">
        <v>6</v>
      </c>
      <c r="N16" s="15">
        <v>3</v>
      </c>
      <c r="O16" s="15">
        <v>5</v>
      </c>
      <c r="P16" s="15">
        <v>0</v>
      </c>
      <c r="Q16" s="15">
        <v>0</v>
      </c>
      <c r="R16" s="15">
        <v>1</v>
      </c>
      <c r="S16" s="15">
        <v>1</v>
      </c>
      <c r="T16" s="15">
        <v>8</v>
      </c>
      <c r="U16" s="15">
        <v>2</v>
      </c>
      <c r="V16" s="15">
        <v>3</v>
      </c>
      <c r="W16" s="15">
        <v>2</v>
      </c>
    </row>
    <row r="17" spans="1:23" x14ac:dyDescent="0.25">
      <c r="A17" s="13">
        <v>3</v>
      </c>
      <c r="B17" s="14" t="s">
        <v>44</v>
      </c>
      <c r="C17" s="14" t="s">
        <v>70</v>
      </c>
      <c r="D17" s="15">
        <v>190</v>
      </c>
      <c r="E17" s="15">
        <v>64</v>
      </c>
      <c r="F17" s="15">
        <v>127</v>
      </c>
      <c r="G17" s="15">
        <v>53</v>
      </c>
      <c r="H17" s="15">
        <v>55</v>
      </c>
      <c r="I17" s="15">
        <v>17</v>
      </c>
      <c r="J17" s="15">
        <v>51</v>
      </c>
      <c r="K17" s="15">
        <v>13</v>
      </c>
      <c r="L17" s="15">
        <v>4</v>
      </c>
      <c r="M17" s="15">
        <v>7</v>
      </c>
      <c r="N17" s="15">
        <v>40</v>
      </c>
      <c r="O17" s="15">
        <v>0</v>
      </c>
      <c r="P17" s="15">
        <v>1</v>
      </c>
      <c r="Q17" s="15">
        <v>1</v>
      </c>
      <c r="R17" s="15">
        <v>3</v>
      </c>
      <c r="S17" s="15">
        <v>3</v>
      </c>
      <c r="T17" s="15">
        <v>72</v>
      </c>
      <c r="U17" s="15">
        <v>36</v>
      </c>
      <c r="V17" s="15">
        <v>41</v>
      </c>
      <c r="W17" s="15">
        <v>15</v>
      </c>
    </row>
    <row r="18" spans="1:23" x14ac:dyDescent="0.25">
      <c r="A18" s="13">
        <v>4</v>
      </c>
      <c r="B18" s="14" t="s">
        <v>44</v>
      </c>
      <c r="C18" s="14" t="s">
        <v>71</v>
      </c>
      <c r="D18" s="15">
        <v>25</v>
      </c>
      <c r="E18" s="15">
        <v>17</v>
      </c>
      <c r="F18" s="15">
        <v>25</v>
      </c>
      <c r="G18" s="15">
        <v>8</v>
      </c>
      <c r="H18" s="15">
        <v>17</v>
      </c>
      <c r="I18" s="15">
        <v>3</v>
      </c>
      <c r="J18" s="15">
        <v>15</v>
      </c>
      <c r="K18" s="15">
        <v>1</v>
      </c>
      <c r="L18" s="15">
        <v>3</v>
      </c>
      <c r="M18" s="15">
        <v>9</v>
      </c>
      <c r="N18" s="15">
        <v>3</v>
      </c>
      <c r="O18" s="15">
        <v>0</v>
      </c>
      <c r="P18" s="15">
        <v>1</v>
      </c>
      <c r="Q18" s="15">
        <v>1</v>
      </c>
      <c r="R18" s="15">
        <v>1</v>
      </c>
      <c r="S18" s="15">
        <v>1</v>
      </c>
      <c r="T18" s="15">
        <v>8</v>
      </c>
      <c r="U18" s="15">
        <v>5</v>
      </c>
      <c r="V18" s="15">
        <v>6</v>
      </c>
      <c r="W18" s="15">
        <v>5</v>
      </c>
    </row>
    <row r="19" spans="1:23" x14ac:dyDescent="0.25">
      <c r="A19" s="13">
        <v>5</v>
      </c>
      <c r="B19" s="14" t="s">
        <v>44</v>
      </c>
      <c r="C19" s="14" t="s">
        <v>72</v>
      </c>
      <c r="D19" s="15">
        <v>197</v>
      </c>
      <c r="E19" s="15">
        <v>40</v>
      </c>
      <c r="F19" s="15">
        <v>75</v>
      </c>
      <c r="G19" s="15">
        <v>35</v>
      </c>
      <c r="H19" s="15">
        <v>33</v>
      </c>
      <c r="I19" s="15">
        <v>8</v>
      </c>
      <c r="J19" s="15">
        <v>27</v>
      </c>
      <c r="K19" s="15">
        <v>2</v>
      </c>
      <c r="L19" s="15">
        <v>7</v>
      </c>
      <c r="M19" s="15">
        <v>0</v>
      </c>
      <c r="N19" s="15">
        <v>20</v>
      </c>
      <c r="O19" s="15">
        <v>0</v>
      </c>
      <c r="P19" s="15">
        <v>1</v>
      </c>
      <c r="Q19" s="15">
        <v>1</v>
      </c>
      <c r="R19" s="15">
        <v>5</v>
      </c>
      <c r="S19" s="15">
        <v>5</v>
      </c>
      <c r="T19" s="15">
        <v>42</v>
      </c>
      <c r="U19" s="15">
        <v>27</v>
      </c>
      <c r="V19" s="15">
        <v>21</v>
      </c>
      <c r="W19" s="15">
        <v>19</v>
      </c>
    </row>
    <row r="20" spans="1:23" x14ac:dyDescent="0.25">
      <c r="A20" s="13">
        <v>6</v>
      </c>
      <c r="B20" s="14" t="s">
        <v>44</v>
      </c>
      <c r="C20" s="14" t="s">
        <v>73</v>
      </c>
      <c r="D20" s="15">
        <v>136</v>
      </c>
      <c r="E20" s="15">
        <v>70</v>
      </c>
      <c r="F20" s="15">
        <v>74</v>
      </c>
      <c r="G20" s="15">
        <v>0</v>
      </c>
      <c r="H20" s="15">
        <v>57</v>
      </c>
      <c r="I20" s="15">
        <v>0</v>
      </c>
      <c r="J20" s="15">
        <v>48</v>
      </c>
      <c r="K20" s="15">
        <v>0</v>
      </c>
      <c r="L20" s="15">
        <v>13</v>
      </c>
      <c r="M20" s="15">
        <v>29</v>
      </c>
      <c r="N20" s="15">
        <v>6</v>
      </c>
      <c r="O20" s="15">
        <v>1</v>
      </c>
      <c r="P20" s="15">
        <v>3</v>
      </c>
      <c r="Q20" s="15">
        <v>0</v>
      </c>
      <c r="R20" s="15">
        <v>5</v>
      </c>
      <c r="S20" s="15">
        <v>0</v>
      </c>
      <c r="T20" s="15">
        <v>17</v>
      </c>
      <c r="U20" s="15">
        <v>0</v>
      </c>
      <c r="V20" s="15">
        <v>14</v>
      </c>
      <c r="W20" s="15">
        <v>0</v>
      </c>
    </row>
    <row r="21" spans="1:23" x14ac:dyDescent="0.25">
      <c r="A21" s="13">
        <v>7</v>
      </c>
      <c r="B21" s="14" t="s">
        <v>44</v>
      </c>
      <c r="C21" s="14" t="s">
        <v>74</v>
      </c>
      <c r="D21" s="15">
        <v>126</v>
      </c>
      <c r="E21" s="15">
        <v>52</v>
      </c>
      <c r="F21" s="15">
        <v>66</v>
      </c>
      <c r="G21" s="15">
        <v>5</v>
      </c>
      <c r="H21" s="15">
        <v>46</v>
      </c>
      <c r="I21" s="15">
        <v>1</v>
      </c>
      <c r="J21" s="15">
        <v>44</v>
      </c>
      <c r="K21" s="15">
        <v>1</v>
      </c>
      <c r="L21" s="15">
        <v>14</v>
      </c>
      <c r="M21" s="15">
        <v>12</v>
      </c>
      <c r="N21" s="15">
        <v>18</v>
      </c>
      <c r="O21" s="15">
        <v>2</v>
      </c>
      <c r="P21" s="15">
        <v>0</v>
      </c>
      <c r="Q21" s="15">
        <v>0</v>
      </c>
      <c r="R21" s="15">
        <v>0</v>
      </c>
      <c r="S21" s="15">
        <v>0</v>
      </c>
      <c r="T21" s="15">
        <v>20</v>
      </c>
      <c r="U21" s="15">
        <v>4</v>
      </c>
      <c r="V21" s="15">
        <v>4</v>
      </c>
      <c r="W21" s="15">
        <v>0</v>
      </c>
    </row>
    <row r="22" spans="1:23" x14ac:dyDescent="0.25">
      <c r="A22" s="13">
        <v>8</v>
      </c>
      <c r="B22" s="14" t="s">
        <v>44</v>
      </c>
      <c r="C22" s="14" t="s">
        <v>75</v>
      </c>
      <c r="D22" s="15">
        <v>164</v>
      </c>
      <c r="E22" s="15">
        <v>43</v>
      </c>
      <c r="F22" s="15">
        <v>94</v>
      </c>
      <c r="G22" s="15">
        <v>26</v>
      </c>
      <c r="H22" s="15">
        <v>40</v>
      </c>
      <c r="I22" s="15">
        <v>3</v>
      </c>
      <c r="J22" s="15">
        <v>33</v>
      </c>
      <c r="K22" s="15">
        <v>1</v>
      </c>
      <c r="L22" s="15">
        <v>7</v>
      </c>
      <c r="M22" s="15">
        <v>7</v>
      </c>
      <c r="N22" s="15">
        <v>19</v>
      </c>
      <c r="O22" s="15">
        <v>5</v>
      </c>
      <c r="P22" s="15">
        <v>1</v>
      </c>
      <c r="Q22" s="15">
        <v>1</v>
      </c>
      <c r="R22" s="15">
        <v>1</v>
      </c>
      <c r="S22" s="15">
        <v>1</v>
      </c>
      <c r="T22" s="15">
        <v>54</v>
      </c>
      <c r="U22" s="15">
        <v>23</v>
      </c>
      <c r="V22" s="15">
        <v>3</v>
      </c>
      <c r="W22" s="15">
        <v>2</v>
      </c>
    </row>
    <row r="23" spans="1:23" x14ac:dyDescent="0.25">
      <c r="A23" s="13">
        <v>9</v>
      </c>
      <c r="B23" s="14" t="s">
        <v>44</v>
      </c>
      <c r="C23" s="14" t="s">
        <v>76</v>
      </c>
      <c r="D23" s="15">
        <v>128</v>
      </c>
      <c r="E23" s="15">
        <v>55</v>
      </c>
      <c r="F23" s="15">
        <v>128</v>
      </c>
      <c r="G23" s="15">
        <v>79</v>
      </c>
      <c r="H23" s="15">
        <v>55</v>
      </c>
      <c r="I23" s="15">
        <v>27</v>
      </c>
      <c r="J23" s="15">
        <v>36</v>
      </c>
      <c r="K23" s="15">
        <v>10</v>
      </c>
      <c r="L23" s="15">
        <v>11</v>
      </c>
      <c r="M23" s="15">
        <v>6</v>
      </c>
      <c r="N23" s="15">
        <v>19</v>
      </c>
      <c r="O23" s="15">
        <v>2</v>
      </c>
      <c r="P23" s="15">
        <v>17</v>
      </c>
      <c r="Q23" s="15">
        <v>17</v>
      </c>
      <c r="R23" s="15">
        <v>0</v>
      </c>
      <c r="S23" s="15">
        <v>0</v>
      </c>
      <c r="T23" s="15">
        <v>73</v>
      </c>
      <c r="U23" s="15">
        <v>52</v>
      </c>
      <c r="V23" s="15">
        <v>73</v>
      </c>
      <c r="W23" s="15">
        <v>52</v>
      </c>
    </row>
    <row r="24" spans="1:23" x14ac:dyDescent="0.25">
      <c r="A24" s="13">
        <v>10</v>
      </c>
      <c r="B24" s="14" t="s">
        <v>44</v>
      </c>
      <c r="C24" s="14" t="s">
        <v>77</v>
      </c>
      <c r="D24" s="15">
        <v>168</v>
      </c>
      <c r="E24" s="15">
        <v>35</v>
      </c>
      <c r="F24" s="15">
        <v>58</v>
      </c>
      <c r="G24" s="15">
        <v>28</v>
      </c>
      <c r="H24" s="15">
        <v>25</v>
      </c>
      <c r="I24" s="15">
        <v>6</v>
      </c>
      <c r="J24" s="15">
        <v>19</v>
      </c>
      <c r="K24" s="15">
        <v>4</v>
      </c>
      <c r="L24" s="15">
        <v>5</v>
      </c>
      <c r="M24" s="15">
        <v>7</v>
      </c>
      <c r="N24" s="15">
        <v>7</v>
      </c>
      <c r="O24" s="15">
        <v>4</v>
      </c>
      <c r="P24" s="15">
        <v>0</v>
      </c>
      <c r="Q24" s="15">
        <v>0</v>
      </c>
      <c r="R24" s="15">
        <v>2</v>
      </c>
      <c r="S24" s="15">
        <v>2</v>
      </c>
      <c r="T24" s="15">
        <v>33</v>
      </c>
      <c r="U24" s="15">
        <v>22</v>
      </c>
      <c r="V24" s="15">
        <v>31</v>
      </c>
      <c r="W24" s="15">
        <v>22</v>
      </c>
    </row>
    <row r="25" spans="1:23" x14ac:dyDescent="0.25">
      <c r="A25" s="13">
        <v>11</v>
      </c>
      <c r="B25" s="14" t="s">
        <v>44</v>
      </c>
      <c r="C25" s="14" t="s">
        <v>78</v>
      </c>
      <c r="D25" s="15">
        <v>132</v>
      </c>
      <c r="E25" s="15">
        <v>68</v>
      </c>
      <c r="F25" s="15">
        <v>44</v>
      </c>
      <c r="G25" s="15">
        <v>0</v>
      </c>
      <c r="H25" s="15">
        <v>34</v>
      </c>
      <c r="I25" s="15">
        <v>0</v>
      </c>
      <c r="J25" s="15">
        <v>34</v>
      </c>
      <c r="K25" s="15">
        <v>0</v>
      </c>
      <c r="L25" s="15">
        <v>3</v>
      </c>
      <c r="M25" s="15">
        <v>30</v>
      </c>
      <c r="N25" s="15">
        <v>1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10</v>
      </c>
      <c r="U25" s="15">
        <v>0</v>
      </c>
      <c r="V25" s="15">
        <v>8</v>
      </c>
      <c r="W25" s="15">
        <v>0</v>
      </c>
    </row>
    <row r="26" spans="1:23" x14ac:dyDescent="0.25">
      <c r="A26" s="13">
        <v>12</v>
      </c>
      <c r="B26" s="14" t="s">
        <v>44</v>
      </c>
      <c r="C26" s="14" t="s">
        <v>79</v>
      </c>
      <c r="D26" s="15">
        <v>238</v>
      </c>
      <c r="E26" s="15">
        <v>52</v>
      </c>
      <c r="F26" s="15">
        <v>122</v>
      </c>
      <c r="G26" s="15">
        <v>67</v>
      </c>
      <c r="H26" s="15">
        <v>45</v>
      </c>
      <c r="I26" s="15">
        <v>5</v>
      </c>
      <c r="J26" s="15">
        <v>30</v>
      </c>
      <c r="K26" s="15">
        <v>2</v>
      </c>
      <c r="L26" s="15">
        <v>10</v>
      </c>
      <c r="M26" s="15">
        <v>13</v>
      </c>
      <c r="N26" s="15">
        <v>7</v>
      </c>
      <c r="O26" s="15">
        <v>11</v>
      </c>
      <c r="P26" s="15">
        <v>1</v>
      </c>
      <c r="Q26" s="15">
        <v>1</v>
      </c>
      <c r="R26" s="15">
        <v>3</v>
      </c>
      <c r="S26" s="15">
        <v>2</v>
      </c>
      <c r="T26" s="15">
        <v>77</v>
      </c>
      <c r="U26" s="15">
        <v>62</v>
      </c>
      <c r="V26" s="15">
        <v>59</v>
      </c>
      <c r="W26" s="15">
        <v>54</v>
      </c>
    </row>
    <row r="27" spans="1:23" x14ac:dyDescent="0.25">
      <c r="A27" s="13">
        <v>13</v>
      </c>
      <c r="B27" s="14" t="s">
        <v>44</v>
      </c>
      <c r="C27" s="14" t="s">
        <v>80</v>
      </c>
      <c r="D27" s="15">
        <v>104</v>
      </c>
      <c r="E27" s="15">
        <v>41</v>
      </c>
      <c r="F27" s="15">
        <v>44</v>
      </c>
      <c r="G27" s="15">
        <v>2</v>
      </c>
      <c r="H27" s="15">
        <v>32</v>
      </c>
      <c r="I27" s="15">
        <v>1</v>
      </c>
      <c r="J27" s="15">
        <v>30</v>
      </c>
      <c r="K27" s="15">
        <v>1</v>
      </c>
      <c r="L27" s="15">
        <v>3</v>
      </c>
      <c r="M27" s="15">
        <v>16</v>
      </c>
      <c r="N27" s="15">
        <v>11</v>
      </c>
      <c r="O27" s="15">
        <v>2</v>
      </c>
      <c r="P27" s="15">
        <v>0</v>
      </c>
      <c r="Q27" s="15">
        <v>0</v>
      </c>
      <c r="R27" s="15">
        <v>0</v>
      </c>
      <c r="S27" s="15">
        <v>0</v>
      </c>
      <c r="T27" s="15">
        <v>12</v>
      </c>
      <c r="U27" s="15">
        <v>1</v>
      </c>
      <c r="V27" s="15">
        <v>11</v>
      </c>
      <c r="W27" s="15">
        <v>1</v>
      </c>
    </row>
    <row r="28" spans="1:23" x14ac:dyDescent="0.25">
      <c r="A28" s="13">
        <v>14</v>
      </c>
      <c r="B28" s="14" t="s">
        <v>44</v>
      </c>
      <c r="C28" s="14" t="s">
        <v>81</v>
      </c>
      <c r="D28" s="15">
        <v>70</v>
      </c>
      <c r="E28" s="15">
        <v>37</v>
      </c>
      <c r="F28" s="15">
        <v>50</v>
      </c>
      <c r="G28" s="15">
        <v>0</v>
      </c>
      <c r="H28" s="15">
        <v>34</v>
      </c>
      <c r="I28" s="15">
        <v>0</v>
      </c>
      <c r="J28" s="15">
        <v>28</v>
      </c>
      <c r="K28" s="15">
        <v>0</v>
      </c>
      <c r="L28" s="15">
        <v>10</v>
      </c>
      <c r="M28" s="15">
        <v>13</v>
      </c>
      <c r="N28" s="15">
        <v>5</v>
      </c>
      <c r="O28" s="15">
        <v>6</v>
      </c>
      <c r="P28" s="15">
        <v>0</v>
      </c>
      <c r="Q28" s="15">
        <v>0</v>
      </c>
      <c r="R28" s="15">
        <v>0</v>
      </c>
      <c r="S28" s="15">
        <v>0</v>
      </c>
      <c r="T28" s="15">
        <v>16</v>
      </c>
      <c r="U28" s="15">
        <v>0</v>
      </c>
      <c r="V28" s="15">
        <v>3</v>
      </c>
      <c r="W28" s="15">
        <v>0</v>
      </c>
    </row>
    <row r="29" spans="1:23" x14ac:dyDescent="0.25">
      <c r="A29" s="13">
        <v>15</v>
      </c>
      <c r="B29" s="14" t="s">
        <v>44</v>
      </c>
      <c r="C29" s="14" t="s">
        <v>82</v>
      </c>
      <c r="D29" s="15">
        <v>76</v>
      </c>
      <c r="E29" s="15">
        <v>20</v>
      </c>
      <c r="F29" s="15">
        <v>26</v>
      </c>
      <c r="G29" s="15">
        <v>0</v>
      </c>
      <c r="H29" s="15">
        <v>15</v>
      </c>
      <c r="I29" s="15">
        <v>0</v>
      </c>
      <c r="J29" s="15">
        <v>15</v>
      </c>
      <c r="K29" s="15">
        <v>0</v>
      </c>
      <c r="L29" s="15">
        <v>4</v>
      </c>
      <c r="M29" s="15">
        <v>6</v>
      </c>
      <c r="N29" s="15">
        <v>5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11</v>
      </c>
      <c r="U29" s="15">
        <v>0</v>
      </c>
      <c r="V29" s="15">
        <v>11</v>
      </c>
      <c r="W29" s="15">
        <v>0</v>
      </c>
    </row>
    <row r="30" spans="1:23" x14ac:dyDescent="0.25">
      <c r="A30" s="13">
        <v>16</v>
      </c>
      <c r="B30" s="14" t="s">
        <v>44</v>
      </c>
      <c r="C30" s="14" t="s">
        <v>83</v>
      </c>
      <c r="D30" s="15">
        <v>134</v>
      </c>
      <c r="E30" s="15">
        <v>47</v>
      </c>
      <c r="F30" s="15">
        <v>42</v>
      </c>
      <c r="G30" s="15">
        <v>7</v>
      </c>
      <c r="H30" s="15">
        <v>27</v>
      </c>
      <c r="I30" s="15">
        <v>2</v>
      </c>
      <c r="J30" s="15">
        <v>24</v>
      </c>
      <c r="K30" s="15">
        <v>1</v>
      </c>
      <c r="L30" s="15">
        <v>8</v>
      </c>
      <c r="M30" s="15">
        <v>16</v>
      </c>
      <c r="N30" s="15">
        <v>0</v>
      </c>
      <c r="O30" s="15">
        <v>2</v>
      </c>
      <c r="P30" s="15">
        <v>0</v>
      </c>
      <c r="Q30" s="15">
        <v>0</v>
      </c>
      <c r="R30" s="15">
        <v>1</v>
      </c>
      <c r="S30" s="15">
        <v>1</v>
      </c>
      <c r="T30" s="15">
        <v>15</v>
      </c>
      <c r="U30" s="15">
        <v>5</v>
      </c>
      <c r="V30" s="15">
        <v>11</v>
      </c>
      <c r="W30" s="15">
        <v>5</v>
      </c>
    </row>
    <row r="31" spans="1:23" x14ac:dyDescent="0.25">
      <c r="A31" s="13">
        <v>17</v>
      </c>
      <c r="B31" s="14" t="s">
        <v>44</v>
      </c>
      <c r="C31" s="14" t="s">
        <v>84</v>
      </c>
      <c r="D31" s="15">
        <v>75</v>
      </c>
      <c r="E31" s="15">
        <v>14</v>
      </c>
      <c r="F31" s="15">
        <v>11</v>
      </c>
      <c r="G31" s="15">
        <v>0</v>
      </c>
      <c r="H31" s="15">
        <v>8</v>
      </c>
      <c r="I31" s="15">
        <v>0</v>
      </c>
      <c r="J31" s="15">
        <v>7</v>
      </c>
      <c r="K31" s="15">
        <v>0</v>
      </c>
      <c r="L31" s="15">
        <v>2</v>
      </c>
      <c r="M31" s="15">
        <v>2</v>
      </c>
      <c r="N31" s="15">
        <v>3</v>
      </c>
      <c r="O31" s="15">
        <v>1</v>
      </c>
      <c r="P31" s="15">
        <v>0</v>
      </c>
      <c r="Q31" s="15">
        <v>0</v>
      </c>
      <c r="R31" s="15">
        <v>0</v>
      </c>
      <c r="S31" s="15">
        <v>0</v>
      </c>
      <c r="T31" s="15">
        <v>3</v>
      </c>
      <c r="U31" s="15">
        <v>0</v>
      </c>
      <c r="V31" s="15">
        <v>3</v>
      </c>
      <c r="W31" s="15">
        <v>0</v>
      </c>
    </row>
    <row r="32" spans="1:23" x14ac:dyDescent="0.25">
      <c r="A32" s="13">
        <v>18</v>
      </c>
      <c r="B32" s="14" t="s">
        <v>44</v>
      </c>
      <c r="C32" s="14" t="s">
        <v>85</v>
      </c>
      <c r="D32" s="15">
        <v>253</v>
      </c>
      <c r="E32" s="15">
        <v>47</v>
      </c>
      <c r="F32" s="15">
        <v>138</v>
      </c>
      <c r="G32" s="15">
        <v>96</v>
      </c>
      <c r="H32" s="15">
        <v>33</v>
      </c>
      <c r="I32" s="15">
        <v>4</v>
      </c>
      <c r="J32" s="15">
        <v>27</v>
      </c>
      <c r="K32" s="15">
        <v>4</v>
      </c>
      <c r="L32" s="15">
        <v>5</v>
      </c>
      <c r="M32" s="15">
        <v>7</v>
      </c>
      <c r="N32" s="15">
        <v>15</v>
      </c>
      <c r="O32" s="15">
        <v>6</v>
      </c>
      <c r="P32" s="15">
        <v>0</v>
      </c>
      <c r="Q32" s="15">
        <v>0</v>
      </c>
      <c r="R32" s="15">
        <v>0</v>
      </c>
      <c r="S32" s="15">
        <v>0</v>
      </c>
      <c r="T32" s="15">
        <v>105</v>
      </c>
      <c r="U32" s="15">
        <v>92</v>
      </c>
      <c r="V32" s="15">
        <v>101</v>
      </c>
      <c r="W32" s="15">
        <v>92</v>
      </c>
    </row>
    <row r="33" spans="1:23" x14ac:dyDescent="0.25">
      <c r="A33" s="13">
        <v>19</v>
      </c>
      <c r="B33" s="14" t="s">
        <v>44</v>
      </c>
      <c r="C33" s="14" t="s">
        <v>86</v>
      </c>
      <c r="D33" s="15">
        <v>214</v>
      </c>
      <c r="E33" s="15">
        <v>37</v>
      </c>
      <c r="F33" s="15">
        <v>39</v>
      </c>
      <c r="G33" s="15">
        <v>0</v>
      </c>
      <c r="H33" s="15">
        <v>28</v>
      </c>
      <c r="I33" s="15">
        <v>0</v>
      </c>
      <c r="J33" s="15">
        <v>24</v>
      </c>
      <c r="K33" s="15">
        <v>0</v>
      </c>
      <c r="L33" s="15">
        <v>19</v>
      </c>
      <c r="M33" s="15">
        <v>5</v>
      </c>
      <c r="N33" s="15">
        <v>0</v>
      </c>
      <c r="O33" s="15">
        <v>2</v>
      </c>
      <c r="P33" s="15">
        <v>0</v>
      </c>
      <c r="Q33" s="15">
        <v>0</v>
      </c>
      <c r="R33" s="15">
        <v>2</v>
      </c>
      <c r="S33" s="15">
        <v>0</v>
      </c>
      <c r="T33" s="15">
        <v>11</v>
      </c>
      <c r="U33" s="15">
        <v>0</v>
      </c>
      <c r="V33" s="15">
        <v>11</v>
      </c>
      <c r="W33" s="15">
        <v>0</v>
      </c>
    </row>
    <row r="34" spans="1:23" x14ac:dyDescent="0.25">
      <c r="A34" s="13">
        <v>20</v>
      </c>
      <c r="B34" s="14" t="s">
        <v>44</v>
      </c>
      <c r="C34" s="14" t="s">
        <v>87</v>
      </c>
      <c r="D34" s="15">
        <v>50</v>
      </c>
      <c r="E34" s="15">
        <v>28</v>
      </c>
      <c r="F34" s="15">
        <v>41</v>
      </c>
      <c r="G34" s="15">
        <v>13</v>
      </c>
      <c r="H34" s="15">
        <v>28</v>
      </c>
      <c r="I34" s="15">
        <v>9</v>
      </c>
      <c r="J34" s="15">
        <v>27</v>
      </c>
      <c r="K34" s="15">
        <v>9</v>
      </c>
      <c r="L34" s="15">
        <v>7</v>
      </c>
      <c r="M34" s="15">
        <v>10</v>
      </c>
      <c r="N34" s="15">
        <v>10</v>
      </c>
      <c r="O34" s="15">
        <v>1</v>
      </c>
      <c r="P34" s="15">
        <v>0</v>
      </c>
      <c r="Q34" s="15">
        <v>0</v>
      </c>
      <c r="R34" s="15">
        <v>0</v>
      </c>
      <c r="S34" s="15">
        <v>0</v>
      </c>
      <c r="T34" s="15">
        <v>13</v>
      </c>
      <c r="U34" s="15">
        <v>4</v>
      </c>
      <c r="V34" s="15">
        <v>10</v>
      </c>
      <c r="W34" s="15">
        <v>1</v>
      </c>
    </row>
    <row r="35" spans="1:23" x14ac:dyDescent="0.25">
      <c r="A35" s="13">
        <v>21</v>
      </c>
      <c r="B35" s="14" t="s">
        <v>44</v>
      </c>
      <c r="C35" s="14" t="s">
        <v>88</v>
      </c>
      <c r="D35" s="15">
        <v>156</v>
      </c>
      <c r="E35" s="15">
        <v>58</v>
      </c>
      <c r="F35" s="15">
        <v>114</v>
      </c>
      <c r="G35" s="15">
        <v>36</v>
      </c>
      <c r="H35" s="15">
        <v>56</v>
      </c>
      <c r="I35" s="15">
        <v>9</v>
      </c>
      <c r="J35" s="15">
        <v>48</v>
      </c>
      <c r="K35" s="15">
        <v>5</v>
      </c>
      <c r="L35" s="15">
        <v>13</v>
      </c>
      <c r="M35" s="15">
        <v>31</v>
      </c>
      <c r="N35" s="15">
        <v>4</v>
      </c>
      <c r="O35" s="15">
        <v>3</v>
      </c>
      <c r="P35" s="15">
        <v>2</v>
      </c>
      <c r="Q35" s="15">
        <v>1</v>
      </c>
      <c r="R35" s="15">
        <v>3</v>
      </c>
      <c r="S35" s="15">
        <v>3</v>
      </c>
      <c r="T35" s="15">
        <v>58</v>
      </c>
      <c r="U35" s="15">
        <v>27</v>
      </c>
      <c r="V35" s="15">
        <v>40</v>
      </c>
      <c r="W35" s="15">
        <v>23</v>
      </c>
    </row>
    <row r="36" spans="1:23" x14ac:dyDescent="0.25">
      <c r="A36" s="13">
        <v>22</v>
      </c>
      <c r="B36" s="14" t="s">
        <v>44</v>
      </c>
      <c r="C36" s="14" t="s">
        <v>89</v>
      </c>
      <c r="D36" s="15">
        <v>81</v>
      </c>
      <c r="E36" s="15">
        <v>32</v>
      </c>
      <c r="F36" s="15">
        <v>81</v>
      </c>
      <c r="G36" s="15">
        <v>39</v>
      </c>
      <c r="H36" s="15">
        <v>32</v>
      </c>
      <c r="I36" s="15">
        <v>7</v>
      </c>
      <c r="J36" s="15">
        <v>27</v>
      </c>
      <c r="K36" s="15">
        <v>4</v>
      </c>
      <c r="L36" s="15">
        <v>7</v>
      </c>
      <c r="M36" s="15">
        <v>20</v>
      </c>
      <c r="N36" s="15">
        <v>0</v>
      </c>
      <c r="O36" s="15">
        <v>0</v>
      </c>
      <c r="P36" s="15">
        <v>3</v>
      </c>
      <c r="Q36" s="15">
        <v>3</v>
      </c>
      <c r="R36" s="15">
        <v>2</v>
      </c>
      <c r="S36" s="15">
        <v>0</v>
      </c>
      <c r="T36" s="15">
        <v>49</v>
      </c>
      <c r="U36" s="15">
        <v>32</v>
      </c>
      <c r="V36" s="15">
        <v>45</v>
      </c>
      <c r="W36" s="15">
        <v>32</v>
      </c>
    </row>
    <row r="37" spans="1:23" x14ac:dyDescent="0.25">
      <c r="A37" s="13">
        <v>23</v>
      </c>
      <c r="B37" s="14" t="s">
        <v>44</v>
      </c>
      <c r="C37" s="14" t="s">
        <v>90</v>
      </c>
      <c r="D37" s="15">
        <v>147</v>
      </c>
      <c r="E37" s="15">
        <v>33</v>
      </c>
      <c r="F37" s="15">
        <v>147</v>
      </c>
      <c r="G37" s="15">
        <v>123</v>
      </c>
      <c r="H37" s="15">
        <v>33</v>
      </c>
      <c r="I37" s="15">
        <v>16</v>
      </c>
      <c r="J37" s="15">
        <v>22</v>
      </c>
      <c r="K37" s="15">
        <v>8</v>
      </c>
      <c r="L37" s="15">
        <v>4</v>
      </c>
      <c r="M37" s="15">
        <v>7</v>
      </c>
      <c r="N37" s="15">
        <v>11</v>
      </c>
      <c r="O37" s="15">
        <v>3</v>
      </c>
      <c r="P37" s="15">
        <v>4</v>
      </c>
      <c r="Q37" s="15">
        <v>4</v>
      </c>
      <c r="R37" s="15">
        <v>4</v>
      </c>
      <c r="S37" s="15">
        <v>4</v>
      </c>
      <c r="T37" s="15">
        <v>114</v>
      </c>
      <c r="U37" s="15">
        <v>107</v>
      </c>
      <c r="V37" s="15">
        <v>77</v>
      </c>
      <c r="W37" s="15">
        <v>70</v>
      </c>
    </row>
    <row r="38" spans="1:23" x14ac:dyDescent="0.25">
      <c r="A38" s="13">
        <v>24</v>
      </c>
      <c r="B38" s="14" t="s">
        <v>44</v>
      </c>
      <c r="C38" s="14" t="s">
        <v>91</v>
      </c>
      <c r="D38" s="15">
        <v>255</v>
      </c>
      <c r="E38" s="15">
        <v>59</v>
      </c>
      <c r="F38" s="15">
        <v>61</v>
      </c>
      <c r="G38" s="15">
        <v>8</v>
      </c>
      <c r="H38" s="15">
        <v>37</v>
      </c>
      <c r="I38" s="15">
        <v>0</v>
      </c>
      <c r="J38" s="15">
        <v>37</v>
      </c>
      <c r="K38" s="15">
        <v>0</v>
      </c>
      <c r="L38" s="15">
        <v>6</v>
      </c>
      <c r="M38" s="15">
        <v>0</v>
      </c>
      <c r="N38" s="15">
        <v>31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24</v>
      </c>
      <c r="U38" s="15">
        <v>8</v>
      </c>
      <c r="V38" s="15">
        <v>24</v>
      </c>
      <c r="W38" s="15">
        <v>8</v>
      </c>
    </row>
    <row r="39" spans="1:23" x14ac:dyDescent="0.25">
      <c r="A39" s="13">
        <v>25</v>
      </c>
      <c r="B39" s="14" t="s">
        <v>44</v>
      </c>
      <c r="C39" s="14" t="s">
        <v>92</v>
      </c>
      <c r="D39" s="15">
        <v>36</v>
      </c>
      <c r="E39" s="15">
        <v>25</v>
      </c>
      <c r="F39" s="15">
        <v>36</v>
      </c>
      <c r="G39" s="15">
        <v>0</v>
      </c>
      <c r="H39" s="15">
        <v>25</v>
      </c>
      <c r="I39" s="15">
        <v>0</v>
      </c>
      <c r="J39" s="15">
        <v>19</v>
      </c>
      <c r="K39" s="15">
        <v>0</v>
      </c>
      <c r="L39" s="15">
        <v>5</v>
      </c>
      <c r="M39" s="15">
        <v>9</v>
      </c>
      <c r="N39" s="15">
        <v>5</v>
      </c>
      <c r="O39" s="15">
        <v>6</v>
      </c>
      <c r="P39" s="15">
        <v>0</v>
      </c>
      <c r="Q39" s="15">
        <v>0</v>
      </c>
      <c r="R39" s="15">
        <v>0</v>
      </c>
      <c r="S39" s="15">
        <v>0</v>
      </c>
      <c r="T39" s="15">
        <v>11</v>
      </c>
      <c r="U39" s="15">
        <v>0</v>
      </c>
      <c r="V39" s="15">
        <v>4</v>
      </c>
      <c r="W39" s="15">
        <v>0</v>
      </c>
    </row>
    <row r="40" spans="1:23" x14ac:dyDescent="0.25">
      <c r="A40" s="13">
        <v>26</v>
      </c>
      <c r="B40" s="14" t="s">
        <v>44</v>
      </c>
      <c r="C40" s="14" t="s">
        <v>93</v>
      </c>
      <c r="D40" s="15">
        <v>69</v>
      </c>
      <c r="E40" s="15">
        <v>24</v>
      </c>
      <c r="F40" s="15">
        <v>43</v>
      </c>
      <c r="G40" s="15">
        <v>10</v>
      </c>
      <c r="H40" s="15">
        <v>24</v>
      </c>
      <c r="I40" s="15">
        <v>4</v>
      </c>
      <c r="J40" s="15">
        <v>21</v>
      </c>
      <c r="K40" s="15">
        <v>2</v>
      </c>
      <c r="L40" s="15">
        <v>6</v>
      </c>
      <c r="M40" s="15">
        <v>7</v>
      </c>
      <c r="N40" s="15">
        <v>8</v>
      </c>
      <c r="O40" s="15">
        <v>1</v>
      </c>
      <c r="P40" s="15">
        <v>0</v>
      </c>
      <c r="Q40" s="15">
        <v>0</v>
      </c>
      <c r="R40" s="15">
        <v>2</v>
      </c>
      <c r="S40" s="15">
        <v>2</v>
      </c>
      <c r="T40" s="15">
        <v>19</v>
      </c>
      <c r="U40" s="15">
        <v>6</v>
      </c>
      <c r="V40" s="15">
        <v>10</v>
      </c>
      <c r="W40" s="15">
        <v>4</v>
      </c>
    </row>
    <row r="41" spans="1:23" x14ac:dyDescent="0.25">
      <c r="A41" s="13">
        <v>27</v>
      </c>
      <c r="B41" s="14" t="s">
        <v>44</v>
      </c>
      <c r="C41" s="14" t="s">
        <v>94</v>
      </c>
      <c r="D41" s="15">
        <v>115</v>
      </c>
      <c r="E41" s="15">
        <v>52</v>
      </c>
      <c r="F41" s="15">
        <v>115</v>
      </c>
      <c r="G41" s="15">
        <v>64</v>
      </c>
      <c r="H41" s="15">
        <v>52</v>
      </c>
      <c r="I41" s="15">
        <v>23</v>
      </c>
      <c r="J41" s="15">
        <v>30</v>
      </c>
      <c r="K41" s="15">
        <v>10</v>
      </c>
      <c r="L41" s="15">
        <v>12</v>
      </c>
      <c r="M41" s="15">
        <v>8</v>
      </c>
      <c r="N41" s="15">
        <v>10</v>
      </c>
      <c r="O41" s="15">
        <v>9</v>
      </c>
      <c r="P41" s="15">
        <v>1</v>
      </c>
      <c r="Q41" s="15">
        <v>1</v>
      </c>
      <c r="R41" s="15">
        <v>12</v>
      </c>
      <c r="S41" s="15">
        <v>12</v>
      </c>
      <c r="T41" s="15">
        <v>63</v>
      </c>
      <c r="U41" s="15">
        <v>41</v>
      </c>
      <c r="V41" s="15">
        <v>21</v>
      </c>
      <c r="W41" s="15">
        <v>17</v>
      </c>
    </row>
    <row r="42" spans="1:23" x14ac:dyDescent="0.25">
      <c r="A42" s="13">
        <v>28</v>
      </c>
      <c r="B42" s="14" t="s">
        <v>44</v>
      </c>
      <c r="C42" s="14" t="s">
        <v>95</v>
      </c>
      <c r="D42" s="15">
        <v>34</v>
      </c>
      <c r="E42" s="15">
        <v>11</v>
      </c>
      <c r="F42" s="15">
        <v>12</v>
      </c>
      <c r="G42" s="15">
        <v>0</v>
      </c>
      <c r="H42" s="15">
        <v>8</v>
      </c>
      <c r="I42" s="15">
        <v>0</v>
      </c>
      <c r="J42" s="15">
        <v>6</v>
      </c>
      <c r="K42" s="15">
        <v>0</v>
      </c>
      <c r="L42" s="15">
        <v>1</v>
      </c>
      <c r="M42" s="15">
        <v>4</v>
      </c>
      <c r="N42" s="15">
        <v>1</v>
      </c>
      <c r="O42" s="15">
        <v>2</v>
      </c>
      <c r="P42" s="15">
        <v>0</v>
      </c>
      <c r="Q42" s="15">
        <v>0</v>
      </c>
      <c r="R42" s="15">
        <v>0</v>
      </c>
      <c r="S42" s="15">
        <v>0</v>
      </c>
      <c r="T42" s="15">
        <v>4</v>
      </c>
      <c r="U42" s="15">
        <v>0</v>
      </c>
      <c r="V42" s="15">
        <v>3</v>
      </c>
      <c r="W42" s="15">
        <v>0</v>
      </c>
    </row>
    <row r="43" spans="1:23" x14ac:dyDescent="0.25">
      <c r="A43" s="13">
        <v>29</v>
      </c>
      <c r="B43" s="14" t="s">
        <v>44</v>
      </c>
      <c r="C43" s="14" t="s">
        <v>96</v>
      </c>
      <c r="D43" s="15">
        <v>108</v>
      </c>
      <c r="E43" s="15">
        <v>38</v>
      </c>
      <c r="F43" s="15">
        <v>41</v>
      </c>
      <c r="G43" s="15">
        <v>0</v>
      </c>
      <c r="H43" s="15">
        <v>29</v>
      </c>
      <c r="I43" s="15">
        <v>0</v>
      </c>
      <c r="J43" s="15">
        <v>26</v>
      </c>
      <c r="K43" s="15">
        <v>0</v>
      </c>
      <c r="L43" s="15">
        <v>7</v>
      </c>
      <c r="M43" s="15">
        <v>19</v>
      </c>
      <c r="N43" s="15">
        <v>0</v>
      </c>
      <c r="O43" s="15">
        <v>3</v>
      </c>
      <c r="P43" s="15">
        <v>0</v>
      </c>
      <c r="Q43" s="15">
        <v>0</v>
      </c>
      <c r="R43" s="15">
        <v>0</v>
      </c>
      <c r="S43" s="15">
        <v>0</v>
      </c>
      <c r="T43" s="15">
        <v>12</v>
      </c>
      <c r="U43" s="15">
        <v>0</v>
      </c>
      <c r="V43" s="15">
        <v>1</v>
      </c>
      <c r="W43" s="15">
        <v>0</v>
      </c>
    </row>
    <row r="44" spans="1:23" x14ac:dyDescent="0.25">
      <c r="A44" s="13">
        <v>30</v>
      </c>
      <c r="B44" s="14" t="s">
        <v>44</v>
      </c>
      <c r="C44" s="14" t="s">
        <v>97</v>
      </c>
      <c r="D44" s="15">
        <v>145</v>
      </c>
      <c r="E44" s="15">
        <v>119</v>
      </c>
      <c r="F44" s="15">
        <v>38</v>
      </c>
      <c r="G44" s="15">
        <v>10</v>
      </c>
      <c r="H44" s="15">
        <v>22</v>
      </c>
      <c r="I44" s="15">
        <v>2</v>
      </c>
      <c r="J44" s="15">
        <v>20</v>
      </c>
      <c r="K44" s="15">
        <v>1</v>
      </c>
      <c r="L44" s="15">
        <v>6</v>
      </c>
      <c r="M44" s="15">
        <v>4</v>
      </c>
      <c r="N44" s="15">
        <v>10</v>
      </c>
      <c r="O44" s="15">
        <v>0</v>
      </c>
      <c r="P44" s="15">
        <v>1</v>
      </c>
      <c r="Q44" s="15">
        <v>0</v>
      </c>
      <c r="R44" s="15">
        <v>1</v>
      </c>
      <c r="S44" s="15">
        <v>1</v>
      </c>
      <c r="T44" s="15">
        <v>16</v>
      </c>
      <c r="U44" s="15">
        <v>8</v>
      </c>
      <c r="V44" s="15">
        <v>16</v>
      </c>
      <c r="W44" s="15">
        <v>8</v>
      </c>
    </row>
    <row r="45" spans="1:23" x14ac:dyDescent="0.25">
      <c r="A45" s="13">
        <v>31</v>
      </c>
      <c r="B45" s="14" t="s">
        <v>44</v>
      </c>
      <c r="C45" s="14" t="s">
        <v>98</v>
      </c>
      <c r="D45" s="15">
        <v>146</v>
      </c>
      <c r="E45" s="15">
        <v>40</v>
      </c>
      <c r="F45" s="15">
        <v>53</v>
      </c>
      <c r="G45" s="15">
        <v>9</v>
      </c>
      <c r="H45" s="15">
        <v>34</v>
      </c>
      <c r="I45" s="15">
        <v>1</v>
      </c>
      <c r="J45" s="15">
        <v>31</v>
      </c>
      <c r="K45" s="15">
        <v>1</v>
      </c>
      <c r="L45" s="15">
        <v>10</v>
      </c>
      <c r="M45" s="15">
        <v>8</v>
      </c>
      <c r="N45" s="15">
        <v>13</v>
      </c>
      <c r="O45" s="15">
        <v>3</v>
      </c>
      <c r="P45" s="15">
        <v>0</v>
      </c>
      <c r="Q45" s="15">
        <v>0</v>
      </c>
      <c r="R45" s="15">
        <v>0</v>
      </c>
      <c r="S45" s="15">
        <v>0</v>
      </c>
      <c r="T45" s="15">
        <v>19</v>
      </c>
      <c r="U45" s="15">
        <v>8</v>
      </c>
      <c r="V45" s="15">
        <v>16</v>
      </c>
      <c r="W45" s="15">
        <v>8</v>
      </c>
    </row>
    <row r="46" spans="1:23" x14ac:dyDescent="0.25">
      <c r="A46" s="13">
        <v>32</v>
      </c>
      <c r="B46" s="14" t="s">
        <v>44</v>
      </c>
      <c r="C46" s="14" t="s">
        <v>99</v>
      </c>
      <c r="D46" s="15">
        <v>290</v>
      </c>
      <c r="E46" s="15">
        <v>77</v>
      </c>
      <c r="F46" s="15">
        <v>127</v>
      </c>
      <c r="G46" s="15">
        <v>56</v>
      </c>
      <c r="H46" s="15">
        <v>67</v>
      </c>
      <c r="I46" s="15">
        <v>21</v>
      </c>
      <c r="J46" s="15">
        <v>53</v>
      </c>
      <c r="K46" s="15">
        <v>7</v>
      </c>
      <c r="L46" s="15">
        <v>16</v>
      </c>
      <c r="M46" s="15">
        <v>14</v>
      </c>
      <c r="N46" s="15">
        <v>23</v>
      </c>
      <c r="O46" s="15">
        <v>0</v>
      </c>
      <c r="P46" s="15">
        <v>8</v>
      </c>
      <c r="Q46" s="15">
        <v>8</v>
      </c>
      <c r="R46" s="15">
        <v>6</v>
      </c>
      <c r="S46" s="15">
        <v>6</v>
      </c>
      <c r="T46" s="15">
        <v>60</v>
      </c>
      <c r="U46" s="15">
        <v>35</v>
      </c>
      <c r="V46" s="15">
        <v>53</v>
      </c>
      <c r="W46" s="15">
        <v>35</v>
      </c>
    </row>
    <row r="47" spans="1:23" x14ac:dyDescent="0.25">
      <c r="A47" s="13">
        <v>33</v>
      </c>
      <c r="B47" s="14" t="s">
        <v>44</v>
      </c>
      <c r="C47" s="14" t="s">
        <v>100</v>
      </c>
      <c r="D47" s="15">
        <v>16</v>
      </c>
      <c r="E47" s="15">
        <v>8</v>
      </c>
      <c r="F47" s="15">
        <v>16</v>
      </c>
      <c r="G47" s="15">
        <v>4</v>
      </c>
      <c r="H47" s="15">
        <v>8</v>
      </c>
      <c r="I47" s="15">
        <v>0</v>
      </c>
      <c r="J47" s="15">
        <v>6</v>
      </c>
      <c r="K47" s="15">
        <v>0</v>
      </c>
      <c r="L47" s="15">
        <v>1</v>
      </c>
      <c r="M47" s="15">
        <v>1</v>
      </c>
      <c r="N47" s="15">
        <v>4</v>
      </c>
      <c r="O47" s="15">
        <v>2</v>
      </c>
      <c r="P47" s="15">
        <v>0</v>
      </c>
      <c r="Q47" s="15">
        <v>0</v>
      </c>
      <c r="R47" s="15">
        <v>0</v>
      </c>
      <c r="S47" s="15">
        <v>0</v>
      </c>
      <c r="T47" s="15">
        <v>8</v>
      </c>
      <c r="U47" s="15">
        <v>4</v>
      </c>
      <c r="V47" s="15">
        <v>8</v>
      </c>
      <c r="W47" s="15">
        <v>4</v>
      </c>
    </row>
    <row r="48" spans="1:23" x14ac:dyDescent="0.25">
      <c r="A48" s="13">
        <v>34</v>
      </c>
      <c r="B48" s="14" t="s">
        <v>44</v>
      </c>
      <c r="C48" s="14" t="s">
        <v>101</v>
      </c>
      <c r="D48" s="15">
        <v>144</v>
      </c>
      <c r="E48" s="15">
        <v>38</v>
      </c>
      <c r="F48" s="15">
        <v>59</v>
      </c>
      <c r="G48" s="15">
        <v>0</v>
      </c>
      <c r="H48" s="15">
        <v>30</v>
      </c>
      <c r="I48" s="15">
        <v>0</v>
      </c>
      <c r="J48" s="15">
        <v>30</v>
      </c>
      <c r="K48" s="15">
        <v>0</v>
      </c>
      <c r="L48" s="15">
        <v>8</v>
      </c>
      <c r="M48" s="15">
        <v>9</v>
      </c>
      <c r="N48" s="15">
        <v>13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29</v>
      </c>
      <c r="U48" s="15">
        <v>0</v>
      </c>
      <c r="V48" s="15">
        <v>8</v>
      </c>
      <c r="W48" s="15">
        <v>0</v>
      </c>
    </row>
    <row r="49" spans="1:23" x14ac:dyDescent="0.25">
      <c r="A49" s="13">
        <v>35</v>
      </c>
      <c r="B49" s="14" t="s">
        <v>44</v>
      </c>
      <c r="C49" s="14" t="s">
        <v>102</v>
      </c>
      <c r="D49" s="15">
        <v>33</v>
      </c>
      <c r="E49" s="15">
        <v>4</v>
      </c>
      <c r="F49" s="15">
        <v>9</v>
      </c>
      <c r="G49" s="15">
        <v>0</v>
      </c>
      <c r="H49" s="15">
        <v>3</v>
      </c>
      <c r="I49" s="15">
        <v>0</v>
      </c>
      <c r="J49" s="15">
        <v>3</v>
      </c>
      <c r="K49" s="15">
        <v>0</v>
      </c>
      <c r="L49" s="15">
        <v>1</v>
      </c>
      <c r="M49" s="15">
        <v>1</v>
      </c>
      <c r="N49" s="15">
        <v>1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6</v>
      </c>
      <c r="U49" s="15">
        <v>0</v>
      </c>
      <c r="V49" s="15">
        <v>6</v>
      </c>
      <c r="W49" s="15">
        <v>0</v>
      </c>
    </row>
    <row r="50" spans="1:23" x14ac:dyDescent="0.25">
      <c r="A50" s="13">
        <v>36</v>
      </c>
      <c r="B50" s="14" t="s">
        <v>44</v>
      </c>
      <c r="C50" s="14" t="s">
        <v>103</v>
      </c>
      <c r="D50" s="15">
        <v>24</v>
      </c>
      <c r="E50" s="15">
        <v>20</v>
      </c>
      <c r="F50" s="15">
        <v>24</v>
      </c>
      <c r="G50" s="15">
        <v>4</v>
      </c>
      <c r="H50" s="15">
        <v>20</v>
      </c>
      <c r="I50" s="15">
        <v>3</v>
      </c>
      <c r="J50" s="15">
        <v>13</v>
      </c>
      <c r="K50" s="15">
        <v>1</v>
      </c>
      <c r="L50" s="15">
        <v>4</v>
      </c>
      <c r="M50" s="15">
        <v>7</v>
      </c>
      <c r="N50" s="15">
        <v>2</v>
      </c>
      <c r="O50" s="15">
        <v>5</v>
      </c>
      <c r="P50" s="15">
        <v>1</v>
      </c>
      <c r="Q50" s="15">
        <v>1</v>
      </c>
      <c r="R50" s="15">
        <v>1</v>
      </c>
      <c r="S50" s="15">
        <v>1</v>
      </c>
      <c r="T50" s="15">
        <v>4</v>
      </c>
      <c r="U50" s="15">
        <v>1</v>
      </c>
      <c r="V50" s="15">
        <v>2</v>
      </c>
      <c r="W50" s="15">
        <v>1</v>
      </c>
    </row>
    <row r="51" spans="1:23" x14ac:dyDescent="0.25">
      <c r="A51" s="16">
        <v>36</v>
      </c>
      <c r="B51" s="17" t="s">
        <v>44</v>
      </c>
      <c r="C51" s="17" t="s">
        <v>104</v>
      </c>
      <c r="D51" s="18">
        <v>4557</v>
      </c>
      <c r="E51" s="18">
        <v>1473</v>
      </c>
      <c r="F51" s="18">
        <v>2284</v>
      </c>
      <c r="G51" s="18">
        <v>815</v>
      </c>
      <c r="H51" s="18">
        <v>1145</v>
      </c>
      <c r="I51" s="18">
        <v>178</v>
      </c>
      <c r="J51" s="18">
        <v>954</v>
      </c>
      <c r="K51" s="18">
        <v>92</v>
      </c>
      <c r="L51" s="18">
        <v>255</v>
      </c>
      <c r="M51" s="18">
        <v>350</v>
      </c>
      <c r="N51" s="18">
        <v>349</v>
      </c>
      <c r="O51" s="18">
        <v>90</v>
      </c>
      <c r="P51" s="18">
        <v>45</v>
      </c>
      <c r="Q51" s="18">
        <v>40</v>
      </c>
      <c r="R51" s="18">
        <v>56</v>
      </c>
      <c r="S51" s="18">
        <v>46</v>
      </c>
      <c r="T51" s="18">
        <v>1139</v>
      </c>
      <c r="U51" s="18">
        <v>637</v>
      </c>
      <c r="V51" s="18">
        <v>771</v>
      </c>
      <c r="W51" s="18">
        <v>488</v>
      </c>
    </row>
    <row r="52" spans="1:23" x14ac:dyDescent="0.25">
      <c r="A52" s="19">
        <v>43</v>
      </c>
      <c r="B52" s="20" t="s">
        <v>44</v>
      </c>
      <c r="C52" s="20" t="s">
        <v>105</v>
      </c>
      <c r="D52" s="21">
        <v>6879</v>
      </c>
      <c r="E52" s="21">
        <v>2177</v>
      </c>
      <c r="F52" s="21">
        <v>3748</v>
      </c>
      <c r="G52" s="21">
        <v>1461</v>
      </c>
      <c r="H52" s="21">
        <v>1740</v>
      </c>
      <c r="I52" s="21">
        <v>285</v>
      </c>
      <c r="J52" s="21">
        <v>1377</v>
      </c>
      <c r="K52" s="21">
        <v>156</v>
      </c>
      <c r="L52" s="21">
        <v>378</v>
      </c>
      <c r="M52" s="21">
        <v>418</v>
      </c>
      <c r="N52" s="21">
        <v>581</v>
      </c>
      <c r="O52" s="21">
        <v>206</v>
      </c>
      <c r="P52" s="21">
        <v>74</v>
      </c>
      <c r="Q52" s="21">
        <v>60</v>
      </c>
      <c r="R52" s="21">
        <v>83</v>
      </c>
      <c r="S52" s="21">
        <v>69</v>
      </c>
      <c r="T52" s="21">
        <v>2008</v>
      </c>
      <c r="U52" s="21">
        <v>1176</v>
      </c>
      <c r="V52" s="21">
        <v>1165</v>
      </c>
      <c r="W52" s="21">
        <v>811</v>
      </c>
    </row>
  </sheetData>
  <mergeCells count="8">
    <mergeCell ref="A1:A6"/>
    <mergeCell ref="B1:B6"/>
    <mergeCell ref="C1:C6"/>
    <mergeCell ref="H2:S2"/>
    <mergeCell ref="T2:W2"/>
    <mergeCell ref="J3:S3"/>
    <mergeCell ref="U3:W3"/>
    <mergeCell ref="L4:N4"/>
  </mergeCells>
  <pageMargins left="1" right="1" top="1" bottom="1" header="1" footer="1"/>
  <pageSetup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2"/>
  <sheetViews>
    <sheetView showGridLines="0" topLeftCell="A4" workbookViewId="0">
      <selection sqref="A1:A4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11" width="13.7109375" customWidth="1"/>
    <col min="12" max="12" width="17.85546875" customWidth="1"/>
    <col min="13" max="13" width="0" hidden="1" customWidth="1"/>
    <col min="14" max="14" width="2.140625" customWidth="1"/>
  </cols>
  <sheetData>
    <row r="1" spans="1:12" x14ac:dyDescent="0.25">
      <c r="A1" s="85" t="s">
        <v>0</v>
      </c>
      <c r="B1" s="88" t="s">
        <v>1</v>
      </c>
      <c r="C1" s="88" t="s">
        <v>2</v>
      </c>
      <c r="D1" s="23" t="s">
        <v>1427</v>
      </c>
      <c r="E1" s="23" t="s">
        <v>1428</v>
      </c>
      <c r="F1" s="23" t="s">
        <v>1429</v>
      </c>
      <c r="G1" s="23" t="s">
        <v>1430</v>
      </c>
      <c r="H1" s="23" t="s">
        <v>1431</v>
      </c>
      <c r="I1" s="22" t="s">
        <v>1432</v>
      </c>
      <c r="J1" s="23" t="s">
        <v>1433</v>
      </c>
      <c r="K1" s="23" t="s">
        <v>1434</v>
      </c>
      <c r="L1" s="22" t="s">
        <v>1435</v>
      </c>
    </row>
    <row r="2" spans="1:12" x14ac:dyDescent="0.25">
      <c r="A2" s="86"/>
      <c r="B2" s="76"/>
      <c r="C2" s="76"/>
      <c r="D2" s="31" t="s">
        <v>1436</v>
      </c>
      <c r="E2" s="78" t="s">
        <v>1141</v>
      </c>
      <c r="F2" s="79"/>
      <c r="G2" s="79"/>
      <c r="H2" s="79"/>
      <c r="I2" s="80"/>
      <c r="J2" s="40" t="s">
        <v>1437</v>
      </c>
      <c r="K2" s="58" t="s">
        <v>44</v>
      </c>
      <c r="L2" s="32" t="s">
        <v>1437</v>
      </c>
    </row>
    <row r="3" spans="1:12" ht="56.25" x14ac:dyDescent="0.25">
      <c r="A3" s="86"/>
      <c r="B3" s="76"/>
      <c r="C3" s="76"/>
      <c r="D3" s="7" t="s">
        <v>1438</v>
      </c>
      <c r="E3" s="1" t="s">
        <v>1439</v>
      </c>
      <c r="F3" s="1" t="s">
        <v>1440</v>
      </c>
      <c r="G3" s="1" t="s">
        <v>1441</v>
      </c>
      <c r="H3" s="1" t="s">
        <v>1442</v>
      </c>
      <c r="I3" s="2" t="s">
        <v>1443</v>
      </c>
      <c r="J3" s="40" t="s">
        <v>1444</v>
      </c>
      <c r="K3" s="39" t="s">
        <v>1445</v>
      </c>
      <c r="L3" s="8" t="s">
        <v>1446</v>
      </c>
    </row>
    <row r="4" spans="1:12" x14ac:dyDescent="0.25">
      <c r="A4" s="87"/>
      <c r="B4" s="77"/>
      <c r="C4" s="77"/>
      <c r="D4" s="11" t="s">
        <v>307</v>
      </c>
      <c r="E4" s="11" t="s">
        <v>307</v>
      </c>
      <c r="F4" s="11" t="s">
        <v>307</v>
      </c>
      <c r="G4" s="11" t="s">
        <v>307</v>
      </c>
      <c r="H4" s="11" t="s">
        <v>307</v>
      </c>
      <c r="I4" s="12" t="s">
        <v>307</v>
      </c>
      <c r="J4" s="11" t="s">
        <v>307</v>
      </c>
      <c r="K4" s="11" t="s">
        <v>307</v>
      </c>
      <c r="L4" s="12" t="s">
        <v>307</v>
      </c>
    </row>
    <row r="5" spans="1:12" x14ac:dyDescent="0.25">
      <c r="A5" s="13">
        <v>1</v>
      </c>
      <c r="B5" s="14" t="s">
        <v>44</v>
      </c>
      <c r="C5" s="14" t="s">
        <v>60</v>
      </c>
      <c r="D5" s="35">
        <v>8072946</v>
      </c>
      <c r="E5" s="35">
        <v>5271818</v>
      </c>
      <c r="F5" s="35">
        <v>669660</v>
      </c>
      <c r="G5" s="35">
        <v>0</v>
      </c>
      <c r="H5" s="35">
        <v>69944</v>
      </c>
      <c r="I5" s="35">
        <v>2061524</v>
      </c>
      <c r="J5" s="35">
        <v>1999604</v>
      </c>
      <c r="K5" s="35">
        <v>399421</v>
      </c>
      <c r="L5" s="35">
        <v>4191808</v>
      </c>
    </row>
    <row r="6" spans="1:12" x14ac:dyDescent="0.25">
      <c r="A6" s="13">
        <v>2</v>
      </c>
      <c r="B6" s="14" t="s">
        <v>44</v>
      </c>
      <c r="C6" s="14" t="s">
        <v>61</v>
      </c>
      <c r="D6" s="35">
        <v>5987532</v>
      </c>
      <c r="E6" s="35">
        <v>1471603.68</v>
      </c>
      <c r="F6" s="35">
        <v>240778.78</v>
      </c>
      <c r="G6" s="35">
        <v>904568.86</v>
      </c>
      <c r="H6" s="35">
        <v>1657681</v>
      </c>
      <c r="I6" s="35">
        <v>1712899.68</v>
      </c>
      <c r="J6" s="35">
        <v>1612934.29</v>
      </c>
      <c r="K6" s="35">
        <v>527349</v>
      </c>
      <c r="L6" s="35">
        <v>1180754</v>
      </c>
    </row>
    <row r="7" spans="1:12" x14ac:dyDescent="0.25">
      <c r="A7" s="13">
        <v>3</v>
      </c>
      <c r="B7" s="14" t="s">
        <v>44</v>
      </c>
      <c r="C7" s="14" t="s">
        <v>62</v>
      </c>
      <c r="D7" s="35">
        <v>3895175.63</v>
      </c>
      <c r="E7" s="35">
        <v>1012855.95</v>
      </c>
      <c r="F7" s="35">
        <v>123636.18</v>
      </c>
      <c r="G7" s="35">
        <v>16200.22</v>
      </c>
      <c r="H7" s="35">
        <v>45989.04</v>
      </c>
      <c r="I7" s="35">
        <v>2696494.24</v>
      </c>
      <c r="J7" s="35">
        <v>475475.24</v>
      </c>
      <c r="K7" s="35">
        <v>119051.48</v>
      </c>
      <c r="L7" s="35">
        <v>3720787.28</v>
      </c>
    </row>
    <row r="8" spans="1:12" x14ac:dyDescent="0.25">
      <c r="A8" s="13">
        <v>4</v>
      </c>
      <c r="B8" s="14" t="s">
        <v>44</v>
      </c>
      <c r="C8" s="14" t="s">
        <v>63</v>
      </c>
      <c r="D8" s="35">
        <v>4453983.84</v>
      </c>
      <c r="E8" s="35">
        <v>1600387.73</v>
      </c>
      <c r="F8" s="35">
        <v>408974.27</v>
      </c>
      <c r="G8" s="35">
        <v>0</v>
      </c>
      <c r="H8" s="35">
        <v>1896085.85</v>
      </c>
      <c r="I8" s="35">
        <v>548535.99</v>
      </c>
      <c r="J8" s="35">
        <v>1849306.98</v>
      </c>
      <c r="K8" s="35">
        <v>299482.52</v>
      </c>
      <c r="L8" s="35">
        <v>2890135.79</v>
      </c>
    </row>
    <row r="9" spans="1:12" x14ac:dyDescent="0.25">
      <c r="A9" s="13">
        <v>5</v>
      </c>
      <c r="B9" s="14" t="s">
        <v>44</v>
      </c>
      <c r="C9" s="14" t="s">
        <v>64</v>
      </c>
      <c r="D9" s="35">
        <v>2007648.2</v>
      </c>
      <c r="E9" s="35">
        <v>1640678.64</v>
      </c>
      <c r="F9" s="35">
        <v>108479.9</v>
      </c>
      <c r="G9" s="35">
        <v>0</v>
      </c>
      <c r="H9" s="35">
        <v>117985.17</v>
      </c>
      <c r="I9" s="35">
        <v>140504.49</v>
      </c>
      <c r="J9" s="35">
        <v>677116</v>
      </c>
      <c r="K9" s="35">
        <v>234104</v>
      </c>
      <c r="L9" s="35">
        <v>2504684.15</v>
      </c>
    </row>
    <row r="10" spans="1:12" x14ac:dyDescent="0.25">
      <c r="A10" s="13">
        <v>6</v>
      </c>
      <c r="B10" s="14" t="s">
        <v>44</v>
      </c>
      <c r="C10" s="14" t="s">
        <v>65</v>
      </c>
      <c r="D10" s="35">
        <v>94031175.75</v>
      </c>
      <c r="E10" s="35">
        <v>27457573.510000002</v>
      </c>
      <c r="F10" s="35">
        <v>4111659.27</v>
      </c>
      <c r="G10" s="35">
        <v>0</v>
      </c>
      <c r="H10" s="35">
        <v>57097379.630000003</v>
      </c>
      <c r="I10" s="35">
        <v>5364563.34</v>
      </c>
      <c r="J10" s="35">
        <v>11008646.43</v>
      </c>
      <c r="K10" s="35">
        <v>789148.62</v>
      </c>
      <c r="L10" s="35">
        <v>20181660.489999998</v>
      </c>
    </row>
    <row r="11" spans="1:12" x14ac:dyDescent="0.25">
      <c r="A11" s="13">
        <v>7</v>
      </c>
      <c r="B11" s="14" t="s">
        <v>44</v>
      </c>
      <c r="C11" s="14" t="s">
        <v>66</v>
      </c>
      <c r="D11" s="35">
        <v>2782956.59</v>
      </c>
      <c r="E11" s="35">
        <v>1793235.86</v>
      </c>
      <c r="F11" s="35">
        <v>159264.64000000001</v>
      </c>
      <c r="G11" s="35">
        <v>3299.01</v>
      </c>
      <c r="H11" s="35">
        <v>364298.07</v>
      </c>
      <c r="I11" s="35">
        <v>462859.01</v>
      </c>
      <c r="J11" s="35">
        <v>862749</v>
      </c>
      <c r="K11" s="35">
        <v>262527</v>
      </c>
      <c r="L11" s="35">
        <v>142820.91</v>
      </c>
    </row>
    <row r="12" spans="1:12" x14ac:dyDescent="0.25">
      <c r="A12" s="17" t="s">
        <v>270</v>
      </c>
      <c r="B12" s="17" t="s">
        <v>44</v>
      </c>
      <c r="C12" s="17" t="s">
        <v>67</v>
      </c>
      <c r="D12" s="36">
        <v>121231418.01000001</v>
      </c>
      <c r="E12" s="36">
        <v>40248153.369999997</v>
      </c>
      <c r="F12" s="36">
        <v>5822453.04</v>
      </c>
      <c r="G12" s="36">
        <v>924068.09</v>
      </c>
      <c r="H12" s="36">
        <v>61249362.759999998</v>
      </c>
      <c r="I12" s="36">
        <v>12987380.75</v>
      </c>
      <c r="J12" s="36">
        <v>18485831.940000001</v>
      </c>
      <c r="K12" s="36">
        <v>2631083.62</v>
      </c>
      <c r="L12" s="36">
        <v>34812650.619999997</v>
      </c>
    </row>
    <row r="13" spans="1:12" x14ac:dyDescent="0.25">
      <c r="A13" s="13">
        <v>1</v>
      </c>
      <c r="B13" s="14" t="s">
        <v>44</v>
      </c>
      <c r="C13" s="14" t="s">
        <v>68</v>
      </c>
      <c r="D13" s="35">
        <v>2496573.7999999998</v>
      </c>
      <c r="E13" s="35">
        <v>1364212.9</v>
      </c>
      <c r="F13" s="35">
        <v>137949.66</v>
      </c>
      <c r="G13" s="35">
        <v>250543.41</v>
      </c>
      <c r="H13" s="35">
        <v>597495.47</v>
      </c>
      <c r="I13" s="35">
        <v>146372.35999999999</v>
      </c>
      <c r="J13" s="35">
        <v>929070.24</v>
      </c>
      <c r="K13" s="35">
        <v>259836</v>
      </c>
      <c r="L13" s="35">
        <v>746012.53</v>
      </c>
    </row>
    <row r="14" spans="1:12" x14ac:dyDescent="0.25">
      <c r="A14" s="13">
        <v>2</v>
      </c>
      <c r="B14" s="14" t="s">
        <v>44</v>
      </c>
      <c r="C14" s="14" t="s">
        <v>69</v>
      </c>
      <c r="D14" s="35">
        <v>824937.74</v>
      </c>
      <c r="E14" s="35">
        <v>398063.19</v>
      </c>
      <c r="F14" s="35">
        <v>199358.11</v>
      </c>
      <c r="G14" s="35">
        <v>0</v>
      </c>
      <c r="H14" s="35">
        <v>205836.57</v>
      </c>
      <c r="I14" s="35">
        <v>21679.87</v>
      </c>
      <c r="J14" s="35">
        <v>420825.37</v>
      </c>
      <c r="K14" s="35">
        <v>115426.2</v>
      </c>
      <c r="L14" s="35">
        <v>1206839.6100000001</v>
      </c>
    </row>
    <row r="15" spans="1:12" x14ac:dyDescent="0.25">
      <c r="A15" s="13">
        <v>3</v>
      </c>
      <c r="B15" s="14" t="s">
        <v>44</v>
      </c>
      <c r="C15" s="14" t="s">
        <v>70</v>
      </c>
      <c r="D15" s="35">
        <v>1759683.85</v>
      </c>
      <c r="E15" s="35">
        <v>961356.69</v>
      </c>
      <c r="F15" s="35">
        <v>194176.38</v>
      </c>
      <c r="G15" s="35">
        <v>0</v>
      </c>
      <c r="H15" s="35">
        <v>465020</v>
      </c>
      <c r="I15" s="35">
        <v>139130.78</v>
      </c>
      <c r="J15" s="35">
        <v>954697.36</v>
      </c>
      <c r="K15" s="35">
        <v>952217</v>
      </c>
      <c r="L15" s="35">
        <v>1780707</v>
      </c>
    </row>
    <row r="16" spans="1:12" x14ac:dyDescent="0.25">
      <c r="A16" s="13">
        <v>4</v>
      </c>
      <c r="B16" s="14" t="s">
        <v>44</v>
      </c>
      <c r="C16" s="14" t="s">
        <v>71</v>
      </c>
      <c r="D16" s="35">
        <v>973681.97</v>
      </c>
      <c r="E16" s="35">
        <v>221224</v>
      </c>
      <c r="F16" s="35">
        <v>52318.239999999998</v>
      </c>
      <c r="G16" s="35">
        <v>289684.73</v>
      </c>
      <c r="H16" s="35">
        <v>183846</v>
      </c>
      <c r="I16" s="35">
        <v>226609</v>
      </c>
      <c r="J16" s="35">
        <v>552596</v>
      </c>
      <c r="K16" s="35">
        <v>362401</v>
      </c>
      <c r="L16" s="35">
        <v>376645</v>
      </c>
    </row>
    <row r="17" spans="1:12" x14ac:dyDescent="0.25">
      <c r="A17" s="13">
        <v>5</v>
      </c>
      <c r="B17" s="14" t="s">
        <v>44</v>
      </c>
      <c r="C17" s="14" t="s">
        <v>72</v>
      </c>
      <c r="D17" s="35">
        <v>1156817.3400000001</v>
      </c>
      <c r="E17" s="35">
        <v>773486.87</v>
      </c>
      <c r="F17" s="35">
        <v>216635.19</v>
      </c>
      <c r="G17" s="35">
        <v>5361.08</v>
      </c>
      <c r="H17" s="35">
        <v>76396.649999999994</v>
      </c>
      <c r="I17" s="35">
        <v>84937.55</v>
      </c>
      <c r="J17" s="35">
        <v>603939.30000000005</v>
      </c>
      <c r="K17" s="35">
        <v>403255.41</v>
      </c>
      <c r="L17" s="35">
        <v>1117160.46</v>
      </c>
    </row>
    <row r="18" spans="1:12" x14ac:dyDescent="0.25">
      <c r="A18" s="13">
        <v>6</v>
      </c>
      <c r="B18" s="14" t="s">
        <v>44</v>
      </c>
      <c r="C18" s="14" t="s">
        <v>73</v>
      </c>
      <c r="D18" s="35">
        <v>3368201.37</v>
      </c>
      <c r="E18" s="35">
        <v>1063030.1100000001</v>
      </c>
      <c r="F18" s="35">
        <v>271233.44</v>
      </c>
      <c r="G18" s="35">
        <v>0</v>
      </c>
      <c r="H18" s="35">
        <v>1380693.28</v>
      </c>
      <c r="I18" s="35">
        <v>653244.54</v>
      </c>
      <c r="J18" s="35">
        <v>399066.27</v>
      </c>
      <c r="K18" s="35">
        <v>74990.899999999994</v>
      </c>
      <c r="L18" s="35">
        <v>1146179.25</v>
      </c>
    </row>
    <row r="19" spans="1:12" x14ac:dyDescent="0.25">
      <c r="A19" s="13">
        <v>7</v>
      </c>
      <c r="B19" s="14" t="s">
        <v>44</v>
      </c>
      <c r="C19" s="14" t="s">
        <v>74</v>
      </c>
      <c r="D19" s="35">
        <v>2158840.85</v>
      </c>
      <c r="E19" s="35">
        <v>630687.11</v>
      </c>
      <c r="F19" s="35">
        <v>168353.99</v>
      </c>
      <c r="G19" s="35">
        <v>300751.86</v>
      </c>
      <c r="H19" s="35">
        <v>947066.79</v>
      </c>
      <c r="I19" s="35">
        <v>111981.1</v>
      </c>
      <c r="J19" s="35">
        <v>2001396.76</v>
      </c>
      <c r="K19" s="35">
        <v>569030.69999999995</v>
      </c>
      <c r="L19" s="35">
        <v>378968.44</v>
      </c>
    </row>
    <row r="20" spans="1:12" x14ac:dyDescent="0.25">
      <c r="A20" s="13">
        <v>8</v>
      </c>
      <c r="B20" s="14" t="s">
        <v>44</v>
      </c>
      <c r="C20" s="14" t="s">
        <v>75</v>
      </c>
      <c r="D20" s="35">
        <v>2218965.06</v>
      </c>
      <c r="E20" s="35">
        <v>892203</v>
      </c>
      <c r="F20" s="35">
        <v>204752.14</v>
      </c>
      <c r="G20" s="35">
        <v>0</v>
      </c>
      <c r="H20" s="35">
        <v>169890.08</v>
      </c>
      <c r="I20" s="35">
        <v>952119.84</v>
      </c>
      <c r="J20" s="35">
        <v>1506156</v>
      </c>
      <c r="K20" s="35">
        <v>345780</v>
      </c>
      <c r="L20" s="35">
        <v>691867.77</v>
      </c>
    </row>
    <row r="21" spans="1:12" x14ac:dyDescent="0.25">
      <c r="A21" s="13">
        <v>9</v>
      </c>
      <c r="B21" s="14" t="s">
        <v>44</v>
      </c>
      <c r="C21" s="14" t="s">
        <v>76</v>
      </c>
      <c r="D21" s="35">
        <v>1949166.75</v>
      </c>
      <c r="E21" s="35">
        <v>1658318</v>
      </c>
      <c r="F21" s="35">
        <v>127110</v>
      </c>
      <c r="G21" s="35">
        <v>0</v>
      </c>
      <c r="H21" s="35">
        <v>116524.75</v>
      </c>
      <c r="I21" s="35">
        <v>47214</v>
      </c>
      <c r="J21" s="35">
        <v>1016328.45</v>
      </c>
      <c r="K21" s="35">
        <v>342093</v>
      </c>
      <c r="L21" s="35">
        <v>1753014.09</v>
      </c>
    </row>
    <row r="22" spans="1:12" x14ac:dyDescent="0.25">
      <c r="A22" s="13">
        <v>10</v>
      </c>
      <c r="B22" s="14" t="s">
        <v>44</v>
      </c>
      <c r="C22" s="14" t="s">
        <v>77</v>
      </c>
      <c r="D22" s="35">
        <v>1296240.6100000001</v>
      </c>
      <c r="E22" s="35">
        <v>773895.94</v>
      </c>
      <c r="F22" s="35">
        <v>195486.07999999999</v>
      </c>
      <c r="G22" s="35">
        <v>6773.1</v>
      </c>
      <c r="H22" s="35">
        <v>167218.06</v>
      </c>
      <c r="I22" s="35">
        <v>152867.43</v>
      </c>
      <c r="J22" s="35">
        <v>618021.21</v>
      </c>
      <c r="K22" s="35">
        <v>192951.83</v>
      </c>
      <c r="L22" s="35">
        <v>1202482.8500000001</v>
      </c>
    </row>
    <row r="23" spans="1:12" x14ac:dyDescent="0.25">
      <c r="A23" s="13">
        <v>11</v>
      </c>
      <c r="B23" s="14" t="s">
        <v>44</v>
      </c>
      <c r="C23" s="14" t="s">
        <v>78</v>
      </c>
      <c r="D23" s="35">
        <v>1297128.48</v>
      </c>
      <c r="E23" s="35">
        <v>554002.92000000004</v>
      </c>
      <c r="F23" s="35">
        <v>351251.87</v>
      </c>
      <c r="G23" s="35">
        <v>100498.52</v>
      </c>
      <c r="H23" s="35">
        <v>155424.9</v>
      </c>
      <c r="I23" s="35">
        <v>135950.26999999999</v>
      </c>
      <c r="J23" s="35">
        <v>1006173</v>
      </c>
      <c r="K23" s="35">
        <v>955484</v>
      </c>
      <c r="L23" s="35">
        <v>1269912.26</v>
      </c>
    </row>
    <row r="24" spans="1:12" x14ac:dyDescent="0.25">
      <c r="A24" s="13">
        <v>12</v>
      </c>
      <c r="B24" s="14" t="s">
        <v>44</v>
      </c>
      <c r="C24" s="14" t="s">
        <v>79</v>
      </c>
      <c r="D24" s="35">
        <v>4595482</v>
      </c>
      <c r="E24" s="35">
        <v>1532478</v>
      </c>
      <c r="F24" s="35">
        <v>325501</v>
      </c>
      <c r="G24" s="35">
        <v>204377</v>
      </c>
      <c r="H24" s="35">
        <v>708644</v>
      </c>
      <c r="I24" s="35">
        <v>1824482</v>
      </c>
      <c r="J24" s="35">
        <v>1214678</v>
      </c>
      <c r="K24" s="35">
        <v>249771</v>
      </c>
      <c r="L24" s="35">
        <v>1423572</v>
      </c>
    </row>
    <row r="25" spans="1:12" x14ac:dyDescent="0.25">
      <c r="A25" s="13">
        <v>13</v>
      </c>
      <c r="B25" s="14" t="s">
        <v>44</v>
      </c>
      <c r="C25" s="14" t="s">
        <v>80</v>
      </c>
      <c r="D25" s="35">
        <v>1442722.89</v>
      </c>
      <c r="E25" s="35">
        <v>1266790.23</v>
      </c>
      <c r="F25" s="35">
        <v>146419.21</v>
      </c>
      <c r="G25" s="35">
        <v>0</v>
      </c>
      <c r="H25" s="35">
        <v>8626</v>
      </c>
      <c r="I25" s="35">
        <v>20887.45</v>
      </c>
      <c r="J25" s="35">
        <v>696670</v>
      </c>
      <c r="K25" s="35">
        <v>3680</v>
      </c>
      <c r="L25" s="35">
        <v>1208612</v>
      </c>
    </row>
    <row r="26" spans="1:12" x14ac:dyDescent="0.25">
      <c r="A26" s="13">
        <v>14</v>
      </c>
      <c r="B26" s="14" t="s">
        <v>44</v>
      </c>
      <c r="C26" s="14" t="s">
        <v>81</v>
      </c>
      <c r="D26" s="35">
        <v>2286868</v>
      </c>
      <c r="E26" s="35">
        <v>1017176</v>
      </c>
      <c r="F26" s="35">
        <v>181499</v>
      </c>
      <c r="G26" s="35">
        <v>0</v>
      </c>
      <c r="H26" s="35">
        <v>942713</v>
      </c>
      <c r="I26" s="35">
        <v>145480</v>
      </c>
      <c r="J26" s="35">
        <v>4332448</v>
      </c>
      <c r="K26" s="35">
        <v>1445530</v>
      </c>
      <c r="L26" s="35">
        <v>387574</v>
      </c>
    </row>
    <row r="27" spans="1:12" x14ac:dyDescent="0.25">
      <c r="A27" s="13">
        <v>15</v>
      </c>
      <c r="B27" s="14" t="s">
        <v>44</v>
      </c>
      <c r="C27" s="14" t="s">
        <v>82</v>
      </c>
      <c r="D27" s="35">
        <v>799875.65</v>
      </c>
      <c r="E27" s="35">
        <v>310337.71000000002</v>
      </c>
      <c r="F27" s="35">
        <v>118473.62</v>
      </c>
      <c r="G27" s="35">
        <v>0</v>
      </c>
      <c r="H27" s="35">
        <v>175865.39</v>
      </c>
      <c r="I27" s="35">
        <v>195198.93</v>
      </c>
      <c r="J27" s="35">
        <v>490962</v>
      </c>
      <c r="K27" s="35">
        <v>167218</v>
      </c>
      <c r="L27" s="35">
        <v>2047453.82</v>
      </c>
    </row>
    <row r="28" spans="1:12" x14ac:dyDescent="0.25">
      <c r="A28" s="13">
        <v>16</v>
      </c>
      <c r="B28" s="14" t="s">
        <v>44</v>
      </c>
      <c r="C28" s="14" t="s">
        <v>83</v>
      </c>
      <c r="D28" s="35">
        <v>1366991.45</v>
      </c>
      <c r="E28" s="35">
        <v>800462.35</v>
      </c>
      <c r="F28" s="35">
        <v>210278.13</v>
      </c>
      <c r="G28" s="35">
        <v>0</v>
      </c>
      <c r="H28" s="35">
        <v>317505.75</v>
      </c>
      <c r="I28" s="35">
        <v>38745.22</v>
      </c>
      <c r="J28" s="35">
        <v>744544</v>
      </c>
      <c r="K28" s="35">
        <v>333216</v>
      </c>
      <c r="L28" s="35">
        <v>693084.89</v>
      </c>
    </row>
    <row r="29" spans="1:12" x14ac:dyDescent="0.25">
      <c r="A29" s="13">
        <v>17</v>
      </c>
      <c r="B29" s="14" t="s">
        <v>44</v>
      </c>
      <c r="C29" s="14" t="s">
        <v>84</v>
      </c>
      <c r="D29" s="35">
        <v>404341.11</v>
      </c>
      <c r="E29" s="35">
        <v>290229.65999999997</v>
      </c>
      <c r="F29" s="35">
        <v>73417.63</v>
      </c>
      <c r="G29" s="35">
        <v>0</v>
      </c>
      <c r="H29" s="35">
        <v>40693.82</v>
      </c>
      <c r="I29" s="35">
        <v>0</v>
      </c>
      <c r="J29" s="35">
        <v>162211.42000000001</v>
      </c>
      <c r="K29" s="35">
        <v>93876.99</v>
      </c>
      <c r="L29" s="35">
        <v>100085.68</v>
      </c>
    </row>
    <row r="30" spans="1:12" x14ac:dyDescent="0.25">
      <c r="A30" s="13">
        <v>18</v>
      </c>
      <c r="B30" s="14" t="s">
        <v>44</v>
      </c>
      <c r="C30" s="14" t="s">
        <v>85</v>
      </c>
      <c r="D30" s="35">
        <v>1900775.78</v>
      </c>
      <c r="E30" s="35">
        <v>1361159.63</v>
      </c>
      <c r="F30" s="35">
        <v>146594.71</v>
      </c>
      <c r="G30" s="35">
        <v>42350</v>
      </c>
      <c r="H30" s="35">
        <v>28912.7</v>
      </c>
      <c r="I30" s="35">
        <v>321758.74</v>
      </c>
      <c r="J30" s="35">
        <v>715770.7</v>
      </c>
      <c r="K30" s="35">
        <v>378549.2</v>
      </c>
      <c r="L30" s="35">
        <v>1152587.98</v>
      </c>
    </row>
    <row r="31" spans="1:12" x14ac:dyDescent="0.25">
      <c r="A31" s="13">
        <v>19</v>
      </c>
      <c r="B31" s="14" t="s">
        <v>44</v>
      </c>
      <c r="C31" s="14" t="s">
        <v>86</v>
      </c>
      <c r="D31" s="35">
        <v>1733507.57</v>
      </c>
      <c r="E31" s="35">
        <v>829319.02</v>
      </c>
      <c r="F31" s="35">
        <v>172904.8</v>
      </c>
      <c r="G31" s="35">
        <v>0</v>
      </c>
      <c r="H31" s="35">
        <v>579933.75</v>
      </c>
      <c r="I31" s="35">
        <v>151350</v>
      </c>
      <c r="J31" s="35">
        <v>1175537</v>
      </c>
      <c r="K31" s="35">
        <v>449510</v>
      </c>
      <c r="L31" s="35">
        <v>3293178.9</v>
      </c>
    </row>
    <row r="32" spans="1:12" x14ac:dyDescent="0.25">
      <c r="A32" s="13">
        <v>20</v>
      </c>
      <c r="B32" s="14" t="s">
        <v>44</v>
      </c>
      <c r="C32" s="14" t="s">
        <v>87</v>
      </c>
      <c r="D32" s="35">
        <v>1820187.09</v>
      </c>
      <c r="E32" s="35">
        <v>372610.38</v>
      </c>
      <c r="F32" s="35">
        <v>63294.53</v>
      </c>
      <c r="G32" s="35">
        <v>286720</v>
      </c>
      <c r="H32" s="35">
        <v>383382.18</v>
      </c>
      <c r="I32" s="35">
        <v>714180</v>
      </c>
      <c r="J32" s="35">
        <v>1138400</v>
      </c>
      <c r="K32" s="35">
        <v>355824</v>
      </c>
      <c r="L32" s="35">
        <v>407851.01</v>
      </c>
    </row>
    <row r="33" spans="1:12" x14ac:dyDescent="0.25">
      <c r="A33" s="13">
        <v>21</v>
      </c>
      <c r="B33" s="14" t="s">
        <v>44</v>
      </c>
      <c r="C33" s="14" t="s">
        <v>88</v>
      </c>
      <c r="D33" s="35">
        <v>3106305.13</v>
      </c>
      <c r="E33" s="35">
        <v>964068.71</v>
      </c>
      <c r="F33" s="35">
        <v>292945.46000000002</v>
      </c>
      <c r="G33" s="35">
        <v>409933.18</v>
      </c>
      <c r="H33" s="35">
        <v>1031185.02</v>
      </c>
      <c r="I33" s="35">
        <v>408172.76</v>
      </c>
      <c r="J33" s="35">
        <v>1557258.3</v>
      </c>
      <c r="K33" s="35">
        <v>802916</v>
      </c>
      <c r="L33" s="35">
        <v>608456.16</v>
      </c>
    </row>
    <row r="34" spans="1:12" x14ac:dyDescent="0.25">
      <c r="A34" s="13">
        <v>22</v>
      </c>
      <c r="B34" s="14" t="s">
        <v>44</v>
      </c>
      <c r="C34" s="14" t="s">
        <v>89</v>
      </c>
      <c r="D34" s="35">
        <v>1665679.81</v>
      </c>
      <c r="E34" s="35">
        <v>612243.43000000005</v>
      </c>
      <c r="F34" s="35">
        <v>119656.89</v>
      </c>
      <c r="G34" s="35">
        <v>174070.88</v>
      </c>
      <c r="H34" s="35">
        <v>266557.09999999998</v>
      </c>
      <c r="I34" s="35">
        <v>493151.51</v>
      </c>
      <c r="J34" s="35">
        <v>4461922.16</v>
      </c>
      <c r="K34" s="35">
        <v>318247</v>
      </c>
      <c r="L34" s="35">
        <v>894898</v>
      </c>
    </row>
    <row r="35" spans="1:12" x14ac:dyDescent="0.25">
      <c r="A35" s="13">
        <v>23</v>
      </c>
      <c r="B35" s="14" t="s">
        <v>44</v>
      </c>
      <c r="C35" s="14" t="s">
        <v>90</v>
      </c>
      <c r="D35" s="35">
        <v>709143.75</v>
      </c>
      <c r="E35" s="35">
        <v>432109.41</v>
      </c>
      <c r="F35" s="35">
        <v>100001.97</v>
      </c>
      <c r="G35" s="35">
        <v>38913.47</v>
      </c>
      <c r="H35" s="35">
        <v>29567.65</v>
      </c>
      <c r="I35" s="35">
        <v>108551.25</v>
      </c>
      <c r="J35" s="35">
        <v>1121343.81</v>
      </c>
      <c r="K35" s="35">
        <v>159271.70000000001</v>
      </c>
      <c r="L35" s="35">
        <v>2005629.37</v>
      </c>
    </row>
    <row r="36" spans="1:12" x14ac:dyDescent="0.25">
      <c r="A36" s="13">
        <v>24</v>
      </c>
      <c r="B36" s="14" t="s">
        <v>44</v>
      </c>
      <c r="C36" s="14" t="s">
        <v>91</v>
      </c>
      <c r="D36" s="35">
        <v>3833574.1</v>
      </c>
      <c r="E36" s="35">
        <v>1557433.79</v>
      </c>
      <c r="F36" s="35">
        <v>204943.15</v>
      </c>
      <c r="G36" s="35">
        <v>0</v>
      </c>
      <c r="H36" s="35">
        <v>336498.31</v>
      </c>
      <c r="I36" s="35">
        <v>1734698.85</v>
      </c>
      <c r="J36" s="35">
        <v>785655.63</v>
      </c>
      <c r="K36" s="35">
        <v>602503.13</v>
      </c>
      <c r="L36" s="35">
        <v>3026428.21</v>
      </c>
    </row>
    <row r="37" spans="1:12" x14ac:dyDescent="0.25">
      <c r="A37" s="13">
        <v>25</v>
      </c>
      <c r="B37" s="14" t="s">
        <v>44</v>
      </c>
      <c r="C37" s="14" t="s">
        <v>92</v>
      </c>
      <c r="D37" s="35">
        <v>1931860.47</v>
      </c>
      <c r="E37" s="35">
        <v>556077.98</v>
      </c>
      <c r="F37" s="35">
        <v>123639.16</v>
      </c>
      <c r="G37" s="35">
        <v>0</v>
      </c>
      <c r="H37" s="35">
        <v>597327.01</v>
      </c>
      <c r="I37" s="35">
        <v>654816.31999999995</v>
      </c>
      <c r="J37" s="35">
        <v>1083758.74</v>
      </c>
      <c r="K37" s="35">
        <v>421461.73</v>
      </c>
      <c r="L37" s="35">
        <v>31430</v>
      </c>
    </row>
    <row r="38" spans="1:12" x14ac:dyDescent="0.25">
      <c r="A38" s="13">
        <v>26</v>
      </c>
      <c r="B38" s="14" t="s">
        <v>44</v>
      </c>
      <c r="C38" s="14" t="s">
        <v>93</v>
      </c>
      <c r="D38" s="35">
        <v>1604305.33</v>
      </c>
      <c r="E38" s="35">
        <v>456676.38</v>
      </c>
      <c r="F38" s="35">
        <v>114348.75</v>
      </c>
      <c r="G38" s="35">
        <v>0</v>
      </c>
      <c r="H38" s="35">
        <v>614495.42000000004</v>
      </c>
      <c r="I38" s="35">
        <v>418784.78</v>
      </c>
      <c r="J38" s="35">
        <v>892964.99</v>
      </c>
      <c r="K38" s="35">
        <v>323281.84999999998</v>
      </c>
      <c r="L38" s="35">
        <v>527620.6</v>
      </c>
    </row>
    <row r="39" spans="1:12" x14ac:dyDescent="0.25">
      <c r="A39" s="13">
        <v>27</v>
      </c>
      <c r="B39" s="14" t="s">
        <v>44</v>
      </c>
      <c r="C39" s="14" t="s">
        <v>94</v>
      </c>
      <c r="D39" s="35">
        <v>1703218.57</v>
      </c>
      <c r="E39" s="35">
        <v>922398.3</v>
      </c>
      <c r="F39" s="35">
        <v>147132.42000000001</v>
      </c>
      <c r="G39" s="35">
        <v>0</v>
      </c>
      <c r="H39" s="35">
        <v>547690.1</v>
      </c>
      <c r="I39" s="35">
        <v>85997.75</v>
      </c>
      <c r="J39" s="35">
        <v>1493187</v>
      </c>
      <c r="K39" s="35">
        <v>580200</v>
      </c>
      <c r="L39" s="35">
        <v>265155</v>
      </c>
    </row>
    <row r="40" spans="1:12" x14ac:dyDescent="0.25">
      <c r="A40" s="13">
        <v>28</v>
      </c>
      <c r="B40" s="14" t="s">
        <v>44</v>
      </c>
      <c r="C40" s="14" t="s">
        <v>95</v>
      </c>
      <c r="D40" s="35">
        <v>693283</v>
      </c>
      <c r="E40" s="35">
        <v>235588.36</v>
      </c>
      <c r="F40" s="35">
        <v>89394.5</v>
      </c>
      <c r="G40" s="35">
        <v>3500</v>
      </c>
      <c r="H40" s="35">
        <v>289340.25</v>
      </c>
      <c r="I40" s="35">
        <v>75459.89</v>
      </c>
      <c r="J40" s="35">
        <v>279193.86</v>
      </c>
      <c r="K40" s="35">
        <v>153870.64000000001</v>
      </c>
      <c r="L40" s="35">
        <v>214140.36</v>
      </c>
    </row>
    <row r="41" spans="1:12" x14ac:dyDescent="0.25">
      <c r="A41" s="13">
        <v>29</v>
      </c>
      <c r="B41" s="14" t="s">
        <v>44</v>
      </c>
      <c r="C41" s="14" t="s">
        <v>96</v>
      </c>
      <c r="D41" s="35">
        <v>2628447.3199999998</v>
      </c>
      <c r="E41" s="35">
        <v>542610.53</v>
      </c>
      <c r="F41" s="35">
        <v>118780.12</v>
      </c>
      <c r="G41" s="35">
        <v>74210</v>
      </c>
      <c r="H41" s="35">
        <v>1574696.7</v>
      </c>
      <c r="I41" s="35">
        <v>318149.96999999997</v>
      </c>
      <c r="J41" s="35">
        <v>2151719.44</v>
      </c>
      <c r="K41" s="35">
        <v>195861.91</v>
      </c>
      <c r="L41" s="35">
        <v>287704.8</v>
      </c>
    </row>
    <row r="42" spans="1:12" x14ac:dyDescent="0.25">
      <c r="A42" s="13">
        <v>30</v>
      </c>
      <c r="B42" s="14" t="s">
        <v>44</v>
      </c>
      <c r="C42" s="14" t="s">
        <v>97</v>
      </c>
      <c r="D42" s="35">
        <v>1063272.53</v>
      </c>
      <c r="E42" s="35">
        <v>364917.31</v>
      </c>
      <c r="F42" s="35">
        <v>128987.33</v>
      </c>
      <c r="G42" s="35">
        <v>177679</v>
      </c>
      <c r="H42" s="35">
        <v>243887.57</v>
      </c>
      <c r="I42" s="35">
        <v>147801.32</v>
      </c>
      <c r="J42" s="35">
        <v>536094.21</v>
      </c>
      <c r="K42" s="35">
        <v>392628.91</v>
      </c>
      <c r="L42" s="35">
        <v>458332.71</v>
      </c>
    </row>
    <row r="43" spans="1:12" x14ac:dyDescent="0.25">
      <c r="A43" s="13">
        <v>31</v>
      </c>
      <c r="B43" s="14" t="s">
        <v>44</v>
      </c>
      <c r="C43" s="14" t="s">
        <v>98</v>
      </c>
      <c r="D43" s="35">
        <v>2229717.6800000002</v>
      </c>
      <c r="E43" s="35">
        <v>925533.93</v>
      </c>
      <c r="F43" s="35">
        <v>220246</v>
      </c>
      <c r="G43" s="35">
        <v>201359.53</v>
      </c>
      <c r="H43" s="35">
        <v>722159.7</v>
      </c>
      <c r="I43" s="35">
        <v>160418.51999999999</v>
      </c>
      <c r="J43" s="35">
        <v>1082442.26</v>
      </c>
      <c r="K43" s="35">
        <v>505609.41</v>
      </c>
      <c r="L43" s="35">
        <v>949481.73</v>
      </c>
    </row>
    <row r="44" spans="1:12" x14ac:dyDescent="0.25">
      <c r="A44" s="13">
        <v>32</v>
      </c>
      <c r="B44" s="14" t="s">
        <v>44</v>
      </c>
      <c r="C44" s="14" t="s">
        <v>99</v>
      </c>
      <c r="D44" s="35">
        <v>3737583.65</v>
      </c>
      <c r="E44" s="35">
        <v>1283708.8799999999</v>
      </c>
      <c r="F44" s="35">
        <v>316121.08</v>
      </c>
      <c r="G44" s="35">
        <v>0</v>
      </c>
      <c r="H44" s="35">
        <v>928628.13</v>
      </c>
      <c r="I44" s="35">
        <v>1209125.56</v>
      </c>
      <c r="J44" s="35">
        <v>1610011.69</v>
      </c>
      <c r="K44" s="35">
        <v>953012.4</v>
      </c>
      <c r="L44" s="35">
        <v>2104199.06</v>
      </c>
    </row>
    <row r="45" spans="1:12" x14ac:dyDescent="0.25">
      <c r="A45" s="13">
        <v>33</v>
      </c>
      <c r="B45" s="14" t="s">
        <v>44</v>
      </c>
      <c r="C45" s="14" t="s">
        <v>100</v>
      </c>
      <c r="D45" s="35">
        <v>1006234.37</v>
      </c>
      <c r="E45" s="35">
        <v>494111.99</v>
      </c>
      <c r="F45" s="35">
        <v>27536.32</v>
      </c>
      <c r="G45" s="35">
        <v>118623.38</v>
      </c>
      <c r="H45" s="35">
        <v>347837.41</v>
      </c>
      <c r="I45" s="35">
        <v>18125.27</v>
      </c>
      <c r="J45" s="35">
        <v>280502.14</v>
      </c>
      <c r="K45" s="35">
        <v>78119.600000000006</v>
      </c>
      <c r="L45" s="35">
        <v>26343.9</v>
      </c>
    </row>
    <row r="46" spans="1:12" x14ac:dyDescent="0.25">
      <c r="A46" s="13">
        <v>34</v>
      </c>
      <c r="B46" s="14" t="s">
        <v>44</v>
      </c>
      <c r="C46" s="14" t="s">
        <v>101</v>
      </c>
      <c r="D46" s="35">
        <v>3330447.44</v>
      </c>
      <c r="E46" s="35">
        <v>1488979.69</v>
      </c>
      <c r="F46" s="35">
        <v>295172.71999999997</v>
      </c>
      <c r="G46" s="35">
        <v>62150.02</v>
      </c>
      <c r="H46" s="35">
        <v>875032.16</v>
      </c>
      <c r="I46" s="35">
        <v>609112.85</v>
      </c>
      <c r="J46" s="35">
        <v>1108615.8799999999</v>
      </c>
      <c r="K46" s="35">
        <v>352476</v>
      </c>
      <c r="L46" s="35">
        <v>2203906</v>
      </c>
    </row>
    <row r="47" spans="1:12" x14ac:dyDescent="0.25">
      <c r="A47" s="13">
        <v>35</v>
      </c>
      <c r="B47" s="14" t="s">
        <v>44</v>
      </c>
      <c r="C47" s="14" t="s">
        <v>102</v>
      </c>
      <c r="D47" s="35">
        <v>278863.18</v>
      </c>
      <c r="E47" s="35">
        <v>144800.51999999999</v>
      </c>
      <c r="F47" s="35">
        <v>22549.68</v>
      </c>
      <c r="G47" s="35">
        <v>0</v>
      </c>
      <c r="H47" s="35">
        <v>87549.25</v>
      </c>
      <c r="I47" s="35">
        <v>23963.73</v>
      </c>
      <c r="J47" s="35">
        <v>172333.25</v>
      </c>
      <c r="K47" s="35">
        <v>39366.49</v>
      </c>
      <c r="L47" s="35">
        <v>378992.29</v>
      </c>
    </row>
    <row r="48" spans="1:12" x14ac:dyDescent="0.25">
      <c r="A48" s="13">
        <v>36</v>
      </c>
      <c r="B48" s="14" t="s">
        <v>44</v>
      </c>
      <c r="C48" s="14" t="s">
        <v>103</v>
      </c>
      <c r="D48" s="35">
        <v>875529.84</v>
      </c>
      <c r="E48" s="35">
        <v>379953.87</v>
      </c>
      <c r="F48" s="35">
        <v>49575.42</v>
      </c>
      <c r="G48" s="35">
        <v>15129.2</v>
      </c>
      <c r="H48" s="35">
        <v>387286.43</v>
      </c>
      <c r="I48" s="35">
        <v>43584.92</v>
      </c>
      <c r="J48" s="35">
        <v>94522</v>
      </c>
      <c r="K48" s="35">
        <v>174262</v>
      </c>
      <c r="L48" s="35">
        <v>77214.100000000006</v>
      </c>
    </row>
    <row r="49" spans="1:12" x14ac:dyDescent="0.25">
      <c r="A49" s="17" t="s">
        <v>270</v>
      </c>
      <c r="B49" s="17" t="s">
        <v>44</v>
      </c>
      <c r="C49" s="17" t="s">
        <v>104</v>
      </c>
      <c r="D49" s="36">
        <v>66248455.530000001</v>
      </c>
      <c r="E49" s="36">
        <v>28432256.789999999</v>
      </c>
      <c r="F49" s="36">
        <v>5928038.7000000002</v>
      </c>
      <c r="G49" s="36">
        <v>2762628.36</v>
      </c>
      <c r="H49" s="36">
        <v>16531427.35</v>
      </c>
      <c r="I49" s="36">
        <v>12594104.33</v>
      </c>
      <c r="J49" s="36">
        <v>39391016.439999998</v>
      </c>
      <c r="K49" s="36">
        <v>14103730</v>
      </c>
      <c r="L49" s="36">
        <v>36443721.829999998</v>
      </c>
    </row>
    <row r="50" spans="1:12" x14ac:dyDescent="0.25">
      <c r="A50" s="19">
        <v>43</v>
      </c>
      <c r="B50" s="20" t="s">
        <v>44</v>
      </c>
      <c r="C50" s="20" t="s">
        <v>105</v>
      </c>
      <c r="D50" s="37">
        <v>187479873.53999999</v>
      </c>
      <c r="E50" s="37">
        <v>68680410.159999996</v>
      </c>
      <c r="F50" s="37">
        <v>11750491.74</v>
      </c>
      <c r="G50" s="37">
        <v>3686696.45</v>
      </c>
      <c r="H50" s="37">
        <v>77780790.109999999</v>
      </c>
      <c r="I50" s="37">
        <v>25581485.079999998</v>
      </c>
      <c r="J50" s="37">
        <v>57876848.380000003</v>
      </c>
      <c r="K50" s="37">
        <v>16734813.619999999</v>
      </c>
      <c r="L50" s="37">
        <v>71256372.450000003</v>
      </c>
    </row>
    <row r="51" spans="1:12" ht="3.6" customHeight="1" x14ac:dyDescent="0.25"/>
    <row r="52" spans="1:12" ht="0" hidden="1" customHeight="1" x14ac:dyDescent="0.25"/>
  </sheetData>
  <mergeCells count="4">
    <mergeCell ref="A1:A4"/>
    <mergeCell ref="B1:B4"/>
    <mergeCell ref="C1:C4"/>
    <mergeCell ref="E2:I2"/>
  </mergeCells>
  <pageMargins left="1" right="1" top="1" bottom="1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showGridLines="0" topLeftCell="H1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9.140625" customWidth="1"/>
    <col min="5" max="9" width="13.7109375" customWidth="1"/>
    <col min="10" max="10" width="16.140625" customWidth="1"/>
    <col min="11" max="15" width="13.7109375" customWidth="1"/>
    <col min="16" max="16" width="14.5703125" customWidth="1"/>
    <col min="17" max="23" width="13.7109375" customWidth="1"/>
    <col min="24" max="25" width="18.5703125" customWidth="1"/>
    <col min="26" max="26" width="0" hidden="1" customWidth="1"/>
    <col min="27" max="27" width="2.140625" customWidth="1"/>
  </cols>
  <sheetData>
    <row r="1" spans="1:25" ht="4.5" customHeight="1" x14ac:dyDescent="0.25"/>
    <row r="2" spans="1:25" ht="0" hidden="1" customHeight="1" x14ac:dyDescent="0.25"/>
    <row r="3" spans="1:25" x14ac:dyDescent="0.25">
      <c r="A3" s="85" t="s">
        <v>0</v>
      </c>
      <c r="B3" s="88" t="s">
        <v>1</v>
      </c>
      <c r="C3" s="88" t="s">
        <v>2</v>
      </c>
      <c r="D3" s="22" t="s">
        <v>106</v>
      </c>
      <c r="E3" s="22" t="s">
        <v>107</v>
      </c>
      <c r="F3" s="23" t="s">
        <v>108</v>
      </c>
      <c r="G3" s="23" t="s">
        <v>109</v>
      </c>
      <c r="H3" s="23" t="s">
        <v>110</v>
      </c>
      <c r="I3" s="23" t="s">
        <v>111</v>
      </c>
      <c r="J3" s="22" t="s">
        <v>112</v>
      </c>
      <c r="K3" s="23" t="s">
        <v>113</v>
      </c>
      <c r="L3" s="23" t="s">
        <v>114</v>
      </c>
      <c r="M3" s="23" t="s">
        <v>115</v>
      </c>
      <c r="N3" s="23" t="s">
        <v>116</v>
      </c>
      <c r="O3" s="22" t="s">
        <v>117</v>
      </c>
      <c r="P3" s="22" t="s">
        <v>118</v>
      </c>
      <c r="Q3" s="23" t="s">
        <v>119</v>
      </c>
      <c r="R3" s="23" t="s">
        <v>120</v>
      </c>
      <c r="S3" s="23" t="s">
        <v>121</v>
      </c>
      <c r="T3" s="23" t="s">
        <v>122</v>
      </c>
      <c r="U3" s="22" t="s">
        <v>123</v>
      </c>
      <c r="V3" s="23" t="s">
        <v>124</v>
      </c>
      <c r="W3" s="22" t="s">
        <v>125</v>
      </c>
      <c r="X3" s="23" t="s">
        <v>126</v>
      </c>
      <c r="Y3" s="23" t="s">
        <v>127</v>
      </c>
    </row>
    <row r="4" spans="1:25" ht="33.75" x14ac:dyDescent="0.25">
      <c r="A4" s="86"/>
      <c r="B4" s="76"/>
      <c r="C4" s="76"/>
      <c r="D4" s="24" t="s">
        <v>128</v>
      </c>
      <c r="E4" s="10" t="s">
        <v>25</v>
      </c>
      <c r="F4" s="83" t="s">
        <v>25</v>
      </c>
      <c r="G4" s="79"/>
      <c r="H4" s="79"/>
      <c r="I4" s="79"/>
      <c r="J4" s="80"/>
      <c r="K4" s="83" t="s">
        <v>25</v>
      </c>
      <c r="L4" s="79"/>
      <c r="M4" s="79"/>
      <c r="N4" s="79"/>
      <c r="O4" s="80"/>
      <c r="P4" s="10" t="s">
        <v>25</v>
      </c>
      <c r="Q4" s="25" t="s">
        <v>129</v>
      </c>
      <c r="R4" s="83" t="s">
        <v>25</v>
      </c>
      <c r="S4" s="79"/>
      <c r="T4" s="79"/>
      <c r="U4" s="80"/>
      <c r="V4" s="83" t="s">
        <v>25</v>
      </c>
      <c r="W4" s="80"/>
      <c r="X4" s="84" t="s">
        <v>130</v>
      </c>
      <c r="Y4" s="81"/>
    </row>
    <row r="5" spans="1:25" x14ac:dyDescent="0.25">
      <c r="A5" s="86"/>
      <c r="B5" s="76"/>
      <c r="C5" s="76"/>
      <c r="D5" s="26" t="s">
        <v>131</v>
      </c>
      <c r="E5" s="24" t="s">
        <v>132</v>
      </c>
      <c r="F5" s="25" t="s">
        <v>133</v>
      </c>
      <c r="G5" s="83" t="s">
        <v>25</v>
      </c>
      <c r="H5" s="79"/>
      <c r="I5" s="79"/>
      <c r="J5" s="80"/>
      <c r="K5" s="25" t="s">
        <v>132</v>
      </c>
      <c r="L5" s="83" t="s">
        <v>25</v>
      </c>
      <c r="M5" s="79"/>
      <c r="N5" s="79"/>
      <c r="O5" s="80"/>
      <c r="P5" s="10" t="s">
        <v>24</v>
      </c>
      <c r="Q5" s="27" t="s">
        <v>134</v>
      </c>
      <c r="R5" s="25" t="s">
        <v>135</v>
      </c>
      <c r="S5" s="83" t="s">
        <v>25</v>
      </c>
      <c r="T5" s="79"/>
      <c r="U5" s="80"/>
      <c r="V5" s="25" t="s">
        <v>136</v>
      </c>
      <c r="W5" s="10" t="s">
        <v>24</v>
      </c>
      <c r="X5" s="25" t="s">
        <v>137</v>
      </c>
      <c r="Y5" s="25" t="s">
        <v>138</v>
      </c>
    </row>
    <row r="6" spans="1:25" x14ac:dyDescent="0.25">
      <c r="A6" s="86"/>
      <c r="B6" s="76"/>
      <c r="C6" s="76"/>
      <c r="D6" s="26" t="s">
        <v>139</v>
      </c>
      <c r="E6" s="26" t="s">
        <v>140</v>
      </c>
      <c r="F6" s="27" t="s">
        <v>141</v>
      </c>
      <c r="G6" s="25" t="s">
        <v>142</v>
      </c>
      <c r="H6" s="25" t="s">
        <v>143</v>
      </c>
      <c r="I6" s="25" t="s">
        <v>144</v>
      </c>
      <c r="J6" s="10" t="s">
        <v>24</v>
      </c>
      <c r="K6" s="27" t="s">
        <v>141</v>
      </c>
      <c r="L6" s="25" t="s">
        <v>135</v>
      </c>
      <c r="M6" s="83" t="s">
        <v>25</v>
      </c>
      <c r="N6" s="79"/>
      <c r="O6" s="80"/>
      <c r="P6" s="10" t="s">
        <v>136</v>
      </c>
      <c r="Q6" s="27" t="s">
        <v>145</v>
      </c>
      <c r="R6" s="27" t="s">
        <v>146</v>
      </c>
      <c r="S6" s="25" t="s">
        <v>36</v>
      </c>
      <c r="T6" s="25" t="s">
        <v>147</v>
      </c>
      <c r="U6" s="24" t="s">
        <v>36</v>
      </c>
      <c r="V6" s="27" t="s">
        <v>141</v>
      </c>
      <c r="W6" s="24" t="s">
        <v>148</v>
      </c>
      <c r="X6" s="27" t="s">
        <v>149</v>
      </c>
      <c r="Y6" s="27" t="s">
        <v>150</v>
      </c>
    </row>
    <row r="7" spans="1:25" ht="78.75" x14ac:dyDescent="0.25">
      <c r="A7" s="86"/>
      <c r="B7" s="76"/>
      <c r="C7" s="76"/>
      <c r="D7" s="8" t="s">
        <v>151</v>
      </c>
      <c r="E7" s="8" t="s">
        <v>152</v>
      </c>
      <c r="F7" s="7" t="s">
        <v>153</v>
      </c>
      <c r="G7" s="7" t="s">
        <v>154</v>
      </c>
      <c r="H7" s="7" t="s">
        <v>155</v>
      </c>
      <c r="I7" s="7" t="s">
        <v>156</v>
      </c>
      <c r="J7" s="10" t="s">
        <v>157</v>
      </c>
      <c r="K7" s="7" t="s">
        <v>158</v>
      </c>
      <c r="L7" s="7" t="s">
        <v>159</v>
      </c>
      <c r="M7" s="9" t="s">
        <v>160</v>
      </c>
      <c r="N7" s="9" t="s">
        <v>161</v>
      </c>
      <c r="O7" s="10" t="s">
        <v>162</v>
      </c>
      <c r="P7" s="10" t="s">
        <v>163</v>
      </c>
      <c r="Q7" s="7" t="s">
        <v>164</v>
      </c>
      <c r="R7" s="7" t="s">
        <v>165</v>
      </c>
      <c r="S7" s="7" t="s">
        <v>166</v>
      </c>
      <c r="T7" s="7" t="s">
        <v>167</v>
      </c>
      <c r="U7" s="8" t="s">
        <v>168</v>
      </c>
      <c r="V7" s="7" t="s">
        <v>152</v>
      </c>
      <c r="W7" s="8" t="s">
        <v>169</v>
      </c>
      <c r="X7" s="7" t="s">
        <v>170</v>
      </c>
      <c r="Y7" s="7" t="s">
        <v>171</v>
      </c>
    </row>
    <row r="8" spans="1:25" x14ac:dyDescent="0.25">
      <c r="A8" s="87"/>
      <c r="B8" s="77"/>
      <c r="C8" s="77"/>
      <c r="D8" s="12" t="s">
        <v>59</v>
      </c>
      <c r="E8" s="12" t="s">
        <v>59</v>
      </c>
      <c r="F8" s="11" t="s">
        <v>59</v>
      </c>
      <c r="G8" s="11" t="s">
        <v>59</v>
      </c>
      <c r="H8" s="11" t="s">
        <v>59</v>
      </c>
      <c r="I8" s="11" t="s">
        <v>59</v>
      </c>
      <c r="J8" s="12" t="s">
        <v>59</v>
      </c>
      <c r="K8" s="11" t="s">
        <v>59</v>
      </c>
      <c r="L8" s="11" t="s">
        <v>59</v>
      </c>
      <c r="M8" s="11" t="s">
        <v>59</v>
      </c>
      <c r="N8" s="11" t="s">
        <v>59</v>
      </c>
      <c r="O8" s="12" t="s">
        <v>59</v>
      </c>
      <c r="P8" s="12" t="s">
        <v>59</v>
      </c>
      <c r="Q8" s="11" t="s">
        <v>59</v>
      </c>
      <c r="R8" s="11" t="s">
        <v>59</v>
      </c>
      <c r="S8" s="11" t="s">
        <v>59</v>
      </c>
      <c r="T8" s="11" t="s">
        <v>59</v>
      </c>
      <c r="U8" s="12" t="s">
        <v>59</v>
      </c>
      <c r="V8" s="11" t="s">
        <v>59</v>
      </c>
      <c r="W8" s="12" t="s">
        <v>59</v>
      </c>
      <c r="X8" s="11" t="s">
        <v>172</v>
      </c>
      <c r="Y8" s="11" t="s">
        <v>172</v>
      </c>
    </row>
    <row r="9" spans="1:25" x14ac:dyDescent="0.25">
      <c r="A9" s="13">
        <v>1</v>
      </c>
      <c r="B9" s="14" t="s">
        <v>44</v>
      </c>
      <c r="C9" s="14" t="s">
        <v>60</v>
      </c>
      <c r="D9" s="15">
        <v>58</v>
      </c>
      <c r="E9" s="15">
        <v>54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4</v>
      </c>
      <c r="L9" s="15">
        <v>0</v>
      </c>
      <c r="M9" s="15">
        <v>0</v>
      </c>
      <c r="N9" s="15">
        <v>0</v>
      </c>
      <c r="O9" s="15">
        <v>0</v>
      </c>
      <c r="P9" s="15">
        <v>4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1</v>
      </c>
      <c r="Y9" s="15">
        <v>0</v>
      </c>
    </row>
    <row r="10" spans="1:25" x14ac:dyDescent="0.25">
      <c r="A10" s="13">
        <v>2</v>
      </c>
      <c r="B10" s="14" t="s">
        <v>44</v>
      </c>
      <c r="C10" s="14" t="s">
        <v>61</v>
      </c>
      <c r="D10" s="15">
        <v>31</v>
      </c>
      <c r="E10" s="15">
        <v>27</v>
      </c>
      <c r="F10" s="15">
        <v>2</v>
      </c>
      <c r="G10" s="15">
        <v>0</v>
      </c>
      <c r="H10" s="15">
        <v>1</v>
      </c>
      <c r="I10" s="15">
        <v>1</v>
      </c>
      <c r="J10" s="15">
        <v>0</v>
      </c>
      <c r="K10" s="15">
        <v>2</v>
      </c>
      <c r="L10" s="15">
        <v>0</v>
      </c>
      <c r="M10" s="15">
        <v>0</v>
      </c>
      <c r="N10" s="15">
        <v>0</v>
      </c>
      <c r="O10" s="15">
        <v>0</v>
      </c>
      <c r="P10" s="15">
        <v>2</v>
      </c>
      <c r="Q10" s="15">
        <v>2</v>
      </c>
      <c r="R10" s="15">
        <v>0</v>
      </c>
      <c r="S10" s="15">
        <v>0</v>
      </c>
      <c r="T10" s="15">
        <v>0</v>
      </c>
      <c r="U10" s="15">
        <v>0</v>
      </c>
      <c r="V10" s="15">
        <v>2</v>
      </c>
      <c r="W10" s="15">
        <v>0</v>
      </c>
      <c r="X10" s="15">
        <v>0</v>
      </c>
      <c r="Y10" s="15">
        <v>1</v>
      </c>
    </row>
    <row r="11" spans="1:25" x14ac:dyDescent="0.25">
      <c r="A11" s="13">
        <v>3</v>
      </c>
      <c r="B11" s="14" t="s">
        <v>44</v>
      </c>
      <c r="C11" s="14" t="s">
        <v>62</v>
      </c>
      <c r="D11" s="15">
        <v>15</v>
      </c>
      <c r="E11" s="15">
        <v>14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1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5</v>
      </c>
      <c r="R11" s="15">
        <v>0</v>
      </c>
      <c r="S11" s="15">
        <v>0</v>
      </c>
      <c r="T11" s="15">
        <v>0</v>
      </c>
      <c r="U11" s="15">
        <v>0</v>
      </c>
      <c r="V11" s="15">
        <v>5</v>
      </c>
      <c r="W11" s="15">
        <v>0</v>
      </c>
      <c r="X11" s="15">
        <v>0</v>
      </c>
      <c r="Y11" s="15">
        <v>1</v>
      </c>
    </row>
    <row r="12" spans="1:25" x14ac:dyDescent="0.25">
      <c r="A12" s="13">
        <v>4</v>
      </c>
      <c r="B12" s="14" t="s">
        <v>44</v>
      </c>
      <c r="C12" s="14" t="s">
        <v>63</v>
      </c>
      <c r="D12" s="15">
        <v>50</v>
      </c>
      <c r="E12" s="15">
        <v>48</v>
      </c>
      <c r="F12" s="15">
        <v>2</v>
      </c>
      <c r="G12" s="15">
        <v>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1</v>
      </c>
      <c r="Y12" s="15">
        <v>0</v>
      </c>
    </row>
    <row r="13" spans="1:25" x14ac:dyDescent="0.25">
      <c r="A13" s="13">
        <v>5</v>
      </c>
      <c r="B13" s="14" t="s">
        <v>44</v>
      </c>
      <c r="C13" s="14" t="s">
        <v>64</v>
      </c>
      <c r="D13" s="15">
        <v>20</v>
      </c>
      <c r="E13" s="15">
        <v>16</v>
      </c>
      <c r="F13" s="15">
        <v>2</v>
      </c>
      <c r="G13" s="15">
        <v>0</v>
      </c>
      <c r="H13" s="15">
        <v>0</v>
      </c>
      <c r="I13" s="15">
        <v>2</v>
      </c>
      <c r="J13" s="15">
        <v>1</v>
      </c>
      <c r="K13" s="15">
        <v>2</v>
      </c>
      <c r="L13" s="15">
        <v>0</v>
      </c>
      <c r="M13" s="15">
        <v>0</v>
      </c>
      <c r="N13" s="15">
        <v>0</v>
      </c>
      <c r="O13" s="15">
        <v>0</v>
      </c>
      <c r="P13" s="15">
        <v>2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1</v>
      </c>
    </row>
    <row r="14" spans="1:25" x14ac:dyDescent="0.25">
      <c r="A14" s="13">
        <v>6</v>
      </c>
      <c r="B14" s="14" t="s">
        <v>44</v>
      </c>
      <c r="C14" s="14" t="s">
        <v>65</v>
      </c>
      <c r="D14" s="15">
        <v>277</v>
      </c>
      <c r="E14" s="15">
        <v>202</v>
      </c>
      <c r="F14" s="15">
        <v>13</v>
      </c>
      <c r="G14" s="15">
        <v>10</v>
      </c>
      <c r="H14" s="15">
        <v>1</v>
      </c>
      <c r="I14" s="15">
        <v>2</v>
      </c>
      <c r="J14" s="15">
        <v>9</v>
      </c>
      <c r="K14" s="15">
        <v>62</v>
      </c>
      <c r="L14" s="15">
        <v>0</v>
      </c>
      <c r="M14" s="15">
        <v>0</v>
      </c>
      <c r="N14" s="15">
        <v>0</v>
      </c>
      <c r="O14" s="15">
        <v>0</v>
      </c>
      <c r="P14" s="15">
        <v>10</v>
      </c>
      <c r="Q14" s="15">
        <v>12</v>
      </c>
      <c r="R14" s="15">
        <v>0</v>
      </c>
      <c r="S14" s="15">
        <v>0</v>
      </c>
      <c r="T14" s="15">
        <v>0</v>
      </c>
      <c r="U14" s="15">
        <v>0</v>
      </c>
      <c r="V14" s="15">
        <v>4</v>
      </c>
      <c r="W14" s="15">
        <v>0</v>
      </c>
      <c r="X14" s="15">
        <v>1</v>
      </c>
      <c r="Y14" s="15">
        <v>0</v>
      </c>
    </row>
    <row r="15" spans="1:25" x14ac:dyDescent="0.25">
      <c r="A15" s="13">
        <v>7</v>
      </c>
      <c r="B15" s="14" t="s">
        <v>44</v>
      </c>
      <c r="C15" s="14" t="s">
        <v>66</v>
      </c>
      <c r="D15" s="15">
        <v>12</v>
      </c>
      <c r="E15" s="15">
        <v>6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6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6</v>
      </c>
      <c r="R15" s="15">
        <v>4</v>
      </c>
      <c r="S15" s="15">
        <v>4</v>
      </c>
      <c r="T15" s="15">
        <v>0</v>
      </c>
      <c r="U15" s="15">
        <v>0</v>
      </c>
      <c r="V15" s="15">
        <v>0</v>
      </c>
      <c r="W15" s="15">
        <v>0</v>
      </c>
      <c r="X15" s="15">
        <v>1</v>
      </c>
      <c r="Y15" s="15">
        <v>0</v>
      </c>
    </row>
    <row r="16" spans="1:25" x14ac:dyDescent="0.25">
      <c r="A16" s="16">
        <v>7</v>
      </c>
      <c r="B16" s="17" t="s">
        <v>44</v>
      </c>
      <c r="C16" s="17" t="s">
        <v>67</v>
      </c>
      <c r="D16" s="18">
        <v>463</v>
      </c>
      <c r="E16" s="18">
        <v>367</v>
      </c>
      <c r="F16" s="18">
        <v>19</v>
      </c>
      <c r="G16" s="18">
        <v>12</v>
      </c>
      <c r="H16" s="18">
        <v>2</v>
      </c>
      <c r="I16" s="18">
        <v>5</v>
      </c>
      <c r="J16" s="18">
        <v>10</v>
      </c>
      <c r="K16" s="18">
        <v>77</v>
      </c>
      <c r="L16" s="18">
        <v>0</v>
      </c>
      <c r="M16" s="18">
        <v>0</v>
      </c>
      <c r="N16" s="18">
        <v>0</v>
      </c>
      <c r="O16" s="18">
        <v>0</v>
      </c>
      <c r="P16" s="18">
        <v>19</v>
      </c>
      <c r="Q16" s="18">
        <v>25</v>
      </c>
      <c r="R16" s="18">
        <v>4</v>
      </c>
      <c r="S16" s="18">
        <v>4</v>
      </c>
      <c r="T16" s="18">
        <v>0</v>
      </c>
      <c r="U16" s="18">
        <v>0</v>
      </c>
      <c r="V16" s="18">
        <v>11</v>
      </c>
      <c r="W16" s="18">
        <v>0</v>
      </c>
      <c r="X16" s="18">
        <v>4</v>
      </c>
      <c r="Y16" s="18">
        <v>3</v>
      </c>
    </row>
    <row r="17" spans="1:25" x14ac:dyDescent="0.25">
      <c r="A17" s="13">
        <v>1</v>
      </c>
      <c r="B17" s="14" t="s">
        <v>44</v>
      </c>
      <c r="C17" s="14" t="s">
        <v>68</v>
      </c>
      <c r="D17" s="15">
        <v>30</v>
      </c>
      <c r="E17" s="15">
        <v>29</v>
      </c>
      <c r="F17" s="15">
        <v>1</v>
      </c>
      <c r="G17" s="15">
        <v>0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1</v>
      </c>
      <c r="Y17" s="15">
        <v>0</v>
      </c>
    </row>
    <row r="18" spans="1:25" x14ac:dyDescent="0.25">
      <c r="A18" s="13">
        <v>2</v>
      </c>
      <c r="B18" s="14" t="s">
        <v>44</v>
      </c>
      <c r="C18" s="14" t="s">
        <v>69</v>
      </c>
      <c r="D18" s="15">
        <v>15</v>
      </c>
      <c r="E18" s="15">
        <v>12</v>
      </c>
      <c r="F18" s="15">
        <v>1</v>
      </c>
      <c r="G18" s="15">
        <v>0</v>
      </c>
      <c r="H18" s="15">
        <v>0</v>
      </c>
      <c r="I18" s="15">
        <v>1</v>
      </c>
      <c r="J18" s="15">
        <v>0</v>
      </c>
      <c r="K18" s="15">
        <v>2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2</v>
      </c>
      <c r="R18" s="15">
        <v>0</v>
      </c>
      <c r="S18" s="15">
        <v>0</v>
      </c>
      <c r="T18" s="15">
        <v>0</v>
      </c>
      <c r="U18" s="15">
        <v>0</v>
      </c>
      <c r="V18" s="15">
        <v>2</v>
      </c>
      <c r="W18" s="15">
        <v>0</v>
      </c>
      <c r="X18" s="15">
        <v>0</v>
      </c>
      <c r="Y18" s="15">
        <v>1</v>
      </c>
    </row>
    <row r="19" spans="1:25" x14ac:dyDescent="0.25">
      <c r="A19" s="13">
        <v>3</v>
      </c>
      <c r="B19" s="14" t="s">
        <v>44</v>
      </c>
      <c r="C19" s="14" t="s">
        <v>70</v>
      </c>
      <c r="D19" s="15">
        <v>38</v>
      </c>
      <c r="E19" s="15">
        <v>34</v>
      </c>
      <c r="F19" s="15">
        <v>4</v>
      </c>
      <c r="G19" s="15">
        <v>0</v>
      </c>
      <c r="H19" s="15">
        <v>1</v>
      </c>
      <c r="I19" s="15">
        <v>3</v>
      </c>
      <c r="J19" s="15">
        <v>2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1</v>
      </c>
      <c r="Y19" s="15">
        <v>0</v>
      </c>
    </row>
    <row r="20" spans="1:25" x14ac:dyDescent="0.25">
      <c r="A20" s="13">
        <v>4</v>
      </c>
      <c r="B20" s="14" t="s">
        <v>44</v>
      </c>
      <c r="C20" s="14" t="s">
        <v>71</v>
      </c>
      <c r="D20" s="15">
        <v>12</v>
      </c>
      <c r="E20" s="15">
        <v>12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2</v>
      </c>
      <c r="R20" s="15">
        <v>0</v>
      </c>
      <c r="S20" s="15">
        <v>0</v>
      </c>
      <c r="T20" s="15">
        <v>0</v>
      </c>
      <c r="U20" s="15">
        <v>0</v>
      </c>
      <c r="V20" s="15">
        <v>2</v>
      </c>
      <c r="W20" s="15">
        <v>0</v>
      </c>
      <c r="X20" s="15">
        <v>1</v>
      </c>
      <c r="Y20" s="15">
        <v>0</v>
      </c>
    </row>
    <row r="21" spans="1:25" x14ac:dyDescent="0.25">
      <c r="A21" s="13">
        <v>5</v>
      </c>
      <c r="B21" s="14" t="s">
        <v>44</v>
      </c>
      <c r="C21" s="14" t="s">
        <v>72</v>
      </c>
      <c r="D21" s="15">
        <v>19</v>
      </c>
      <c r="E21" s="15">
        <v>19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6</v>
      </c>
      <c r="R21" s="15">
        <v>0</v>
      </c>
      <c r="S21" s="15">
        <v>0</v>
      </c>
      <c r="T21" s="15">
        <v>0</v>
      </c>
      <c r="U21" s="15">
        <v>0</v>
      </c>
      <c r="V21" s="15">
        <v>6</v>
      </c>
      <c r="W21" s="15">
        <v>0</v>
      </c>
      <c r="X21" s="15">
        <v>0</v>
      </c>
      <c r="Y21" s="15">
        <v>1</v>
      </c>
    </row>
    <row r="22" spans="1:25" x14ac:dyDescent="0.25">
      <c r="A22" s="13">
        <v>6</v>
      </c>
      <c r="B22" s="14" t="s">
        <v>44</v>
      </c>
      <c r="C22" s="14" t="s">
        <v>73</v>
      </c>
      <c r="D22" s="15">
        <v>57</v>
      </c>
      <c r="E22" s="15">
        <v>48</v>
      </c>
      <c r="F22" s="15">
        <v>9</v>
      </c>
      <c r="G22" s="15">
        <v>1</v>
      </c>
      <c r="H22" s="15">
        <v>3</v>
      </c>
      <c r="I22" s="15">
        <v>5</v>
      </c>
      <c r="J22" s="15">
        <v>6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1</v>
      </c>
      <c r="Y22" s="15">
        <v>0</v>
      </c>
    </row>
    <row r="23" spans="1:25" x14ac:dyDescent="0.25">
      <c r="A23" s="13">
        <v>7</v>
      </c>
      <c r="B23" s="14" t="s">
        <v>44</v>
      </c>
      <c r="C23" s="14" t="s">
        <v>74</v>
      </c>
      <c r="D23" s="15">
        <v>43</v>
      </c>
      <c r="E23" s="15">
        <v>36</v>
      </c>
      <c r="F23" s="15">
        <v>2</v>
      </c>
      <c r="G23" s="15">
        <v>2</v>
      </c>
      <c r="H23" s="15">
        <v>0</v>
      </c>
      <c r="I23" s="15">
        <v>0</v>
      </c>
      <c r="J23" s="15">
        <v>2</v>
      </c>
      <c r="K23" s="15">
        <v>5</v>
      </c>
      <c r="L23" s="15">
        <v>0</v>
      </c>
      <c r="M23" s="15">
        <v>0</v>
      </c>
      <c r="N23" s="15">
        <v>0</v>
      </c>
      <c r="O23" s="15">
        <v>0</v>
      </c>
      <c r="P23" s="15">
        <v>5</v>
      </c>
      <c r="Q23" s="15">
        <v>2</v>
      </c>
      <c r="R23" s="15">
        <v>0</v>
      </c>
      <c r="S23" s="15">
        <v>0</v>
      </c>
      <c r="T23" s="15">
        <v>0</v>
      </c>
      <c r="U23" s="15">
        <v>0</v>
      </c>
      <c r="V23" s="15">
        <v>2</v>
      </c>
      <c r="W23" s="15">
        <v>0</v>
      </c>
      <c r="X23" s="15">
        <v>1</v>
      </c>
      <c r="Y23" s="15">
        <v>0</v>
      </c>
    </row>
    <row r="24" spans="1:25" x14ac:dyDescent="0.25">
      <c r="A24" s="13">
        <v>8</v>
      </c>
      <c r="B24" s="14" t="s">
        <v>44</v>
      </c>
      <c r="C24" s="14" t="s">
        <v>75</v>
      </c>
      <c r="D24" s="15">
        <v>36</v>
      </c>
      <c r="E24" s="15">
        <v>31</v>
      </c>
      <c r="F24" s="15">
        <v>5</v>
      </c>
      <c r="G24" s="15">
        <v>5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1</v>
      </c>
      <c r="R24" s="15">
        <v>0</v>
      </c>
      <c r="S24" s="15">
        <v>0</v>
      </c>
      <c r="T24" s="15">
        <v>0</v>
      </c>
      <c r="U24" s="15">
        <v>0</v>
      </c>
      <c r="V24" s="15">
        <v>1</v>
      </c>
      <c r="W24" s="15">
        <v>0</v>
      </c>
      <c r="X24" s="15">
        <v>1</v>
      </c>
      <c r="Y24" s="15">
        <v>0</v>
      </c>
    </row>
    <row r="25" spans="1:25" x14ac:dyDescent="0.25">
      <c r="A25" s="13">
        <v>9</v>
      </c>
      <c r="B25" s="14" t="s">
        <v>44</v>
      </c>
      <c r="C25" s="14" t="s">
        <v>76</v>
      </c>
      <c r="D25" s="15">
        <v>28</v>
      </c>
      <c r="E25" s="15">
        <v>24</v>
      </c>
      <c r="F25" s="15">
        <v>2</v>
      </c>
      <c r="G25" s="15">
        <v>2</v>
      </c>
      <c r="H25" s="15">
        <v>0</v>
      </c>
      <c r="I25" s="15">
        <v>0</v>
      </c>
      <c r="J25" s="15">
        <v>0</v>
      </c>
      <c r="K25" s="15">
        <v>2</v>
      </c>
      <c r="L25" s="15">
        <v>0</v>
      </c>
      <c r="M25" s="15">
        <v>0</v>
      </c>
      <c r="N25" s="15">
        <v>0</v>
      </c>
      <c r="O25" s="15">
        <v>0</v>
      </c>
      <c r="P25" s="15">
        <v>1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1</v>
      </c>
      <c r="Y25" s="15">
        <v>1</v>
      </c>
    </row>
    <row r="26" spans="1:25" x14ac:dyDescent="0.25">
      <c r="A26" s="13">
        <v>10</v>
      </c>
      <c r="B26" s="14" t="s">
        <v>44</v>
      </c>
      <c r="C26" s="14" t="s">
        <v>77</v>
      </c>
      <c r="D26" s="15">
        <v>18</v>
      </c>
      <c r="E26" s="15">
        <v>15</v>
      </c>
      <c r="F26" s="15">
        <v>3</v>
      </c>
      <c r="G26" s="15">
        <v>2</v>
      </c>
      <c r="H26" s="15">
        <v>0</v>
      </c>
      <c r="I26" s="15">
        <v>1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1</v>
      </c>
      <c r="R26" s="15">
        <v>0</v>
      </c>
      <c r="S26" s="15">
        <v>0</v>
      </c>
      <c r="T26" s="15">
        <v>0</v>
      </c>
      <c r="U26" s="15">
        <v>0</v>
      </c>
      <c r="V26" s="15">
        <v>1</v>
      </c>
      <c r="W26" s="15">
        <v>0</v>
      </c>
      <c r="X26" s="15">
        <v>1</v>
      </c>
      <c r="Y26" s="15">
        <v>0</v>
      </c>
    </row>
    <row r="27" spans="1:25" x14ac:dyDescent="0.25">
      <c r="A27" s="13">
        <v>11</v>
      </c>
      <c r="B27" s="14" t="s">
        <v>44</v>
      </c>
      <c r="C27" s="14" t="s">
        <v>78</v>
      </c>
      <c r="D27" s="15">
        <v>34</v>
      </c>
      <c r="E27" s="15">
        <v>33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1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1</v>
      </c>
    </row>
    <row r="28" spans="1:25" x14ac:dyDescent="0.25">
      <c r="A28" s="13">
        <v>12</v>
      </c>
      <c r="B28" s="14" t="s">
        <v>44</v>
      </c>
      <c r="C28" s="14" t="s">
        <v>79</v>
      </c>
      <c r="D28" s="15">
        <v>35</v>
      </c>
      <c r="E28" s="15">
        <v>31</v>
      </c>
      <c r="F28" s="15">
        <v>1</v>
      </c>
      <c r="G28" s="15">
        <v>0</v>
      </c>
      <c r="H28" s="15">
        <v>0</v>
      </c>
      <c r="I28" s="15">
        <v>1</v>
      </c>
      <c r="J28" s="15">
        <v>0</v>
      </c>
      <c r="K28" s="15">
        <v>3</v>
      </c>
      <c r="L28" s="15">
        <v>0</v>
      </c>
      <c r="M28" s="15">
        <v>0</v>
      </c>
      <c r="N28" s="15">
        <v>0</v>
      </c>
      <c r="O28" s="15">
        <v>0</v>
      </c>
      <c r="P28" s="15">
        <v>2</v>
      </c>
      <c r="Q28" s="15">
        <v>5</v>
      </c>
      <c r="R28" s="15">
        <v>0</v>
      </c>
      <c r="S28" s="15">
        <v>0</v>
      </c>
      <c r="T28" s="15">
        <v>0</v>
      </c>
      <c r="U28" s="15">
        <v>0</v>
      </c>
      <c r="V28" s="15">
        <v>5</v>
      </c>
      <c r="W28" s="15">
        <v>0</v>
      </c>
      <c r="X28" s="15">
        <v>1</v>
      </c>
      <c r="Y28" s="15">
        <v>0</v>
      </c>
    </row>
    <row r="29" spans="1:25" x14ac:dyDescent="0.25">
      <c r="A29" s="13">
        <v>13</v>
      </c>
      <c r="B29" s="14" t="s">
        <v>44</v>
      </c>
      <c r="C29" s="14" t="s">
        <v>80</v>
      </c>
      <c r="D29" s="15">
        <v>31</v>
      </c>
      <c r="E29" s="15">
        <v>29</v>
      </c>
      <c r="F29" s="15">
        <v>2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1</v>
      </c>
      <c r="Y29" s="15">
        <v>0</v>
      </c>
    </row>
    <row r="30" spans="1:25" x14ac:dyDescent="0.25">
      <c r="A30" s="13">
        <v>14</v>
      </c>
      <c r="B30" s="14" t="s">
        <v>44</v>
      </c>
      <c r="C30" s="14" t="s">
        <v>81</v>
      </c>
      <c r="D30" s="15">
        <v>34</v>
      </c>
      <c r="E30" s="15">
        <v>25</v>
      </c>
      <c r="F30" s="15">
        <v>9</v>
      </c>
      <c r="G30" s="15">
        <v>8</v>
      </c>
      <c r="H30" s="15">
        <v>0</v>
      </c>
      <c r="I30" s="15">
        <v>1</v>
      </c>
      <c r="J30" s="15">
        <v>7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</v>
      </c>
    </row>
    <row r="31" spans="1:25" x14ac:dyDescent="0.25">
      <c r="A31" s="13">
        <v>15</v>
      </c>
      <c r="B31" s="14" t="s">
        <v>44</v>
      </c>
      <c r="C31" s="14" t="s">
        <v>82</v>
      </c>
      <c r="D31" s="15">
        <v>15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15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1</v>
      </c>
      <c r="Y31" s="15">
        <v>0</v>
      </c>
    </row>
    <row r="32" spans="1:25" x14ac:dyDescent="0.25">
      <c r="A32" s="13">
        <v>16</v>
      </c>
      <c r="B32" s="14" t="s">
        <v>44</v>
      </c>
      <c r="C32" s="14" t="s">
        <v>83</v>
      </c>
      <c r="D32" s="15">
        <v>24</v>
      </c>
      <c r="E32" s="15">
        <v>22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2</v>
      </c>
      <c r="L32" s="15">
        <v>0</v>
      </c>
      <c r="M32" s="15">
        <v>0</v>
      </c>
      <c r="N32" s="15">
        <v>0</v>
      </c>
      <c r="O32" s="15">
        <v>0</v>
      </c>
      <c r="P32" s="15">
        <v>1</v>
      </c>
      <c r="Q32" s="15">
        <v>1</v>
      </c>
      <c r="R32" s="15">
        <v>0</v>
      </c>
      <c r="S32" s="15">
        <v>0</v>
      </c>
      <c r="T32" s="15">
        <v>0</v>
      </c>
      <c r="U32" s="15">
        <v>0</v>
      </c>
      <c r="V32" s="15">
        <v>1</v>
      </c>
      <c r="W32" s="15">
        <v>0</v>
      </c>
      <c r="X32" s="15">
        <v>0</v>
      </c>
      <c r="Y32" s="15">
        <v>1</v>
      </c>
    </row>
    <row r="33" spans="1:25" x14ac:dyDescent="0.25">
      <c r="A33" s="13">
        <v>17</v>
      </c>
      <c r="B33" s="14" t="s">
        <v>44</v>
      </c>
      <c r="C33" s="14" t="s">
        <v>84</v>
      </c>
      <c r="D33" s="15">
        <v>8</v>
      </c>
      <c r="E33" s="15">
        <v>7</v>
      </c>
      <c r="F33" s="15">
        <v>1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1</v>
      </c>
      <c r="Y33" s="15">
        <v>0</v>
      </c>
    </row>
    <row r="34" spans="1:25" x14ac:dyDescent="0.25">
      <c r="A34" s="13">
        <v>18</v>
      </c>
      <c r="B34" s="14" t="s">
        <v>44</v>
      </c>
      <c r="C34" s="14" t="s">
        <v>85</v>
      </c>
      <c r="D34" s="15">
        <v>29</v>
      </c>
      <c r="E34" s="15">
        <v>23</v>
      </c>
      <c r="F34" s="15">
        <v>5</v>
      </c>
      <c r="G34" s="15">
        <v>5</v>
      </c>
      <c r="H34" s="15">
        <v>0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1</v>
      </c>
      <c r="Y34" s="15">
        <v>0</v>
      </c>
    </row>
    <row r="35" spans="1:25" x14ac:dyDescent="0.25">
      <c r="A35" s="13">
        <v>19</v>
      </c>
      <c r="B35" s="14" t="s">
        <v>44</v>
      </c>
      <c r="C35" s="14" t="s">
        <v>86</v>
      </c>
      <c r="D35" s="15">
        <v>25</v>
      </c>
      <c r="E35" s="15">
        <v>24</v>
      </c>
      <c r="F35" s="15">
        <v>1</v>
      </c>
      <c r="G35" s="15">
        <v>0</v>
      </c>
      <c r="H35" s="15">
        <v>0</v>
      </c>
      <c r="I35" s="15">
        <v>1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3</v>
      </c>
      <c r="R35" s="15">
        <v>0</v>
      </c>
      <c r="S35" s="15">
        <v>0</v>
      </c>
      <c r="T35" s="15">
        <v>0</v>
      </c>
      <c r="U35" s="15">
        <v>0</v>
      </c>
      <c r="V35" s="15">
        <v>3</v>
      </c>
      <c r="W35" s="15">
        <v>0</v>
      </c>
      <c r="X35" s="15">
        <v>1</v>
      </c>
      <c r="Y35" s="15">
        <v>0</v>
      </c>
    </row>
    <row r="36" spans="1:25" x14ac:dyDescent="0.25">
      <c r="A36" s="13">
        <v>20</v>
      </c>
      <c r="B36" s="14" t="s">
        <v>44</v>
      </c>
      <c r="C36" s="14" t="s">
        <v>87</v>
      </c>
      <c r="D36" s="15">
        <v>19</v>
      </c>
      <c r="E36" s="15">
        <v>18</v>
      </c>
      <c r="F36" s="15">
        <v>1</v>
      </c>
      <c r="G36" s="15">
        <v>1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</row>
    <row r="37" spans="1:25" x14ac:dyDescent="0.25">
      <c r="A37" s="13">
        <v>21</v>
      </c>
      <c r="B37" s="14" t="s">
        <v>44</v>
      </c>
      <c r="C37" s="14" t="s">
        <v>88</v>
      </c>
      <c r="D37" s="15">
        <v>44</v>
      </c>
      <c r="E37" s="15">
        <v>36</v>
      </c>
      <c r="F37" s="15">
        <v>4</v>
      </c>
      <c r="G37" s="15">
        <v>2</v>
      </c>
      <c r="H37" s="15">
        <v>1</v>
      </c>
      <c r="I37" s="15">
        <v>1</v>
      </c>
      <c r="J37" s="15">
        <v>1</v>
      </c>
      <c r="K37" s="15">
        <v>4</v>
      </c>
      <c r="L37" s="15">
        <v>0</v>
      </c>
      <c r="M37" s="15">
        <v>0</v>
      </c>
      <c r="N37" s="15">
        <v>0</v>
      </c>
      <c r="O37" s="15">
        <v>0</v>
      </c>
      <c r="P37" s="15">
        <v>2</v>
      </c>
      <c r="Q37" s="15">
        <v>3</v>
      </c>
      <c r="R37" s="15">
        <v>0</v>
      </c>
      <c r="S37" s="15">
        <v>0</v>
      </c>
      <c r="T37" s="15">
        <v>0</v>
      </c>
      <c r="U37" s="15">
        <v>0</v>
      </c>
      <c r="V37" s="15">
        <v>3</v>
      </c>
      <c r="W37" s="15">
        <v>0</v>
      </c>
      <c r="X37" s="15">
        <v>1</v>
      </c>
      <c r="Y37" s="15">
        <v>0</v>
      </c>
    </row>
    <row r="38" spans="1:25" x14ac:dyDescent="0.25">
      <c r="A38" s="13">
        <v>22</v>
      </c>
      <c r="B38" s="14" t="s">
        <v>44</v>
      </c>
      <c r="C38" s="14" t="s">
        <v>89</v>
      </c>
      <c r="D38" s="15">
        <v>19</v>
      </c>
      <c r="E38" s="15">
        <v>16</v>
      </c>
      <c r="F38" s="15">
        <v>2</v>
      </c>
      <c r="G38" s="15">
        <v>0</v>
      </c>
      <c r="H38" s="15">
        <v>0</v>
      </c>
      <c r="I38" s="15">
        <v>2</v>
      </c>
      <c r="J38" s="15">
        <v>1</v>
      </c>
      <c r="K38" s="15">
        <v>1</v>
      </c>
      <c r="L38" s="15">
        <v>0</v>
      </c>
      <c r="M38" s="15">
        <v>0</v>
      </c>
      <c r="N38" s="15">
        <v>0</v>
      </c>
      <c r="O38" s="15">
        <v>0</v>
      </c>
      <c r="P38" s="15">
        <v>1</v>
      </c>
      <c r="Q38" s="15">
        <v>6</v>
      </c>
      <c r="R38" s="15">
        <v>1</v>
      </c>
      <c r="S38" s="15">
        <v>0</v>
      </c>
      <c r="T38" s="15">
        <v>0</v>
      </c>
      <c r="U38" s="15">
        <v>1</v>
      </c>
      <c r="V38" s="15">
        <v>5</v>
      </c>
      <c r="W38" s="15">
        <v>0</v>
      </c>
      <c r="X38" s="15">
        <v>1</v>
      </c>
      <c r="Y38" s="15">
        <v>0</v>
      </c>
    </row>
    <row r="39" spans="1:25" x14ac:dyDescent="0.25">
      <c r="A39" s="13">
        <v>23</v>
      </c>
      <c r="B39" s="14" t="s">
        <v>44</v>
      </c>
      <c r="C39" s="14" t="s">
        <v>90</v>
      </c>
      <c r="D39" s="15">
        <v>16</v>
      </c>
      <c r="E39" s="15">
        <v>11</v>
      </c>
      <c r="F39" s="15">
        <v>3</v>
      </c>
      <c r="G39" s="15">
        <v>3</v>
      </c>
      <c r="H39" s="15">
        <v>0</v>
      </c>
      <c r="I39" s="15">
        <v>0</v>
      </c>
      <c r="J39" s="15">
        <v>0</v>
      </c>
      <c r="K39" s="15">
        <v>2</v>
      </c>
      <c r="L39" s="15">
        <v>0</v>
      </c>
      <c r="M39" s="15">
        <v>0</v>
      </c>
      <c r="N39" s="15">
        <v>0</v>
      </c>
      <c r="O39" s="15">
        <v>0</v>
      </c>
      <c r="P39" s="15">
        <v>2</v>
      </c>
      <c r="Q39" s="15">
        <v>1</v>
      </c>
      <c r="R39" s="15">
        <v>0</v>
      </c>
      <c r="S39" s="15">
        <v>0</v>
      </c>
      <c r="T39" s="15">
        <v>0</v>
      </c>
      <c r="U39" s="15">
        <v>0</v>
      </c>
      <c r="V39" s="15">
        <v>1</v>
      </c>
      <c r="W39" s="15">
        <v>0</v>
      </c>
      <c r="X39" s="15">
        <v>1</v>
      </c>
      <c r="Y39" s="15">
        <v>0</v>
      </c>
    </row>
    <row r="40" spans="1:25" x14ac:dyDescent="0.25">
      <c r="A40" s="13">
        <v>24</v>
      </c>
      <c r="B40" s="14" t="s">
        <v>44</v>
      </c>
      <c r="C40" s="14" t="s">
        <v>91</v>
      </c>
      <c r="D40" s="15">
        <v>36</v>
      </c>
      <c r="E40" s="15">
        <v>35</v>
      </c>
      <c r="F40" s="15">
        <v>1</v>
      </c>
      <c r="G40" s="15">
        <v>0</v>
      </c>
      <c r="H40" s="15">
        <v>0</v>
      </c>
      <c r="I40" s="15">
        <v>1</v>
      </c>
      <c r="J40" s="15">
        <v>1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1</v>
      </c>
      <c r="R40" s="15">
        <v>0</v>
      </c>
      <c r="S40" s="15">
        <v>0</v>
      </c>
      <c r="T40" s="15">
        <v>0</v>
      </c>
      <c r="U40" s="15">
        <v>0</v>
      </c>
      <c r="V40" s="15">
        <v>1</v>
      </c>
      <c r="W40" s="15">
        <v>0</v>
      </c>
      <c r="X40" s="15">
        <v>1</v>
      </c>
      <c r="Y40" s="15">
        <v>0</v>
      </c>
    </row>
    <row r="41" spans="1:25" x14ac:dyDescent="0.25">
      <c r="A41" s="13">
        <v>25</v>
      </c>
      <c r="B41" s="14" t="s">
        <v>44</v>
      </c>
      <c r="C41" s="14" t="s">
        <v>92</v>
      </c>
      <c r="D41" s="15">
        <v>25</v>
      </c>
      <c r="E41" s="15">
        <v>22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3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1</v>
      </c>
      <c r="Y41" s="15">
        <v>0</v>
      </c>
    </row>
    <row r="42" spans="1:25" x14ac:dyDescent="0.25">
      <c r="A42" s="13">
        <v>26</v>
      </c>
      <c r="B42" s="14" t="s">
        <v>44</v>
      </c>
      <c r="C42" s="14" t="s">
        <v>93</v>
      </c>
      <c r="D42" s="15">
        <v>19</v>
      </c>
      <c r="E42" s="15">
        <v>15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</v>
      </c>
      <c r="L42" s="15">
        <v>0</v>
      </c>
      <c r="M42" s="15">
        <v>0</v>
      </c>
      <c r="N42" s="15">
        <v>0</v>
      </c>
      <c r="O42" s="15">
        <v>0</v>
      </c>
      <c r="P42" s="15">
        <v>4</v>
      </c>
      <c r="Q42" s="15">
        <v>1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1</v>
      </c>
      <c r="X42" s="15">
        <v>0</v>
      </c>
      <c r="Y42" s="15">
        <v>1</v>
      </c>
    </row>
    <row r="43" spans="1:25" x14ac:dyDescent="0.25">
      <c r="A43" s="13">
        <v>27</v>
      </c>
      <c r="B43" s="14" t="s">
        <v>44</v>
      </c>
      <c r="C43" s="14" t="s">
        <v>94</v>
      </c>
      <c r="D43" s="15">
        <v>29</v>
      </c>
      <c r="E43" s="15">
        <v>26</v>
      </c>
      <c r="F43" s="15">
        <v>2</v>
      </c>
      <c r="G43" s="15">
        <v>2</v>
      </c>
      <c r="H43" s="15">
        <v>0</v>
      </c>
      <c r="I43" s="15">
        <v>0</v>
      </c>
      <c r="J43" s="15">
        <v>0</v>
      </c>
      <c r="K43" s="15">
        <v>1</v>
      </c>
      <c r="L43" s="15">
        <v>0</v>
      </c>
      <c r="M43" s="15">
        <v>0</v>
      </c>
      <c r="N43" s="15">
        <v>0</v>
      </c>
      <c r="O43" s="15">
        <v>0</v>
      </c>
      <c r="P43" s="15">
        <v>1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1</v>
      </c>
      <c r="Y43" s="15">
        <v>0</v>
      </c>
    </row>
    <row r="44" spans="1:25" x14ac:dyDescent="0.25">
      <c r="A44" s="13">
        <v>28</v>
      </c>
      <c r="B44" s="14" t="s">
        <v>44</v>
      </c>
      <c r="C44" s="14" t="s">
        <v>95</v>
      </c>
      <c r="D44" s="15">
        <v>8</v>
      </c>
      <c r="E44" s="15">
        <v>6</v>
      </c>
      <c r="F44" s="15">
        <v>2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1</v>
      </c>
    </row>
    <row r="45" spans="1:25" x14ac:dyDescent="0.25">
      <c r="A45" s="13">
        <v>29</v>
      </c>
      <c r="B45" s="14" t="s">
        <v>44</v>
      </c>
      <c r="C45" s="14" t="s">
        <v>96</v>
      </c>
      <c r="D45" s="15">
        <v>29</v>
      </c>
      <c r="E45" s="15">
        <v>17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12</v>
      </c>
      <c r="L45" s="15">
        <v>0</v>
      </c>
      <c r="M45" s="15">
        <v>0</v>
      </c>
      <c r="N45" s="15">
        <v>0</v>
      </c>
      <c r="O45" s="15">
        <v>0</v>
      </c>
      <c r="P45" s="15">
        <v>4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1</v>
      </c>
      <c r="Y45" s="15">
        <v>0</v>
      </c>
    </row>
    <row r="46" spans="1:25" x14ac:dyDescent="0.25">
      <c r="A46" s="13">
        <v>30</v>
      </c>
      <c r="B46" s="14" t="s">
        <v>44</v>
      </c>
      <c r="C46" s="14" t="s">
        <v>97</v>
      </c>
      <c r="D46" s="15">
        <v>20</v>
      </c>
      <c r="E46" s="15">
        <v>19</v>
      </c>
      <c r="F46" s="15">
        <v>1</v>
      </c>
      <c r="G46" s="15">
        <v>0</v>
      </c>
      <c r="H46" s="15">
        <v>1</v>
      </c>
      <c r="I46" s="15">
        <v>0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1</v>
      </c>
      <c r="Y46" s="15">
        <v>0</v>
      </c>
    </row>
    <row r="47" spans="1:25" x14ac:dyDescent="0.25">
      <c r="A47" s="13">
        <v>31</v>
      </c>
      <c r="B47" s="14" t="s">
        <v>44</v>
      </c>
      <c r="C47" s="14" t="s">
        <v>98</v>
      </c>
      <c r="D47" s="15">
        <v>30</v>
      </c>
      <c r="E47" s="15">
        <v>28</v>
      </c>
      <c r="F47" s="15">
        <v>2</v>
      </c>
      <c r="G47" s="15">
        <v>0</v>
      </c>
      <c r="H47" s="15">
        <v>2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</v>
      </c>
      <c r="R47" s="15">
        <v>0</v>
      </c>
      <c r="S47" s="15">
        <v>0</v>
      </c>
      <c r="T47" s="15">
        <v>0</v>
      </c>
      <c r="U47" s="15">
        <v>0</v>
      </c>
      <c r="V47" s="15">
        <v>3</v>
      </c>
      <c r="W47" s="15">
        <v>0</v>
      </c>
      <c r="X47" s="15">
        <v>0</v>
      </c>
      <c r="Y47" s="15">
        <v>1</v>
      </c>
    </row>
    <row r="48" spans="1:25" x14ac:dyDescent="0.25">
      <c r="A48" s="13">
        <v>32</v>
      </c>
      <c r="B48" s="14" t="s">
        <v>44</v>
      </c>
      <c r="C48" s="14" t="s">
        <v>99</v>
      </c>
      <c r="D48" s="15">
        <v>43</v>
      </c>
      <c r="E48" s="15">
        <v>37</v>
      </c>
      <c r="F48" s="15">
        <v>2</v>
      </c>
      <c r="G48" s="15">
        <v>0</v>
      </c>
      <c r="H48" s="15">
        <v>0</v>
      </c>
      <c r="I48" s="15">
        <v>2</v>
      </c>
      <c r="J48" s="15">
        <v>2</v>
      </c>
      <c r="K48" s="15">
        <v>4</v>
      </c>
      <c r="L48" s="15">
        <v>0</v>
      </c>
      <c r="M48" s="15">
        <v>0</v>
      </c>
      <c r="N48" s="15">
        <v>0</v>
      </c>
      <c r="O48" s="15">
        <v>0</v>
      </c>
      <c r="P48" s="15">
        <v>4</v>
      </c>
      <c r="Q48" s="15">
        <v>3</v>
      </c>
      <c r="R48" s="15">
        <v>0</v>
      </c>
      <c r="S48" s="15">
        <v>0</v>
      </c>
      <c r="T48" s="15">
        <v>0</v>
      </c>
      <c r="U48" s="15">
        <v>0</v>
      </c>
      <c r="V48" s="15">
        <v>3</v>
      </c>
      <c r="W48" s="15">
        <v>0</v>
      </c>
      <c r="X48" s="15">
        <v>1</v>
      </c>
      <c r="Y48" s="15">
        <v>0</v>
      </c>
    </row>
    <row r="49" spans="1:25" x14ac:dyDescent="0.25">
      <c r="A49" s="13">
        <v>33</v>
      </c>
      <c r="B49" s="14" t="s">
        <v>44</v>
      </c>
      <c r="C49" s="14" t="s">
        <v>100</v>
      </c>
      <c r="D49" s="15">
        <v>8</v>
      </c>
      <c r="E49" s="15">
        <v>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3</v>
      </c>
      <c r="L49" s="15">
        <v>1</v>
      </c>
      <c r="M49" s="15">
        <v>1</v>
      </c>
      <c r="N49" s="15">
        <v>0</v>
      </c>
      <c r="O49" s="15">
        <v>0</v>
      </c>
      <c r="P49" s="15">
        <v>1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1</v>
      </c>
    </row>
    <row r="50" spans="1:25" x14ac:dyDescent="0.25">
      <c r="A50" s="13">
        <v>34</v>
      </c>
      <c r="B50" s="14" t="s">
        <v>44</v>
      </c>
      <c r="C50" s="14" t="s">
        <v>101</v>
      </c>
      <c r="D50" s="15">
        <v>27</v>
      </c>
      <c r="E50" s="15">
        <v>26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</v>
      </c>
      <c r="L50" s="15">
        <v>0</v>
      </c>
      <c r="M50" s="15">
        <v>0</v>
      </c>
      <c r="N50" s="15">
        <v>0</v>
      </c>
      <c r="O50" s="15">
        <v>0</v>
      </c>
      <c r="P50" s="15">
        <v>1</v>
      </c>
      <c r="Q50" s="15">
        <v>3</v>
      </c>
      <c r="R50" s="15">
        <v>0</v>
      </c>
      <c r="S50" s="15">
        <v>0</v>
      </c>
      <c r="T50" s="15">
        <v>0</v>
      </c>
      <c r="U50" s="15">
        <v>0</v>
      </c>
      <c r="V50" s="15">
        <v>3</v>
      </c>
      <c r="W50" s="15">
        <v>0</v>
      </c>
      <c r="X50" s="15">
        <v>1</v>
      </c>
      <c r="Y50" s="15">
        <v>0</v>
      </c>
    </row>
    <row r="51" spans="1:25" x14ac:dyDescent="0.25">
      <c r="A51" s="13">
        <v>35</v>
      </c>
      <c r="B51" s="14" t="s">
        <v>44</v>
      </c>
      <c r="C51" s="14" t="s">
        <v>102</v>
      </c>
      <c r="D51" s="15">
        <v>3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3</v>
      </c>
      <c r="L51" s="15">
        <v>0</v>
      </c>
      <c r="M51" s="15">
        <v>0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1</v>
      </c>
      <c r="Y51" s="15">
        <v>0</v>
      </c>
    </row>
    <row r="52" spans="1:25" x14ac:dyDescent="0.25">
      <c r="A52" s="13">
        <v>36</v>
      </c>
      <c r="B52" s="14" t="s">
        <v>44</v>
      </c>
      <c r="C52" s="14" t="s">
        <v>103</v>
      </c>
      <c r="D52" s="15">
        <v>16</v>
      </c>
      <c r="E52" s="15">
        <v>10</v>
      </c>
      <c r="F52" s="15">
        <v>6</v>
      </c>
      <c r="G52" s="15">
        <v>4</v>
      </c>
      <c r="H52" s="15">
        <v>1</v>
      </c>
      <c r="I52" s="15">
        <v>1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1</v>
      </c>
      <c r="R52" s="15">
        <v>0</v>
      </c>
      <c r="S52" s="15">
        <v>0</v>
      </c>
      <c r="T52" s="15">
        <v>0</v>
      </c>
      <c r="U52" s="15">
        <v>0</v>
      </c>
      <c r="V52" s="15">
        <v>1</v>
      </c>
      <c r="W52" s="15">
        <v>0</v>
      </c>
      <c r="X52" s="15">
        <v>0</v>
      </c>
      <c r="Y52" s="15">
        <v>1</v>
      </c>
    </row>
    <row r="53" spans="1:25" x14ac:dyDescent="0.25">
      <c r="A53" s="16">
        <v>36</v>
      </c>
      <c r="B53" s="17" t="s">
        <v>44</v>
      </c>
      <c r="C53" s="17" t="s">
        <v>104</v>
      </c>
      <c r="D53" s="18">
        <v>922</v>
      </c>
      <c r="E53" s="18">
        <v>781</v>
      </c>
      <c r="F53" s="18">
        <v>72</v>
      </c>
      <c r="G53" s="18">
        <v>42</v>
      </c>
      <c r="H53" s="18">
        <v>10</v>
      </c>
      <c r="I53" s="18">
        <v>20</v>
      </c>
      <c r="J53" s="18">
        <v>25</v>
      </c>
      <c r="K53" s="18">
        <v>69</v>
      </c>
      <c r="L53" s="18">
        <v>1</v>
      </c>
      <c r="M53" s="18">
        <v>1</v>
      </c>
      <c r="N53" s="18">
        <v>0</v>
      </c>
      <c r="O53" s="18">
        <v>0</v>
      </c>
      <c r="P53" s="18">
        <v>31</v>
      </c>
      <c r="Q53" s="18">
        <v>45</v>
      </c>
      <c r="R53" s="18">
        <v>1</v>
      </c>
      <c r="S53" s="18">
        <v>0</v>
      </c>
      <c r="T53" s="18">
        <v>0</v>
      </c>
      <c r="U53" s="18">
        <v>1</v>
      </c>
      <c r="V53" s="18">
        <v>43</v>
      </c>
      <c r="W53" s="18">
        <v>1</v>
      </c>
      <c r="X53" s="18">
        <v>26</v>
      </c>
      <c r="Y53" s="18">
        <v>11</v>
      </c>
    </row>
    <row r="54" spans="1:25" x14ac:dyDescent="0.25">
      <c r="A54" s="19">
        <v>43</v>
      </c>
      <c r="B54" s="20" t="s">
        <v>44</v>
      </c>
      <c r="C54" s="20" t="s">
        <v>105</v>
      </c>
      <c r="D54" s="21">
        <v>1385</v>
      </c>
      <c r="E54" s="21">
        <v>1148</v>
      </c>
      <c r="F54" s="21">
        <v>91</v>
      </c>
      <c r="G54" s="21">
        <v>54</v>
      </c>
      <c r="H54" s="21">
        <v>12</v>
      </c>
      <c r="I54" s="21">
        <v>25</v>
      </c>
      <c r="J54" s="21">
        <v>35</v>
      </c>
      <c r="K54" s="21">
        <v>146</v>
      </c>
      <c r="L54" s="21">
        <v>1</v>
      </c>
      <c r="M54" s="21">
        <v>1</v>
      </c>
      <c r="N54" s="21">
        <v>0</v>
      </c>
      <c r="O54" s="21">
        <v>0</v>
      </c>
      <c r="P54" s="21">
        <v>50</v>
      </c>
      <c r="Q54" s="21">
        <v>70</v>
      </c>
      <c r="R54" s="21">
        <v>5</v>
      </c>
      <c r="S54" s="21">
        <v>4</v>
      </c>
      <c r="T54" s="21">
        <v>0</v>
      </c>
      <c r="U54" s="21">
        <v>1</v>
      </c>
      <c r="V54" s="21">
        <v>54</v>
      </c>
      <c r="W54" s="21">
        <v>1</v>
      </c>
      <c r="X54" s="21">
        <v>30</v>
      </c>
      <c r="Y54" s="21">
        <v>14</v>
      </c>
    </row>
    <row r="55" spans="1:25" ht="0" hidden="1" customHeight="1" x14ac:dyDescent="0.25"/>
  </sheetData>
  <mergeCells count="12">
    <mergeCell ref="A3:A8"/>
    <mergeCell ref="B3:B8"/>
    <mergeCell ref="C3:C8"/>
    <mergeCell ref="F4:J4"/>
    <mergeCell ref="K4:O4"/>
    <mergeCell ref="M6:O6"/>
    <mergeCell ref="R4:U4"/>
    <mergeCell ref="V4:W4"/>
    <mergeCell ref="X4:Y4"/>
    <mergeCell ref="G5:J5"/>
    <mergeCell ref="L5:O5"/>
    <mergeCell ref="S5:U5"/>
  </mergeCells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8" width="12.28515625" customWidth="1"/>
    <col min="9" max="9" width="15" customWidth="1"/>
    <col min="10" max="12" width="11.7109375" customWidth="1"/>
    <col min="13" max="13" width="12.28515625" customWidth="1"/>
    <col min="14" max="14" width="13.7109375" customWidth="1"/>
    <col min="15" max="19" width="11.7109375" customWidth="1"/>
    <col min="20" max="22" width="13.7109375" customWidth="1"/>
    <col min="23" max="23" width="77.5703125" customWidth="1"/>
    <col min="24" max="24" width="0" hidden="1" customWidth="1"/>
    <col min="25" max="25" width="2.140625" customWidth="1"/>
  </cols>
  <sheetData>
    <row r="1" spans="1:22" ht="2.65" customHeight="1" x14ac:dyDescent="0.25"/>
    <row r="2" spans="1:22" x14ac:dyDescent="0.25">
      <c r="A2" s="85" t="s">
        <v>0</v>
      </c>
      <c r="B2" s="88" t="s">
        <v>1</v>
      </c>
      <c r="C2" s="88" t="s">
        <v>173</v>
      </c>
      <c r="D2" s="28" t="s">
        <v>174</v>
      </c>
      <c r="E2" s="28" t="s">
        <v>175</v>
      </c>
      <c r="F2" s="28" t="s">
        <v>176</v>
      </c>
      <c r="G2" s="28" t="s">
        <v>177</v>
      </c>
      <c r="H2" s="28" t="s">
        <v>178</v>
      </c>
      <c r="I2" s="28" t="s">
        <v>179</v>
      </c>
      <c r="J2" s="28" t="s">
        <v>180</v>
      </c>
      <c r="K2" s="28" t="s">
        <v>181</v>
      </c>
      <c r="L2" s="28" t="s">
        <v>182</v>
      </c>
      <c r="M2" s="28" t="s">
        <v>183</v>
      </c>
      <c r="N2" s="28" t="s">
        <v>184</v>
      </c>
      <c r="O2" s="28" t="s">
        <v>185</v>
      </c>
      <c r="P2" s="28" t="s">
        <v>186</v>
      </c>
      <c r="Q2" s="28" t="s">
        <v>187</v>
      </c>
      <c r="R2" s="28" t="s">
        <v>188</v>
      </c>
      <c r="S2" s="29" t="s">
        <v>189</v>
      </c>
      <c r="T2" s="28" t="s">
        <v>190</v>
      </c>
      <c r="U2" s="28" t="s">
        <v>191</v>
      </c>
      <c r="V2" s="29" t="s">
        <v>192</v>
      </c>
    </row>
    <row r="3" spans="1:22" ht="22.5" x14ac:dyDescent="0.25">
      <c r="A3" s="86"/>
      <c r="B3" s="76"/>
      <c r="C3" s="76"/>
      <c r="D3" s="25" t="s">
        <v>193</v>
      </c>
      <c r="E3" s="89" t="s">
        <v>194</v>
      </c>
      <c r="F3" s="79"/>
      <c r="G3" s="81"/>
      <c r="H3" s="31" t="s">
        <v>195</v>
      </c>
      <c r="I3" s="30" t="s">
        <v>196</v>
      </c>
      <c r="J3" s="89" t="s">
        <v>194</v>
      </c>
      <c r="K3" s="79"/>
      <c r="L3" s="81"/>
      <c r="M3" s="31" t="s">
        <v>195</v>
      </c>
      <c r="N3" s="31" t="s">
        <v>197</v>
      </c>
      <c r="O3" s="89" t="s">
        <v>194</v>
      </c>
      <c r="P3" s="79"/>
      <c r="Q3" s="81"/>
      <c r="R3" s="31" t="s">
        <v>195</v>
      </c>
      <c r="S3" s="32" t="s">
        <v>24</v>
      </c>
      <c r="T3" s="31" t="s">
        <v>198</v>
      </c>
      <c r="U3" s="31" t="s">
        <v>195</v>
      </c>
      <c r="V3" s="32" t="s">
        <v>24</v>
      </c>
    </row>
    <row r="4" spans="1:22" ht="123.75" x14ac:dyDescent="0.25">
      <c r="A4" s="86"/>
      <c r="B4" s="76"/>
      <c r="C4" s="76"/>
      <c r="D4" s="7" t="s">
        <v>199</v>
      </c>
      <c r="E4" s="1" t="s">
        <v>200</v>
      </c>
      <c r="F4" s="1" t="s">
        <v>201</v>
      </c>
      <c r="G4" s="1" t="s">
        <v>202</v>
      </c>
      <c r="H4" s="7" t="s">
        <v>203</v>
      </c>
      <c r="I4" s="9" t="s">
        <v>204</v>
      </c>
      <c r="J4" s="1" t="s">
        <v>205</v>
      </c>
      <c r="K4" s="1" t="s">
        <v>206</v>
      </c>
      <c r="L4" s="1" t="s">
        <v>207</v>
      </c>
      <c r="M4" s="7" t="s">
        <v>203</v>
      </c>
      <c r="N4" s="7" t="s">
        <v>208</v>
      </c>
      <c r="O4" s="1" t="s">
        <v>209</v>
      </c>
      <c r="P4" s="1" t="s">
        <v>210</v>
      </c>
      <c r="Q4" s="1" t="s">
        <v>211</v>
      </c>
      <c r="R4" s="7" t="s">
        <v>203</v>
      </c>
      <c r="S4" s="8" t="s">
        <v>212</v>
      </c>
      <c r="T4" s="7" t="s">
        <v>213</v>
      </c>
      <c r="U4" s="7" t="s">
        <v>203</v>
      </c>
      <c r="V4" s="8" t="s">
        <v>212</v>
      </c>
    </row>
    <row r="5" spans="1:22" x14ac:dyDescent="0.25">
      <c r="A5" s="87"/>
      <c r="B5" s="77"/>
      <c r="C5" s="77"/>
      <c r="D5" s="33" t="s">
        <v>59</v>
      </c>
      <c r="E5" s="33" t="s">
        <v>59</v>
      </c>
      <c r="F5" s="33" t="s">
        <v>59</v>
      </c>
      <c r="G5" s="33" t="s">
        <v>59</v>
      </c>
      <c r="H5" s="33" t="s">
        <v>59</v>
      </c>
      <c r="I5" s="33" t="s">
        <v>59</v>
      </c>
      <c r="J5" s="33" t="s">
        <v>59</v>
      </c>
      <c r="K5" s="33" t="s">
        <v>59</v>
      </c>
      <c r="L5" s="33" t="s">
        <v>59</v>
      </c>
      <c r="M5" s="33" t="s">
        <v>59</v>
      </c>
      <c r="N5" s="33" t="s">
        <v>59</v>
      </c>
      <c r="O5" s="33" t="s">
        <v>59</v>
      </c>
      <c r="P5" s="33" t="s">
        <v>59</v>
      </c>
      <c r="Q5" s="33" t="s">
        <v>59</v>
      </c>
      <c r="R5" s="33" t="s">
        <v>59</v>
      </c>
      <c r="S5" s="34" t="s">
        <v>59</v>
      </c>
      <c r="T5" s="33" t="s">
        <v>59</v>
      </c>
      <c r="U5" s="33" t="s">
        <v>59</v>
      </c>
      <c r="V5" s="34" t="s">
        <v>59</v>
      </c>
    </row>
    <row r="6" spans="1:22" x14ac:dyDescent="0.25">
      <c r="A6" s="13">
        <v>1</v>
      </c>
      <c r="B6" s="14" t="s">
        <v>44</v>
      </c>
      <c r="C6" s="14" t="s">
        <v>60</v>
      </c>
      <c r="D6" s="15">
        <v>47</v>
      </c>
      <c r="E6" s="15">
        <v>1</v>
      </c>
      <c r="F6" s="15">
        <v>27</v>
      </c>
      <c r="G6" s="15">
        <v>19</v>
      </c>
      <c r="H6" s="15">
        <v>6</v>
      </c>
      <c r="I6" s="15">
        <v>6</v>
      </c>
      <c r="J6" s="15">
        <v>0</v>
      </c>
      <c r="K6" s="15">
        <v>6</v>
      </c>
      <c r="L6" s="15">
        <v>0</v>
      </c>
      <c r="M6" s="15">
        <v>0</v>
      </c>
      <c r="N6" s="15">
        <v>1</v>
      </c>
      <c r="O6" s="15">
        <v>0</v>
      </c>
      <c r="P6" s="15">
        <v>1</v>
      </c>
      <c r="Q6" s="15">
        <v>0</v>
      </c>
      <c r="R6" s="15">
        <v>0</v>
      </c>
      <c r="S6" s="15">
        <v>0</v>
      </c>
      <c r="T6" s="15">
        <v>43</v>
      </c>
      <c r="U6" s="15">
        <v>0</v>
      </c>
      <c r="V6" s="15">
        <v>0</v>
      </c>
    </row>
    <row r="7" spans="1:22" x14ac:dyDescent="0.25">
      <c r="A7" s="13">
        <v>2</v>
      </c>
      <c r="B7" s="14" t="s">
        <v>44</v>
      </c>
      <c r="C7" s="14" t="s">
        <v>61</v>
      </c>
      <c r="D7" s="15">
        <v>32</v>
      </c>
      <c r="E7" s="15">
        <v>2</v>
      </c>
      <c r="F7" s="15">
        <v>22</v>
      </c>
      <c r="G7" s="15">
        <v>8</v>
      </c>
      <c r="H7" s="15">
        <v>0</v>
      </c>
      <c r="I7" s="15">
        <v>2</v>
      </c>
      <c r="J7" s="15">
        <v>0</v>
      </c>
      <c r="K7" s="15">
        <v>1</v>
      </c>
      <c r="L7" s="15">
        <v>1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18</v>
      </c>
      <c r="U7" s="15">
        <v>2</v>
      </c>
      <c r="V7" s="15">
        <v>2</v>
      </c>
    </row>
    <row r="8" spans="1:22" x14ac:dyDescent="0.25">
      <c r="A8" s="13">
        <v>3</v>
      </c>
      <c r="B8" s="14" t="s">
        <v>44</v>
      </c>
      <c r="C8" s="14" t="s">
        <v>62</v>
      </c>
      <c r="D8" s="15">
        <v>19</v>
      </c>
      <c r="E8" s="15">
        <v>2</v>
      </c>
      <c r="F8" s="15">
        <v>8</v>
      </c>
      <c r="G8" s="15">
        <v>9</v>
      </c>
      <c r="H8" s="15">
        <v>2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9</v>
      </c>
      <c r="V8" s="15">
        <v>0</v>
      </c>
    </row>
    <row r="9" spans="1:22" x14ac:dyDescent="0.25">
      <c r="A9" s="13">
        <v>4</v>
      </c>
      <c r="B9" s="14" t="s">
        <v>44</v>
      </c>
      <c r="C9" s="14" t="s">
        <v>63</v>
      </c>
      <c r="D9" s="15">
        <v>34</v>
      </c>
      <c r="E9" s="15">
        <v>0</v>
      </c>
      <c r="F9" s="15">
        <v>4</v>
      </c>
      <c r="G9" s="15">
        <v>30</v>
      </c>
      <c r="H9" s="15">
        <v>0</v>
      </c>
      <c r="I9" s="15">
        <v>17</v>
      </c>
      <c r="J9" s="15">
        <v>0</v>
      </c>
      <c r="K9" s="15">
        <v>6</v>
      </c>
      <c r="L9" s="15">
        <v>11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3</v>
      </c>
      <c r="U9" s="15">
        <v>0</v>
      </c>
      <c r="V9" s="15">
        <v>0</v>
      </c>
    </row>
    <row r="10" spans="1:22" x14ac:dyDescent="0.25">
      <c r="A10" s="13">
        <v>5</v>
      </c>
      <c r="B10" s="14" t="s">
        <v>44</v>
      </c>
      <c r="C10" s="14" t="s">
        <v>64</v>
      </c>
      <c r="D10" s="15">
        <v>18</v>
      </c>
      <c r="E10" s="15">
        <v>0</v>
      </c>
      <c r="F10" s="15">
        <v>4</v>
      </c>
      <c r="G10" s="15">
        <v>14</v>
      </c>
      <c r="H10" s="15">
        <v>0</v>
      </c>
      <c r="I10" s="15">
        <v>3</v>
      </c>
      <c r="J10" s="15">
        <v>0</v>
      </c>
      <c r="K10" s="15">
        <v>1</v>
      </c>
      <c r="L10" s="15">
        <v>2</v>
      </c>
      <c r="M10" s="15">
        <v>0</v>
      </c>
      <c r="N10" s="15">
        <v>1</v>
      </c>
      <c r="O10" s="15">
        <v>0</v>
      </c>
      <c r="P10" s="15">
        <v>0</v>
      </c>
      <c r="Q10" s="15">
        <v>1</v>
      </c>
      <c r="R10" s="15">
        <v>1</v>
      </c>
      <c r="S10" s="15">
        <v>0</v>
      </c>
      <c r="T10" s="15">
        <v>10</v>
      </c>
      <c r="U10" s="15">
        <v>1</v>
      </c>
      <c r="V10" s="15">
        <v>0</v>
      </c>
    </row>
    <row r="11" spans="1:22" x14ac:dyDescent="0.25">
      <c r="A11" s="13">
        <v>6</v>
      </c>
      <c r="B11" s="14" t="s">
        <v>44</v>
      </c>
      <c r="C11" s="14" t="s">
        <v>65</v>
      </c>
      <c r="D11" s="15">
        <v>182</v>
      </c>
      <c r="E11" s="15">
        <v>1</v>
      </c>
      <c r="F11" s="15">
        <v>37</v>
      </c>
      <c r="G11" s="15">
        <v>144</v>
      </c>
      <c r="H11" s="15">
        <v>7</v>
      </c>
      <c r="I11" s="15">
        <v>101</v>
      </c>
      <c r="J11" s="15">
        <v>0</v>
      </c>
      <c r="K11" s="15">
        <v>72</v>
      </c>
      <c r="L11" s="15">
        <v>29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3</v>
      </c>
      <c r="V11" s="15">
        <v>3</v>
      </c>
    </row>
    <row r="12" spans="1:22" x14ac:dyDescent="0.25">
      <c r="A12" s="13">
        <v>7</v>
      </c>
      <c r="B12" s="14" t="s">
        <v>44</v>
      </c>
      <c r="C12" s="14" t="s">
        <v>66</v>
      </c>
      <c r="D12" s="15">
        <v>10</v>
      </c>
      <c r="E12" s="15">
        <v>0</v>
      </c>
      <c r="F12" s="15">
        <v>0</v>
      </c>
      <c r="G12" s="15">
        <v>10</v>
      </c>
      <c r="H12" s="15">
        <v>9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</row>
    <row r="13" spans="1:22" x14ac:dyDescent="0.25">
      <c r="A13" s="16">
        <v>7</v>
      </c>
      <c r="B13" s="17" t="s">
        <v>44</v>
      </c>
      <c r="C13" s="17" t="s">
        <v>67</v>
      </c>
      <c r="D13" s="18">
        <v>342</v>
      </c>
      <c r="E13" s="18">
        <v>6</v>
      </c>
      <c r="F13" s="18">
        <v>102</v>
      </c>
      <c r="G13" s="18">
        <v>234</v>
      </c>
      <c r="H13" s="18">
        <v>24</v>
      </c>
      <c r="I13" s="18">
        <v>129</v>
      </c>
      <c r="J13" s="18">
        <v>0</v>
      </c>
      <c r="K13" s="18">
        <v>86</v>
      </c>
      <c r="L13" s="18">
        <v>43</v>
      </c>
      <c r="M13" s="18">
        <v>0</v>
      </c>
      <c r="N13" s="18">
        <v>2</v>
      </c>
      <c r="O13" s="18">
        <v>0</v>
      </c>
      <c r="P13" s="18">
        <v>1</v>
      </c>
      <c r="Q13" s="18">
        <v>1</v>
      </c>
      <c r="R13" s="18">
        <v>1</v>
      </c>
      <c r="S13" s="18">
        <v>0</v>
      </c>
      <c r="T13" s="18">
        <v>74</v>
      </c>
      <c r="U13" s="18">
        <v>15</v>
      </c>
      <c r="V13" s="18">
        <v>5</v>
      </c>
    </row>
    <row r="14" spans="1:22" x14ac:dyDescent="0.25">
      <c r="A14" s="13">
        <v>1</v>
      </c>
      <c r="B14" s="14" t="s">
        <v>44</v>
      </c>
      <c r="C14" s="14" t="s">
        <v>68</v>
      </c>
      <c r="D14" s="15">
        <v>27</v>
      </c>
      <c r="E14" s="15">
        <v>1</v>
      </c>
      <c r="F14" s="15">
        <v>2</v>
      </c>
      <c r="G14" s="15">
        <v>24</v>
      </c>
      <c r="H14" s="15">
        <v>1</v>
      </c>
      <c r="I14" s="15">
        <v>3</v>
      </c>
      <c r="J14" s="15">
        <v>0</v>
      </c>
      <c r="K14" s="15">
        <v>2</v>
      </c>
      <c r="L14" s="15">
        <v>1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5</v>
      </c>
      <c r="U14" s="15">
        <v>0</v>
      </c>
      <c r="V14" s="15">
        <v>0</v>
      </c>
    </row>
    <row r="15" spans="1:22" x14ac:dyDescent="0.25">
      <c r="A15" s="13">
        <v>2</v>
      </c>
      <c r="B15" s="14" t="s">
        <v>44</v>
      </c>
      <c r="C15" s="14" t="s">
        <v>69</v>
      </c>
      <c r="D15" s="15">
        <v>13</v>
      </c>
      <c r="E15" s="15">
        <v>0</v>
      </c>
      <c r="F15" s="15">
        <v>6</v>
      </c>
      <c r="G15" s="15">
        <v>7</v>
      </c>
      <c r="H15" s="15">
        <v>0</v>
      </c>
      <c r="I15" s="15">
        <v>3</v>
      </c>
      <c r="J15" s="15">
        <v>0</v>
      </c>
      <c r="K15" s="15">
        <v>3</v>
      </c>
      <c r="L15" s="15">
        <v>0</v>
      </c>
      <c r="M15" s="15">
        <v>2</v>
      </c>
      <c r="N15" s="15">
        <v>0</v>
      </c>
      <c r="O15" s="15">
        <v>0</v>
      </c>
      <c r="P15" s="15">
        <v>0</v>
      </c>
      <c r="Q15" s="15">
        <v>0</v>
      </c>
      <c r="R15" s="15">
        <v>2</v>
      </c>
      <c r="S15" s="15">
        <v>0</v>
      </c>
      <c r="T15" s="15">
        <v>0</v>
      </c>
      <c r="U15" s="15">
        <v>0</v>
      </c>
      <c r="V15" s="15">
        <v>0</v>
      </c>
    </row>
    <row r="16" spans="1:22" x14ac:dyDescent="0.25">
      <c r="A16" s="13">
        <v>3</v>
      </c>
      <c r="B16" s="14" t="s">
        <v>44</v>
      </c>
      <c r="C16" s="14" t="s">
        <v>70</v>
      </c>
      <c r="D16" s="15">
        <v>39</v>
      </c>
      <c r="E16" s="15">
        <v>0</v>
      </c>
      <c r="F16" s="15">
        <v>8</v>
      </c>
      <c r="G16" s="15">
        <v>31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21</v>
      </c>
      <c r="O16" s="15">
        <v>10</v>
      </c>
      <c r="P16" s="15">
        <v>2</v>
      </c>
      <c r="Q16" s="15">
        <v>9</v>
      </c>
      <c r="R16" s="15">
        <v>2</v>
      </c>
      <c r="S16" s="15">
        <v>0</v>
      </c>
      <c r="T16" s="15">
        <v>2</v>
      </c>
      <c r="U16" s="15">
        <v>0</v>
      </c>
      <c r="V16" s="15">
        <v>0</v>
      </c>
    </row>
    <row r="17" spans="1:22" x14ac:dyDescent="0.25">
      <c r="A17" s="13">
        <v>4</v>
      </c>
      <c r="B17" s="14" t="s">
        <v>44</v>
      </c>
      <c r="C17" s="14" t="s">
        <v>71</v>
      </c>
      <c r="D17" s="15">
        <v>15</v>
      </c>
      <c r="E17" s="15">
        <v>0</v>
      </c>
      <c r="F17" s="15">
        <v>15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1</v>
      </c>
      <c r="U17" s="15">
        <v>0</v>
      </c>
      <c r="V17" s="15">
        <v>0</v>
      </c>
    </row>
    <row r="18" spans="1:22" x14ac:dyDescent="0.25">
      <c r="A18" s="13">
        <v>5</v>
      </c>
      <c r="B18" s="14" t="s">
        <v>44</v>
      </c>
      <c r="C18" s="14" t="s">
        <v>72</v>
      </c>
      <c r="D18" s="15">
        <v>26</v>
      </c>
      <c r="E18" s="15">
        <v>4</v>
      </c>
      <c r="F18" s="15">
        <v>3</v>
      </c>
      <c r="G18" s="15">
        <v>19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</v>
      </c>
      <c r="U18" s="15">
        <v>1</v>
      </c>
      <c r="V18" s="15">
        <v>1</v>
      </c>
    </row>
    <row r="19" spans="1:22" x14ac:dyDescent="0.25">
      <c r="A19" s="13">
        <v>6</v>
      </c>
      <c r="B19" s="14" t="s">
        <v>44</v>
      </c>
      <c r="C19" s="14" t="s">
        <v>73</v>
      </c>
      <c r="D19" s="15">
        <v>49</v>
      </c>
      <c r="E19" s="15">
        <v>0</v>
      </c>
      <c r="F19" s="15">
        <v>6</v>
      </c>
      <c r="G19" s="15">
        <v>43</v>
      </c>
      <c r="H19" s="15">
        <v>0</v>
      </c>
      <c r="I19" s="15">
        <v>9</v>
      </c>
      <c r="J19" s="15">
        <v>3</v>
      </c>
      <c r="K19" s="15">
        <v>3</v>
      </c>
      <c r="L19" s="15">
        <v>3</v>
      </c>
      <c r="M19" s="15">
        <v>0</v>
      </c>
      <c r="N19" s="15">
        <v>8</v>
      </c>
      <c r="O19" s="15">
        <v>7</v>
      </c>
      <c r="P19" s="15">
        <v>1</v>
      </c>
      <c r="Q19" s="15">
        <v>0</v>
      </c>
      <c r="R19" s="15">
        <v>0</v>
      </c>
      <c r="S19" s="15">
        <v>0</v>
      </c>
      <c r="T19" s="15">
        <v>6</v>
      </c>
      <c r="U19" s="15">
        <v>0</v>
      </c>
      <c r="V19" s="15">
        <v>0</v>
      </c>
    </row>
    <row r="20" spans="1:22" x14ac:dyDescent="0.25">
      <c r="A20" s="13">
        <v>7</v>
      </c>
      <c r="B20" s="14" t="s">
        <v>44</v>
      </c>
      <c r="C20" s="14" t="s">
        <v>74</v>
      </c>
      <c r="D20" s="15">
        <v>44</v>
      </c>
      <c r="E20" s="15">
        <v>7</v>
      </c>
      <c r="F20" s="15">
        <v>14</v>
      </c>
      <c r="G20" s="15">
        <v>23</v>
      </c>
      <c r="H20" s="15">
        <v>0</v>
      </c>
      <c r="I20" s="15">
        <v>2</v>
      </c>
      <c r="J20" s="15">
        <v>0</v>
      </c>
      <c r="K20" s="15">
        <v>0</v>
      </c>
      <c r="L20" s="15">
        <v>2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4</v>
      </c>
      <c r="V20" s="15">
        <v>0</v>
      </c>
    </row>
    <row r="21" spans="1:22" x14ac:dyDescent="0.25">
      <c r="A21" s="13">
        <v>8</v>
      </c>
      <c r="B21" s="14" t="s">
        <v>44</v>
      </c>
      <c r="C21" s="14" t="s">
        <v>75</v>
      </c>
      <c r="D21" s="15">
        <v>32</v>
      </c>
      <c r="E21" s="15">
        <v>0</v>
      </c>
      <c r="F21" s="15">
        <v>32</v>
      </c>
      <c r="G21" s="15">
        <v>0</v>
      </c>
      <c r="H21" s="15">
        <v>1</v>
      </c>
      <c r="I21" s="15">
        <v>5</v>
      </c>
      <c r="J21" s="15">
        <v>0</v>
      </c>
      <c r="K21" s="15">
        <v>5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</row>
    <row r="22" spans="1:22" x14ac:dyDescent="0.25">
      <c r="A22" s="13">
        <v>9</v>
      </c>
      <c r="B22" s="14" t="s">
        <v>44</v>
      </c>
      <c r="C22" s="14" t="s">
        <v>76</v>
      </c>
      <c r="D22" s="15">
        <v>27</v>
      </c>
      <c r="E22" s="15">
        <v>0</v>
      </c>
      <c r="F22" s="15">
        <v>9</v>
      </c>
      <c r="G22" s="15">
        <v>18</v>
      </c>
      <c r="H22" s="15">
        <v>0</v>
      </c>
      <c r="I22" s="15">
        <v>2</v>
      </c>
      <c r="J22" s="15">
        <v>0</v>
      </c>
      <c r="K22" s="15">
        <v>2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7</v>
      </c>
      <c r="U22" s="15">
        <v>13</v>
      </c>
      <c r="V22" s="15">
        <v>8</v>
      </c>
    </row>
    <row r="23" spans="1:22" x14ac:dyDescent="0.25">
      <c r="A23" s="13">
        <v>10</v>
      </c>
      <c r="B23" s="14" t="s">
        <v>44</v>
      </c>
      <c r="C23" s="14" t="s">
        <v>77</v>
      </c>
      <c r="D23" s="15">
        <v>15</v>
      </c>
      <c r="E23" s="15">
        <v>14</v>
      </c>
      <c r="F23" s="15">
        <v>1</v>
      </c>
      <c r="G23" s="15">
        <v>0</v>
      </c>
      <c r="H23" s="15">
        <v>1</v>
      </c>
      <c r="I23" s="15">
        <v>4</v>
      </c>
      <c r="J23" s="15">
        <v>0</v>
      </c>
      <c r="K23" s="15">
        <v>4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</v>
      </c>
      <c r="S23" s="15">
        <v>0</v>
      </c>
      <c r="T23" s="15">
        <v>6</v>
      </c>
      <c r="U23" s="15">
        <v>1</v>
      </c>
      <c r="V23" s="15">
        <v>0</v>
      </c>
    </row>
    <row r="24" spans="1:22" x14ac:dyDescent="0.25">
      <c r="A24" s="13">
        <v>11</v>
      </c>
      <c r="B24" s="14" t="s">
        <v>44</v>
      </c>
      <c r="C24" s="14" t="s">
        <v>78</v>
      </c>
      <c r="D24" s="15">
        <v>35</v>
      </c>
      <c r="E24" s="15">
        <v>2</v>
      </c>
      <c r="F24" s="15">
        <v>5</v>
      </c>
      <c r="G24" s="15">
        <v>28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7</v>
      </c>
      <c r="U24" s="15">
        <v>1</v>
      </c>
      <c r="V24" s="15">
        <v>0</v>
      </c>
    </row>
    <row r="25" spans="1:22" x14ac:dyDescent="0.25">
      <c r="A25" s="13">
        <v>12</v>
      </c>
      <c r="B25" s="14" t="s">
        <v>44</v>
      </c>
      <c r="C25" s="14" t="s">
        <v>79</v>
      </c>
      <c r="D25" s="15">
        <v>28</v>
      </c>
      <c r="E25" s="15">
        <v>0</v>
      </c>
      <c r="F25" s="15">
        <v>16</v>
      </c>
      <c r="G25" s="15">
        <v>12</v>
      </c>
      <c r="H25" s="15">
        <v>1</v>
      </c>
      <c r="I25" s="15">
        <v>12</v>
      </c>
      <c r="J25" s="15">
        <v>0</v>
      </c>
      <c r="K25" s="15">
        <v>12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2</v>
      </c>
      <c r="U25" s="15">
        <v>2</v>
      </c>
      <c r="V25" s="15">
        <v>2</v>
      </c>
    </row>
    <row r="26" spans="1:22" x14ac:dyDescent="0.25">
      <c r="A26" s="13">
        <v>13</v>
      </c>
      <c r="B26" s="14" t="s">
        <v>44</v>
      </c>
      <c r="C26" s="14" t="s">
        <v>80</v>
      </c>
      <c r="D26" s="15">
        <v>30</v>
      </c>
      <c r="E26" s="15">
        <v>3</v>
      </c>
      <c r="F26" s="15">
        <v>13</v>
      </c>
      <c r="G26" s="15">
        <v>14</v>
      </c>
      <c r="H26" s="15">
        <v>0</v>
      </c>
      <c r="I26" s="15">
        <v>2</v>
      </c>
      <c r="J26" s="15">
        <v>0</v>
      </c>
      <c r="K26" s="15">
        <v>2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10</v>
      </c>
      <c r="U26" s="15">
        <v>0</v>
      </c>
      <c r="V26" s="15">
        <v>0</v>
      </c>
    </row>
    <row r="27" spans="1:22" x14ac:dyDescent="0.25">
      <c r="A27" s="13">
        <v>14</v>
      </c>
      <c r="B27" s="14" t="s">
        <v>44</v>
      </c>
      <c r="C27" s="14" t="s">
        <v>81</v>
      </c>
      <c r="D27" s="15">
        <v>29</v>
      </c>
      <c r="E27" s="15">
        <v>8</v>
      </c>
      <c r="F27" s="15">
        <v>2</v>
      </c>
      <c r="G27" s="15">
        <v>19</v>
      </c>
      <c r="H27" s="15">
        <v>0</v>
      </c>
      <c r="I27" s="15">
        <v>6</v>
      </c>
      <c r="J27" s="15">
        <v>0</v>
      </c>
      <c r="K27" s="15">
        <v>0</v>
      </c>
      <c r="L27" s="15">
        <v>6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3</v>
      </c>
      <c r="U27" s="15">
        <v>0</v>
      </c>
      <c r="V27" s="15">
        <v>0</v>
      </c>
    </row>
    <row r="28" spans="1:22" x14ac:dyDescent="0.25">
      <c r="A28" s="13">
        <v>15</v>
      </c>
      <c r="B28" s="14" t="s">
        <v>44</v>
      </c>
      <c r="C28" s="14" t="s">
        <v>82</v>
      </c>
      <c r="D28" s="15">
        <v>16</v>
      </c>
      <c r="E28" s="15">
        <v>0</v>
      </c>
      <c r="F28" s="15">
        <v>3</v>
      </c>
      <c r="G28" s="15">
        <v>13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9</v>
      </c>
      <c r="U28" s="15">
        <v>1</v>
      </c>
      <c r="V28" s="15">
        <v>0</v>
      </c>
    </row>
    <row r="29" spans="1:22" x14ac:dyDescent="0.25">
      <c r="A29" s="13">
        <v>16</v>
      </c>
      <c r="B29" s="14" t="s">
        <v>44</v>
      </c>
      <c r="C29" s="14" t="s">
        <v>83</v>
      </c>
      <c r="D29" s="15">
        <v>24</v>
      </c>
      <c r="E29" s="15">
        <v>0</v>
      </c>
      <c r="F29" s="15">
        <v>24</v>
      </c>
      <c r="G29" s="15">
        <v>0</v>
      </c>
      <c r="H29" s="15">
        <v>0</v>
      </c>
      <c r="I29" s="15">
        <v>2</v>
      </c>
      <c r="J29" s="15">
        <v>0</v>
      </c>
      <c r="K29" s="15">
        <v>2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2</v>
      </c>
      <c r="U29" s="15">
        <v>3</v>
      </c>
      <c r="V29" s="15">
        <v>0</v>
      </c>
    </row>
    <row r="30" spans="1:22" x14ac:dyDescent="0.25">
      <c r="A30" s="13">
        <v>17</v>
      </c>
      <c r="B30" s="14" t="s">
        <v>44</v>
      </c>
      <c r="C30" s="14" t="s">
        <v>84</v>
      </c>
      <c r="D30" s="15">
        <v>8</v>
      </c>
      <c r="E30" s="15">
        <v>0</v>
      </c>
      <c r="F30" s="15">
        <v>3</v>
      </c>
      <c r="G30" s="15">
        <v>5</v>
      </c>
      <c r="H30" s="15">
        <v>0</v>
      </c>
      <c r="I30" s="15">
        <v>1</v>
      </c>
      <c r="J30" s="15">
        <v>0</v>
      </c>
      <c r="K30" s="15">
        <v>0</v>
      </c>
      <c r="L30" s="15">
        <v>1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2</v>
      </c>
      <c r="U30" s="15">
        <v>0</v>
      </c>
      <c r="V30" s="15">
        <v>0</v>
      </c>
    </row>
    <row r="31" spans="1:22" x14ac:dyDescent="0.25">
      <c r="A31" s="13">
        <v>18</v>
      </c>
      <c r="B31" s="14" t="s">
        <v>44</v>
      </c>
      <c r="C31" s="14" t="s">
        <v>85</v>
      </c>
      <c r="D31" s="15">
        <v>24</v>
      </c>
      <c r="E31" s="15">
        <v>1</v>
      </c>
      <c r="F31" s="15">
        <v>5</v>
      </c>
      <c r="G31" s="15">
        <v>18</v>
      </c>
      <c r="H31" s="15">
        <v>0</v>
      </c>
      <c r="I31" s="15">
        <v>6</v>
      </c>
      <c r="J31" s="15">
        <v>2</v>
      </c>
      <c r="K31" s="15">
        <v>2</v>
      </c>
      <c r="L31" s="15">
        <v>2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8</v>
      </c>
      <c r="U31" s="15">
        <v>0</v>
      </c>
      <c r="V31" s="15">
        <v>0</v>
      </c>
    </row>
    <row r="32" spans="1:22" x14ac:dyDescent="0.25">
      <c r="A32" s="13">
        <v>19</v>
      </c>
      <c r="B32" s="14" t="s">
        <v>44</v>
      </c>
      <c r="C32" s="14" t="s">
        <v>86</v>
      </c>
      <c r="D32" s="15">
        <v>25</v>
      </c>
      <c r="E32" s="15">
        <v>20</v>
      </c>
      <c r="F32" s="15">
        <v>0</v>
      </c>
      <c r="G32" s="15">
        <v>5</v>
      </c>
      <c r="H32" s="15">
        <v>0</v>
      </c>
      <c r="I32" s="15">
        <v>4</v>
      </c>
      <c r="J32" s="15">
        <v>0</v>
      </c>
      <c r="K32" s="15">
        <v>4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10</v>
      </c>
      <c r="U32" s="15">
        <v>0</v>
      </c>
      <c r="V32" s="15">
        <v>0</v>
      </c>
    </row>
    <row r="33" spans="1:22" x14ac:dyDescent="0.25">
      <c r="A33" s="13">
        <v>20</v>
      </c>
      <c r="B33" s="14" t="s">
        <v>44</v>
      </c>
      <c r="C33" s="14" t="s">
        <v>87</v>
      </c>
      <c r="D33" s="15">
        <v>19</v>
      </c>
      <c r="E33" s="15">
        <v>0</v>
      </c>
      <c r="F33" s="15">
        <v>5</v>
      </c>
      <c r="G33" s="15">
        <v>14</v>
      </c>
      <c r="H33" s="15">
        <v>0</v>
      </c>
      <c r="I33" s="15">
        <v>1</v>
      </c>
      <c r="J33" s="15">
        <v>0</v>
      </c>
      <c r="K33" s="15">
        <v>1</v>
      </c>
      <c r="L33" s="15">
        <v>0</v>
      </c>
      <c r="M33" s="15">
        <v>0</v>
      </c>
      <c r="N33" s="15">
        <v>2</v>
      </c>
      <c r="O33" s="15">
        <v>0</v>
      </c>
      <c r="P33" s="15">
        <v>0</v>
      </c>
      <c r="Q33" s="15">
        <v>2</v>
      </c>
      <c r="R33" s="15">
        <v>0</v>
      </c>
      <c r="S33" s="15">
        <v>0</v>
      </c>
      <c r="T33" s="15">
        <v>6</v>
      </c>
      <c r="U33" s="15">
        <v>0</v>
      </c>
      <c r="V33" s="15">
        <v>0</v>
      </c>
    </row>
    <row r="34" spans="1:22" x14ac:dyDescent="0.25">
      <c r="A34" s="13">
        <v>21</v>
      </c>
      <c r="B34" s="14" t="s">
        <v>44</v>
      </c>
      <c r="C34" s="14" t="s">
        <v>88</v>
      </c>
      <c r="D34" s="15">
        <v>44</v>
      </c>
      <c r="E34" s="15">
        <v>0</v>
      </c>
      <c r="F34" s="15">
        <v>10</v>
      </c>
      <c r="G34" s="15">
        <v>34</v>
      </c>
      <c r="H34" s="15">
        <v>0</v>
      </c>
      <c r="I34" s="15">
        <v>4</v>
      </c>
      <c r="J34" s="15">
        <v>0</v>
      </c>
      <c r="K34" s="15">
        <v>2</v>
      </c>
      <c r="L34" s="15">
        <v>2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12</v>
      </c>
      <c r="U34" s="15">
        <v>11</v>
      </c>
      <c r="V34" s="15">
        <v>2</v>
      </c>
    </row>
    <row r="35" spans="1:22" x14ac:dyDescent="0.25">
      <c r="A35" s="13">
        <v>22</v>
      </c>
      <c r="B35" s="14" t="s">
        <v>44</v>
      </c>
      <c r="C35" s="14" t="s">
        <v>89</v>
      </c>
      <c r="D35" s="15">
        <v>24</v>
      </c>
      <c r="E35" s="15">
        <v>0</v>
      </c>
      <c r="F35" s="15">
        <v>2</v>
      </c>
      <c r="G35" s="15">
        <v>22</v>
      </c>
      <c r="H35" s="15">
        <v>0</v>
      </c>
      <c r="I35" s="15">
        <v>2</v>
      </c>
      <c r="J35" s="15">
        <v>0</v>
      </c>
      <c r="K35" s="15">
        <v>0</v>
      </c>
      <c r="L35" s="15">
        <v>2</v>
      </c>
      <c r="M35" s="15">
        <v>0</v>
      </c>
      <c r="N35" s="15">
        <v>1</v>
      </c>
      <c r="O35" s="15">
        <v>1</v>
      </c>
      <c r="P35" s="15">
        <v>0</v>
      </c>
      <c r="Q35" s="15">
        <v>0</v>
      </c>
      <c r="R35" s="15">
        <v>0</v>
      </c>
      <c r="S35" s="15">
        <v>0</v>
      </c>
      <c r="T35" s="15">
        <v>6</v>
      </c>
      <c r="U35" s="15">
        <v>6</v>
      </c>
      <c r="V35" s="15">
        <v>0</v>
      </c>
    </row>
    <row r="36" spans="1:22" x14ac:dyDescent="0.25">
      <c r="A36" s="13">
        <v>23</v>
      </c>
      <c r="B36" s="14" t="s">
        <v>44</v>
      </c>
      <c r="C36" s="14" t="s">
        <v>90</v>
      </c>
      <c r="D36" s="15">
        <v>15</v>
      </c>
      <c r="E36" s="15">
        <v>0</v>
      </c>
      <c r="F36" s="15">
        <v>1</v>
      </c>
      <c r="G36" s="15">
        <v>14</v>
      </c>
      <c r="H36" s="15">
        <v>0</v>
      </c>
      <c r="I36" s="15">
        <v>3</v>
      </c>
      <c r="J36" s="15">
        <v>0</v>
      </c>
      <c r="K36" s="15">
        <v>2</v>
      </c>
      <c r="L36" s="15">
        <v>1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7</v>
      </c>
      <c r="U36" s="15">
        <v>0</v>
      </c>
      <c r="V36" s="15">
        <v>0</v>
      </c>
    </row>
    <row r="37" spans="1:22" x14ac:dyDescent="0.25">
      <c r="A37" s="13">
        <v>24</v>
      </c>
      <c r="B37" s="14" t="s">
        <v>44</v>
      </c>
      <c r="C37" s="14" t="s">
        <v>91</v>
      </c>
      <c r="D37" s="15">
        <v>36</v>
      </c>
      <c r="E37" s="15">
        <v>1</v>
      </c>
      <c r="F37" s="15">
        <v>12</v>
      </c>
      <c r="G37" s="15">
        <v>23</v>
      </c>
      <c r="H37" s="15">
        <v>2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5</v>
      </c>
      <c r="O37" s="15">
        <v>5</v>
      </c>
      <c r="P37" s="15">
        <v>0</v>
      </c>
      <c r="Q37" s="15">
        <v>0</v>
      </c>
      <c r="R37" s="15">
        <v>8</v>
      </c>
      <c r="S37" s="15">
        <v>0</v>
      </c>
      <c r="T37" s="15">
        <v>1</v>
      </c>
      <c r="U37" s="15">
        <v>1</v>
      </c>
      <c r="V37" s="15">
        <v>0</v>
      </c>
    </row>
    <row r="38" spans="1:22" x14ac:dyDescent="0.25">
      <c r="A38" s="13">
        <v>25</v>
      </c>
      <c r="B38" s="14" t="s">
        <v>44</v>
      </c>
      <c r="C38" s="14" t="s">
        <v>92</v>
      </c>
      <c r="D38" s="15">
        <v>20</v>
      </c>
      <c r="E38" s="15">
        <v>0</v>
      </c>
      <c r="F38" s="15">
        <v>5</v>
      </c>
      <c r="G38" s="15">
        <v>15</v>
      </c>
      <c r="H38" s="15">
        <v>0</v>
      </c>
      <c r="I38" s="15">
        <v>6</v>
      </c>
      <c r="J38" s="15">
        <v>0</v>
      </c>
      <c r="K38" s="15">
        <v>6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3</v>
      </c>
      <c r="V38" s="15">
        <v>0</v>
      </c>
    </row>
    <row r="39" spans="1:22" x14ac:dyDescent="0.25">
      <c r="A39" s="13">
        <v>26</v>
      </c>
      <c r="B39" s="14" t="s">
        <v>44</v>
      </c>
      <c r="C39" s="14" t="s">
        <v>93</v>
      </c>
      <c r="D39" s="15">
        <v>13</v>
      </c>
      <c r="E39" s="15">
        <v>0</v>
      </c>
      <c r="F39" s="15">
        <v>2</v>
      </c>
      <c r="G39" s="15">
        <v>11</v>
      </c>
      <c r="H39" s="15">
        <v>7</v>
      </c>
      <c r="I39" s="15">
        <v>0</v>
      </c>
      <c r="J39" s="15">
        <v>0</v>
      </c>
      <c r="K39" s="15">
        <v>0</v>
      </c>
      <c r="L39" s="15">
        <v>0</v>
      </c>
      <c r="M39" s="15">
        <v>1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3</v>
      </c>
      <c r="U39" s="15">
        <v>2</v>
      </c>
      <c r="V39" s="15">
        <v>2</v>
      </c>
    </row>
    <row r="40" spans="1:22" x14ac:dyDescent="0.25">
      <c r="A40" s="13">
        <v>27</v>
      </c>
      <c r="B40" s="14" t="s">
        <v>44</v>
      </c>
      <c r="C40" s="14" t="s">
        <v>94</v>
      </c>
      <c r="D40" s="15">
        <v>21</v>
      </c>
      <c r="E40" s="15">
        <v>0</v>
      </c>
      <c r="F40" s="15">
        <v>2</v>
      </c>
      <c r="G40" s="15">
        <v>19</v>
      </c>
      <c r="H40" s="15">
        <v>0</v>
      </c>
      <c r="I40" s="15">
        <v>9</v>
      </c>
      <c r="J40" s="15">
        <v>0</v>
      </c>
      <c r="K40" s="15">
        <v>3</v>
      </c>
      <c r="L40" s="15">
        <v>6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4</v>
      </c>
      <c r="U40" s="15">
        <v>0</v>
      </c>
      <c r="V40" s="15">
        <v>0</v>
      </c>
    </row>
    <row r="41" spans="1:22" x14ac:dyDescent="0.25">
      <c r="A41" s="13">
        <v>28</v>
      </c>
      <c r="B41" s="14" t="s">
        <v>44</v>
      </c>
      <c r="C41" s="14" t="s">
        <v>95</v>
      </c>
      <c r="D41" s="15">
        <v>7</v>
      </c>
      <c r="E41" s="15">
        <v>0</v>
      </c>
      <c r="F41" s="15">
        <v>7</v>
      </c>
      <c r="G41" s="15">
        <v>0</v>
      </c>
      <c r="H41" s="15">
        <v>0</v>
      </c>
      <c r="I41" s="15">
        <v>2</v>
      </c>
      <c r="J41" s="15">
        <v>0</v>
      </c>
      <c r="K41" s="15">
        <v>2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2</v>
      </c>
      <c r="U41" s="15">
        <v>0</v>
      </c>
      <c r="V41" s="15">
        <v>0</v>
      </c>
    </row>
    <row r="42" spans="1:22" x14ac:dyDescent="0.25">
      <c r="A42" s="13">
        <v>29</v>
      </c>
      <c r="B42" s="14" t="s">
        <v>44</v>
      </c>
      <c r="C42" s="14" t="s">
        <v>96</v>
      </c>
      <c r="D42" s="15">
        <v>27</v>
      </c>
      <c r="E42" s="15">
        <v>0</v>
      </c>
      <c r="F42" s="15">
        <v>18</v>
      </c>
      <c r="G42" s="15">
        <v>9</v>
      </c>
      <c r="H42" s="15">
        <v>0</v>
      </c>
      <c r="I42" s="15">
        <v>3</v>
      </c>
      <c r="J42" s="15">
        <v>3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</row>
    <row r="43" spans="1:22" x14ac:dyDescent="0.25">
      <c r="A43" s="13">
        <v>30</v>
      </c>
      <c r="B43" s="14" t="s">
        <v>44</v>
      </c>
      <c r="C43" s="14" t="s">
        <v>97</v>
      </c>
      <c r="D43" s="15">
        <v>20</v>
      </c>
      <c r="E43" s="15">
        <v>1</v>
      </c>
      <c r="F43" s="15">
        <v>13</v>
      </c>
      <c r="G43" s="15">
        <v>6</v>
      </c>
      <c r="H43" s="15">
        <v>0</v>
      </c>
      <c r="I43" s="15">
        <v>1</v>
      </c>
      <c r="J43" s="15">
        <v>0</v>
      </c>
      <c r="K43" s="15">
        <v>1</v>
      </c>
      <c r="L43" s="15">
        <v>0</v>
      </c>
      <c r="M43" s="15">
        <v>0</v>
      </c>
      <c r="N43" s="15">
        <v>3</v>
      </c>
      <c r="O43" s="15">
        <v>1</v>
      </c>
      <c r="P43" s="15">
        <v>2</v>
      </c>
      <c r="Q43" s="15">
        <v>0</v>
      </c>
      <c r="R43" s="15">
        <v>1</v>
      </c>
      <c r="S43" s="15">
        <v>1</v>
      </c>
      <c r="T43" s="15">
        <v>1</v>
      </c>
      <c r="U43" s="15">
        <v>2</v>
      </c>
      <c r="V43" s="15">
        <v>0</v>
      </c>
    </row>
    <row r="44" spans="1:22" x14ac:dyDescent="0.25">
      <c r="A44" s="13">
        <v>31</v>
      </c>
      <c r="B44" s="14" t="s">
        <v>44</v>
      </c>
      <c r="C44" s="14" t="s">
        <v>98</v>
      </c>
      <c r="D44" s="15">
        <v>31</v>
      </c>
      <c r="E44" s="15">
        <v>0</v>
      </c>
      <c r="F44" s="15">
        <v>6</v>
      </c>
      <c r="G44" s="15">
        <v>25</v>
      </c>
      <c r="H44" s="15">
        <v>0</v>
      </c>
      <c r="I44" s="15">
        <v>3</v>
      </c>
      <c r="J44" s="15">
        <v>0</v>
      </c>
      <c r="K44" s="15">
        <v>1</v>
      </c>
      <c r="L44" s="15">
        <v>2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7</v>
      </c>
      <c r="U44" s="15">
        <v>1</v>
      </c>
      <c r="V44" s="15">
        <v>0</v>
      </c>
    </row>
    <row r="45" spans="1:22" x14ac:dyDescent="0.25">
      <c r="A45" s="13">
        <v>32</v>
      </c>
      <c r="B45" s="14" t="s">
        <v>44</v>
      </c>
      <c r="C45" s="14" t="s">
        <v>99</v>
      </c>
      <c r="D45" s="15">
        <v>38</v>
      </c>
      <c r="E45" s="15">
        <v>0</v>
      </c>
      <c r="F45" s="15">
        <v>12</v>
      </c>
      <c r="G45" s="15">
        <v>26</v>
      </c>
      <c r="H45" s="15">
        <v>9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14</v>
      </c>
      <c r="U45" s="15">
        <v>4</v>
      </c>
      <c r="V45" s="15">
        <v>2</v>
      </c>
    </row>
    <row r="46" spans="1:22" x14ac:dyDescent="0.25">
      <c r="A46" s="13">
        <v>33</v>
      </c>
      <c r="B46" s="14" t="s">
        <v>44</v>
      </c>
      <c r="C46" s="14" t="s">
        <v>100</v>
      </c>
      <c r="D46" s="15">
        <v>7</v>
      </c>
      <c r="E46" s="15">
        <v>7</v>
      </c>
      <c r="F46" s="15">
        <v>0</v>
      </c>
      <c r="G46" s="15">
        <v>0</v>
      </c>
      <c r="H46" s="15">
        <v>0</v>
      </c>
      <c r="I46" s="15">
        <v>2</v>
      </c>
      <c r="J46" s="15">
        <v>2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3</v>
      </c>
      <c r="U46" s="15">
        <v>0</v>
      </c>
      <c r="V46" s="15">
        <v>0</v>
      </c>
    </row>
    <row r="47" spans="1:22" x14ac:dyDescent="0.25">
      <c r="A47" s="13">
        <v>34</v>
      </c>
      <c r="B47" s="14" t="s">
        <v>44</v>
      </c>
      <c r="C47" s="14" t="s">
        <v>101</v>
      </c>
      <c r="D47" s="15">
        <v>23</v>
      </c>
      <c r="E47" s="15">
        <v>0</v>
      </c>
      <c r="F47" s="15">
        <v>6</v>
      </c>
      <c r="G47" s="15">
        <v>17</v>
      </c>
      <c r="H47" s="15">
        <v>8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5</v>
      </c>
      <c r="U47" s="15">
        <v>2</v>
      </c>
      <c r="V47" s="15">
        <v>0</v>
      </c>
    </row>
    <row r="48" spans="1:22" x14ac:dyDescent="0.25">
      <c r="A48" s="13">
        <v>35</v>
      </c>
      <c r="B48" s="14" t="s">
        <v>44</v>
      </c>
      <c r="C48" s="14" t="s">
        <v>102</v>
      </c>
      <c r="D48" s="15">
        <v>4</v>
      </c>
      <c r="E48" s="15">
        <v>0</v>
      </c>
      <c r="F48" s="15">
        <v>4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3</v>
      </c>
      <c r="O48" s="15">
        <v>3</v>
      </c>
      <c r="P48" s="15">
        <v>0</v>
      </c>
      <c r="Q48" s="15">
        <v>0</v>
      </c>
      <c r="R48" s="15">
        <v>0</v>
      </c>
      <c r="S48" s="15">
        <v>0</v>
      </c>
      <c r="T48" s="15">
        <v>2</v>
      </c>
      <c r="U48" s="15">
        <v>0</v>
      </c>
      <c r="V48" s="15">
        <v>0</v>
      </c>
    </row>
    <row r="49" spans="1:22" x14ac:dyDescent="0.25">
      <c r="A49" s="13">
        <v>36</v>
      </c>
      <c r="B49" s="14" t="s">
        <v>44</v>
      </c>
      <c r="C49" s="14" t="s">
        <v>103</v>
      </c>
      <c r="D49" s="15">
        <v>9</v>
      </c>
      <c r="E49" s="15">
        <v>0</v>
      </c>
      <c r="F49" s="15">
        <v>3</v>
      </c>
      <c r="G49" s="15">
        <v>6</v>
      </c>
      <c r="H49" s="15">
        <v>4</v>
      </c>
      <c r="I49" s="15">
        <v>4</v>
      </c>
      <c r="J49" s="15">
        <v>0</v>
      </c>
      <c r="K49" s="15">
        <v>4</v>
      </c>
      <c r="L49" s="15">
        <v>0</v>
      </c>
      <c r="M49" s="15">
        <v>1</v>
      </c>
      <c r="N49" s="15">
        <v>1</v>
      </c>
      <c r="O49" s="15">
        <v>0</v>
      </c>
      <c r="P49" s="15">
        <v>1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</row>
    <row r="50" spans="1:22" x14ac:dyDescent="0.25">
      <c r="A50" s="16">
        <v>36</v>
      </c>
      <c r="B50" s="17" t="s">
        <v>44</v>
      </c>
      <c r="C50" s="17" t="s">
        <v>104</v>
      </c>
      <c r="D50" s="18">
        <v>864</v>
      </c>
      <c r="E50" s="18">
        <v>69</v>
      </c>
      <c r="F50" s="18">
        <v>275</v>
      </c>
      <c r="G50" s="18">
        <v>520</v>
      </c>
      <c r="H50" s="18">
        <v>34</v>
      </c>
      <c r="I50" s="18">
        <v>101</v>
      </c>
      <c r="J50" s="18">
        <v>10</v>
      </c>
      <c r="K50" s="18">
        <v>63</v>
      </c>
      <c r="L50" s="18">
        <v>28</v>
      </c>
      <c r="M50" s="18">
        <v>4</v>
      </c>
      <c r="N50" s="18">
        <v>44</v>
      </c>
      <c r="O50" s="18">
        <v>27</v>
      </c>
      <c r="P50" s="18">
        <v>6</v>
      </c>
      <c r="Q50" s="18">
        <v>11</v>
      </c>
      <c r="R50" s="18">
        <v>14</v>
      </c>
      <c r="S50" s="18">
        <v>1</v>
      </c>
      <c r="T50" s="18">
        <v>154</v>
      </c>
      <c r="U50" s="18">
        <v>58</v>
      </c>
      <c r="V50" s="18">
        <v>17</v>
      </c>
    </row>
    <row r="51" spans="1:22" x14ac:dyDescent="0.25">
      <c r="A51" s="19">
        <v>43</v>
      </c>
      <c r="B51" s="20" t="s">
        <v>44</v>
      </c>
      <c r="C51" s="20" t="s">
        <v>105</v>
      </c>
      <c r="D51" s="21">
        <v>1206</v>
      </c>
      <c r="E51" s="21">
        <v>75</v>
      </c>
      <c r="F51" s="21">
        <v>377</v>
      </c>
      <c r="G51" s="21">
        <v>754</v>
      </c>
      <c r="H51" s="21">
        <v>58</v>
      </c>
      <c r="I51" s="21">
        <v>230</v>
      </c>
      <c r="J51" s="21">
        <v>10</v>
      </c>
      <c r="K51" s="21">
        <v>149</v>
      </c>
      <c r="L51" s="21">
        <v>71</v>
      </c>
      <c r="M51" s="21">
        <v>4</v>
      </c>
      <c r="N51" s="21">
        <v>46</v>
      </c>
      <c r="O51" s="21">
        <v>27</v>
      </c>
      <c r="P51" s="21">
        <v>7</v>
      </c>
      <c r="Q51" s="21">
        <v>12</v>
      </c>
      <c r="R51" s="21">
        <v>15</v>
      </c>
      <c r="S51" s="21">
        <v>1</v>
      </c>
      <c r="T51" s="21">
        <v>228</v>
      </c>
      <c r="U51" s="21">
        <v>73</v>
      </c>
      <c r="V51" s="21">
        <v>22</v>
      </c>
    </row>
    <row r="52" spans="1:22" ht="0" hidden="1" customHeight="1" x14ac:dyDescent="0.25"/>
  </sheetData>
  <mergeCells count="6">
    <mergeCell ref="O3:Q3"/>
    <mergeCell ref="A2:A5"/>
    <mergeCell ref="B2:B5"/>
    <mergeCell ref="C2:C5"/>
    <mergeCell ref="E3:G3"/>
    <mergeCell ref="J3:L3"/>
  </mergeCells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2"/>
  <sheetViews>
    <sheetView showGridLines="0" workbookViewId="0">
      <selection activeCell="Y12" sqref="Y1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10" width="11.7109375" customWidth="1"/>
    <col min="11" max="14" width="13.7109375" customWidth="1"/>
    <col min="15" max="21" width="11.7109375" customWidth="1"/>
    <col min="22" max="24" width="13.7109375" customWidth="1"/>
    <col min="25" max="32" width="11.7109375" customWidth="1"/>
    <col min="33" max="33" width="12.140625" customWidth="1"/>
    <col min="34" max="34" width="12" customWidth="1"/>
    <col min="35" max="35" width="11.140625" customWidth="1"/>
    <col min="36" max="44" width="11.7109375" customWidth="1"/>
    <col min="45" max="45" width="11.140625" customWidth="1"/>
    <col min="46" max="46" width="11.5703125" customWidth="1"/>
    <col min="47" max="47" width="11.7109375" customWidth="1"/>
    <col min="48" max="48" width="6.7109375" customWidth="1"/>
    <col min="49" max="49" width="2.140625" customWidth="1"/>
  </cols>
  <sheetData>
    <row r="1" spans="1:47" x14ac:dyDescent="0.25">
      <c r="A1" s="85" t="s">
        <v>0</v>
      </c>
      <c r="B1" s="85" t="s">
        <v>1</v>
      </c>
      <c r="C1" s="88" t="s">
        <v>2</v>
      </c>
      <c r="D1" s="28" t="s">
        <v>214</v>
      </c>
      <c r="E1" s="28" t="s">
        <v>215</v>
      </c>
      <c r="F1" s="28" t="s">
        <v>216</v>
      </c>
      <c r="G1" s="28" t="s">
        <v>217</v>
      </c>
      <c r="H1" s="28" t="s">
        <v>218</v>
      </c>
      <c r="I1" s="28" t="s">
        <v>219</v>
      </c>
      <c r="J1" s="28" t="s">
        <v>220</v>
      </c>
      <c r="K1" s="28" t="s">
        <v>221</v>
      </c>
      <c r="L1" s="28" t="s">
        <v>222</v>
      </c>
      <c r="M1" s="28" t="s">
        <v>223</v>
      </c>
      <c r="N1" s="29" t="s">
        <v>224</v>
      </c>
      <c r="O1" s="28" t="s">
        <v>225</v>
      </c>
      <c r="P1" s="28" t="s">
        <v>226</v>
      </c>
      <c r="Q1" s="28" t="s">
        <v>227</v>
      </c>
      <c r="R1" s="28" t="s">
        <v>228</v>
      </c>
      <c r="S1" s="28" t="s">
        <v>229</v>
      </c>
      <c r="T1" s="28" t="s">
        <v>230</v>
      </c>
      <c r="U1" s="28" t="s">
        <v>231</v>
      </c>
      <c r="V1" s="28" t="s">
        <v>232</v>
      </c>
      <c r="W1" s="28" t="s">
        <v>233</v>
      </c>
      <c r="X1" s="28" t="s">
        <v>234</v>
      </c>
      <c r="Y1" s="29" t="s">
        <v>235</v>
      </c>
      <c r="Z1" s="28" t="s">
        <v>236</v>
      </c>
      <c r="AA1" s="28" t="s">
        <v>237</v>
      </c>
      <c r="AB1" s="28" t="s">
        <v>238</v>
      </c>
      <c r="AC1" s="28" t="s">
        <v>239</v>
      </c>
      <c r="AD1" s="28" t="s">
        <v>240</v>
      </c>
      <c r="AE1" s="28" t="s">
        <v>241</v>
      </c>
      <c r="AF1" s="28" t="s">
        <v>242</v>
      </c>
      <c r="AG1" s="28" t="s">
        <v>243</v>
      </c>
      <c r="AH1" s="28" t="s">
        <v>244</v>
      </c>
      <c r="AI1" s="28" t="s">
        <v>245</v>
      </c>
      <c r="AJ1" s="29" t="s">
        <v>246</v>
      </c>
      <c r="AK1" s="28" t="s">
        <v>247</v>
      </c>
      <c r="AL1" s="28" t="s">
        <v>248</v>
      </c>
      <c r="AM1" s="28" t="s">
        <v>249</v>
      </c>
      <c r="AN1" s="28" t="s">
        <v>250</v>
      </c>
      <c r="AO1" s="28" t="s">
        <v>251</v>
      </c>
      <c r="AP1" s="28" t="s">
        <v>252</v>
      </c>
      <c r="AQ1" s="28" t="s">
        <v>253</v>
      </c>
      <c r="AR1" s="28" t="s">
        <v>254</v>
      </c>
      <c r="AS1" s="28" t="s">
        <v>255</v>
      </c>
      <c r="AT1" s="28" t="s">
        <v>256</v>
      </c>
      <c r="AU1" s="29" t="s">
        <v>257</v>
      </c>
    </row>
    <row r="2" spans="1:47" x14ac:dyDescent="0.25">
      <c r="A2" s="86"/>
      <c r="B2" s="86"/>
      <c r="C2" s="76"/>
      <c r="D2" s="25" t="s">
        <v>44</v>
      </c>
      <c r="E2" s="84" t="s">
        <v>25</v>
      </c>
      <c r="F2" s="79"/>
      <c r="G2" s="79"/>
      <c r="H2" s="79"/>
      <c r="I2" s="79"/>
      <c r="J2" s="79"/>
      <c r="K2" s="79"/>
      <c r="L2" s="79"/>
      <c r="M2" s="81"/>
      <c r="N2" s="24" t="s">
        <v>44</v>
      </c>
      <c r="O2" s="25" t="s">
        <v>44</v>
      </c>
      <c r="P2" s="84" t="s">
        <v>25</v>
      </c>
      <c r="Q2" s="79"/>
      <c r="R2" s="79"/>
      <c r="S2" s="79"/>
      <c r="T2" s="79"/>
      <c r="U2" s="79"/>
      <c r="V2" s="79"/>
      <c r="W2" s="79"/>
      <c r="X2" s="81"/>
      <c r="Y2" s="24" t="s">
        <v>44</v>
      </c>
      <c r="Z2" s="25" t="s">
        <v>44</v>
      </c>
      <c r="AA2" s="84" t="s">
        <v>25</v>
      </c>
      <c r="AB2" s="79"/>
      <c r="AC2" s="79"/>
      <c r="AD2" s="79"/>
      <c r="AE2" s="79"/>
      <c r="AF2" s="79"/>
      <c r="AG2" s="79"/>
      <c r="AH2" s="79"/>
      <c r="AI2" s="81"/>
      <c r="AJ2" s="24" t="s">
        <v>44</v>
      </c>
      <c r="AK2" s="25" t="s">
        <v>44</v>
      </c>
      <c r="AL2" s="84" t="s">
        <v>25</v>
      </c>
      <c r="AM2" s="79"/>
      <c r="AN2" s="79"/>
      <c r="AO2" s="79"/>
      <c r="AP2" s="79"/>
      <c r="AQ2" s="79"/>
      <c r="AR2" s="79"/>
      <c r="AS2" s="79"/>
      <c r="AT2" s="81"/>
      <c r="AU2" s="24" t="s">
        <v>44</v>
      </c>
    </row>
    <row r="3" spans="1:47" x14ac:dyDescent="0.25">
      <c r="A3" s="86"/>
      <c r="B3" s="86"/>
      <c r="C3" s="76"/>
      <c r="D3" s="25" t="s">
        <v>258</v>
      </c>
      <c r="E3" s="84" t="s">
        <v>259</v>
      </c>
      <c r="F3" s="79"/>
      <c r="G3" s="81"/>
      <c r="H3" s="84" t="s">
        <v>260</v>
      </c>
      <c r="I3" s="79"/>
      <c r="J3" s="81"/>
      <c r="K3" s="84" t="s">
        <v>261</v>
      </c>
      <c r="L3" s="79"/>
      <c r="M3" s="81"/>
      <c r="N3" s="24" t="s">
        <v>262</v>
      </c>
      <c r="O3" s="25" t="s">
        <v>263</v>
      </c>
      <c r="P3" s="84" t="s">
        <v>259</v>
      </c>
      <c r="Q3" s="79"/>
      <c r="R3" s="81"/>
      <c r="S3" s="84" t="s">
        <v>260</v>
      </c>
      <c r="T3" s="79"/>
      <c r="U3" s="81"/>
      <c r="V3" s="84" t="s">
        <v>261</v>
      </c>
      <c r="W3" s="79"/>
      <c r="X3" s="81"/>
      <c r="Y3" s="24" t="s">
        <v>262</v>
      </c>
      <c r="Z3" s="25" t="s">
        <v>258</v>
      </c>
      <c r="AA3" s="84" t="s">
        <v>259</v>
      </c>
      <c r="AB3" s="79"/>
      <c r="AC3" s="81"/>
      <c r="AD3" s="84" t="s">
        <v>260</v>
      </c>
      <c r="AE3" s="79"/>
      <c r="AF3" s="81"/>
      <c r="AG3" s="84" t="s">
        <v>261</v>
      </c>
      <c r="AH3" s="79"/>
      <c r="AI3" s="81"/>
      <c r="AJ3" s="24" t="s">
        <v>262</v>
      </c>
      <c r="AK3" s="25" t="s">
        <v>258</v>
      </c>
      <c r="AL3" s="84" t="s">
        <v>259</v>
      </c>
      <c r="AM3" s="79"/>
      <c r="AN3" s="81"/>
      <c r="AO3" s="84" t="s">
        <v>260</v>
      </c>
      <c r="AP3" s="79"/>
      <c r="AQ3" s="81"/>
      <c r="AR3" s="84" t="s">
        <v>261</v>
      </c>
      <c r="AS3" s="79"/>
      <c r="AT3" s="81"/>
      <c r="AU3" s="24" t="s">
        <v>262</v>
      </c>
    </row>
    <row r="4" spans="1:47" ht="56.25" x14ac:dyDescent="0.25">
      <c r="A4" s="86"/>
      <c r="B4" s="86"/>
      <c r="C4" s="76"/>
      <c r="D4" s="7" t="s">
        <v>264</v>
      </c>
      <c r="E4" s="1" t="s">
        <v>265</v>
      </c>
      <c r="F4" s="1" t="s">
        <v>266</v>
      </c>
      <c r="G4" s="1" t="s">
        <v>267</v>
      </c>
      <c r="H4" s="1" t="s">
        <v>265</v>
      </c>
      <c r="I4" s="1" t="s">
        <v>266</v>
      </c>
      <c r="J4" s="1" t="s">
        <v>267</v>
      </c>
      <c r="K4" s="1" t="s">
        <v>265</v>
      </c>
      <c r="L4" s="1" t="s">
        <v>266</v>
      </c>
      <c r="M4" s="1" t="s">
        <v>267</v>
      </c>
      <c r="N4" s="8" t="s">
        <v>268</v>
      </c>
      <c r="O4" s="7" t="s">
        <v>269</v>
      </c>
      <c r="P4" s="1" t="s">
        <v>265</v>
      </c>
      <c r="Q4" s="1" t="s">
        <v>266</v>
      </c>
      <c r="R4" s="1" t="s">
        <v>267</v>
      </c>
      <c r="S4" s="1" t="s">
        <v>265</v>
      </c>
      <c r="T4" s="1" t="s">
        <v>266</v>
      </c>
      <c r="U4" s="1" t="s">
        <v>267</v>
      </c>
      <c r="V4" s="1" t="s">
        <v>265</v>
      </c>
      <c r="W4" s="1" t="s">
        <v>266</v>
      </c>
      <c r="X4" s="1" t="s">
        <v>267</v>
      </c>
      <c r="Y4" s="8" t="s">
        <v>1450</v>
      </c>
      <c r="Z4" s="7" t="s">
        <v>1451</v>
      </c>
      <c r="AA4" s="1" t="s">
        <v>265</v>
      </c>
      <c r="AB4" s="1" t="s">
        <v>266</v>
      </c>
      <c r="AC4" s="1" t="s">
        <v>267</v>
      </c>
      <c r="AD4" s="1" t="s">
        <v>265</v>
      </c>
      <c r="AE4" s="1" t="s">
        <v>266</v>
      </c>
      <c r="AF4" s="1" t="s">
        <v>267</v>
      </c>
      <c r="AG4" s="1" t="s">
        <v>265</v>
      </c>
      <c r="AH4" s="1" t="s">
        <v>266</v>
      </c>
      <c r="AI4" s="1" t="s">
        <v>267</v>
      </c>
      <c r="AJ4" s="8" t="s">
        <v>268</v>
      </c>
      <c r="AK4" s="7" t="s">
        <v>1449</v>
      </c>
      <c r="AL4" s="1" t="s">
        <v>265</v>
      </c>
      <c r="AM4" s="1" t="s">
        <v>266</v>
      </c>
      <c r="AN4" s="1" t="s">
        <v>267</v>
      </c>
      <c r="AO4" s="1" t="s">
        <v>265</v>
      </c>
      <c r="AP4" s="1" t="s">
        <v>266</v>
      </c>
      <c r="AQ4" s="1" t="s">
        <v>267</v>
      </c>
      <c r="AR4" s="1" t="s">
        <v>265</v>
      </c>
      <c r="AS4" s="1" t="s">
        <v>266</v>
      </c>
      <c r="AT4" s="1" t="s">
        <v>267</v>
      </c>
      <c r="AU4" s="8" t="s">
        <v>268</v>
      </c>
    </row>
    <row r="5" spans="1:47" x14ac:dyDescent="0.25">
      <c r="A5" s="87"/>
      <c r="B5" s="87"/>
      <c r="C5" s="77"/>
      <c r="D5" s="33" t="s">
        <v>59</v>
      </c>
      <c r="E5" s="33" t="s">
        <v>59</v>
      </c>
      <c r="F5" s="33" t="s">
        <v>59</v>
      </c>
      <c r="G5" s="33" t="s">
        <v>59</v>
      </c>
      <c r="H5" s="33" t="s">
        <v>59</v>
      </c>
      <c r="I5" s="33" t="s">
        <v>59</v>
      </c>
      <c r="J5" s="33" t="s">
        <v>59</v>
      </c>
      <c r="K5" s="33" t="s">
        <v>59</v>
      </c>
      <c r="L5" s="33" t="s">
        <v>59</v>
      </c>
      <c r="M5" s="33" t="s">
        <v>59</v>
      </c>
      <c r="N5" s="34" t="s">
        <v>59</v>
      </c>
      <c r="O5" s="33" t="s">
        <v>59</v>
      </c>
      <c r="P5" s="33" t="s">
        <v>59</v>
      </c>
      <c r="Q5" s="33" t="s">
        <v>59</v>
      </c>
      <c r="R5" s="33" t="s">
        <v>59</v>
      </c>
      <c r="S5" s="33" t="s">
        <v>59</v>
      </c>
      <c r="T5" s="33" t="s">
        <v>59</v>
      </c>
      <c r="U5" s="33" t="s">
        <v>59</v>
      </c>
      <c r="V5" s="33" t="s">
        <v>59</v>
      </c>
      <c r="W5" s="33" t="s">
        <v>59</v>
      </c>
      <c r="X5" s="33" t="s">
        <v>59</v>
      </c>
      <c r="Y5" s="34" t="s">
        <v>59</v>
      </c>
      <c r="Z5" s="33" t="s">
        <v>59</v>
      </c>
      <c r="AA5" s="33" t="s">
        <v>59</v>
      </c>
      <c r="AB5" s="33" t="s">
        <v>59</v>
      </c>
      <c r="AC5" s="33" t="s">
        <v>59</v>
      </c>
      <c r="AD5" s="33" t="s">
        <v>59</v>
      </c>
      <c r="AE5" s="33" t="s">
        <v>59</v>
      </c>
      <c r="AF5" s="33" t="s">
        <v>59</v>
      </c>
      <c r="AG5" s="33" t="s">
        <v>59</v>
      </c>
      <c r="AH5" s="33" t="s">
        <v>59</v>
      </c>
      <c r="AI5" s="33" t="s">
        <v>59</v>
      </c>
      <c r="AJ5" s="34" t="s">
        <v>59</v>
      </c>
      <c r="AK5" s="33" t="s">
        <v>59</v>
      </c>
      <c r="AL5" s="33" t="s">
        <v>59</v>
      </c>
      <c r="AM5" s="33" t="s">
        <v>59</v>
      </c>
      <c r="AN5" s="33" t="s">
        <v>59</v>
      </c>
      <c r="AO5" s="33" t="s">
        <v>59</v>
      </c>
      <c r="AP5" s="33" t="s">
        <v>59</v>
      </c>
      <c r="AQ5" s="33" t="s">
        <v>59</v>
      </c>
      <c r="AR5" s="33" t="s">
        <v>59</v>
      </c>
      <c r="AS5" s="33" t="s">
        <v>59</v>
      </c>
      <c r="AT5" s="33" t="s">
        <v>59</v>
      </c>
      <c r="AU5" s="34" t="s">
        <v>59</v>
      </c>
    </row>
    <row r="6" spans="1:47" x14ac:dyDescent="0.25">
      <c r="A6" s="13">
        <v>1</v>
      </c>
      <c r="B6" s="14" t="s">
        <v>44</v>
      </c>
      <c r="C6" s="14" t="s">
        <v>60</v>
      </c>
      <c r="D6" s="35">
        <v>44</v>
      </c>
      <c r="E6" s="35">
        <v>0</v>
      </c>
      <c r="F6" s="35">
        <v>1</v>
      </c>
      <c r="G6" s="35">
        <v>0</v>
      </c>
      <c r="H6" s="35">
        <v>0</v>
      </c>
      <c r="I6" s="35">
        <v>37</v>
      </c>
      <c r="J6" s="35">
        <v>0</v>
      </c>
      <c r="K6" s="35">
        <v>0</v>
      </c>
      <c r="L6" s="35">
        <v>6</v>
      </c>
      <c r="M6" s="35">
        <v>0</v>
      </c>
      <c r="N6" s="35">
        <v>8</v>
      </c>
      <c r="O6" s="35">
        <v>4</v>
      </c>
      <c r="P6" s="35">
        <v>0</v>
      </c>
      <c r="Q6" s="35">
        <v>0</v>
      </c>
      <c r="R6" s="35">
        <v>0</v>
      </c>
      <c r="S6" s="35">
        <v>0</v>
      </c>
      <c r="T6" s="35">
        <v>4</v>
      </c>
      <c r="U6" s="35">
        <v>0</v>
      </c>
      <c r="V6" s="35">
        <v>0</v>
      </c>
      <c r="W6" s="35">
        <v>0</v>
      </c>
      <c r="X6" s="35">
        <v>0</v>
      </c>
      <c r="Y6" s="35">
        <v>2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</row>
    <row r="7" spans="1:47" x14ac:dyDescent="0.25">
      <c r="A7" s="13">
        <v>2</v>
      </c>
      <c r="B7" s="14" t="s">
        <v>44</v>
      </c>
      <c r="C7" s="14" t="s">
        <v>61</v>
      </c>
      <c r="D7" s="35">
        <v>31</v>
      </c>
      <c r="E7" s="35">
        <v>0</v>
      </c>
      <c r="F7" s="35">
        <v>0</v>
      </c>
      <c r="G7" s="35">
        <v>0</v>
      </c>
      <c r="H7" s="35">
        <v>9</v>
      </c>
      <c r="I7" s="35">
        <v>22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1</v>
      </c>
      <c r="AK7" s="35">
        <v>1</v>
      </c>
      <c r="AL7" s="35">
        <v>0</v>
      </c>
      <c r="AM7" s="35">
        <v>0</v>
      </c>
      <c r="AN7" s="35">
        <v>0</v>
      </c>
      <c r="AO7" s="35">
        <v>0</v>
      </c>
      <c r="AP7" s="35">
        <v>1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</row>
    <row r="8" spans="1:47" x14ac:dyDescent="0.25">
      <c r="A8" s="13">
        <v>3</v>
      </c>
      <c r="B8" s="14" t="s">
        <v>44</v>
      </c>
      <c r="C8" s="14" t="s">
        <v>62</v>
      </c>
      <c r="D8" s="35">
        <v>14</v>
      </c>
      <c r="E8" s="35">
        <v>0</v>
      </c>
      <c r="F8" s="35">
        <v>0</v>
      </c>
      <c r="G8" s="35">
        <v>0</v>
      </c>
      <c r="H8" s="35">
        <v>0</v>
      </c>
      <c r="I8" s="35">
        <v>14</v>
      </c>
      <c r="J8" s="35">
        <v>0</v>
      </c>
      <c r="K8" s="35">
        <v>0</v>
      </c>
      <c r="L8" s="35">
        <v>0</v>
      </c>
      <c r="M8" s="35">
        <v>0</v>
      </c>
      <c r="N8" s="35">
        <v>6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</row>
    <row r="9" spans="1:47" x14ac:dyDescent="0.25">
      <c r="A9" s="13">
        <v>4</v>
      </c>
      <c r="B9" s="14" t="s">
        <v>44</v>
      </c>
      <c r="C9" s="14" t="s">
        <v>63</v>
      </c>
      <c r="D9" s="35">
        <v>31</v>
      </c>
      <c r="E9" s="35">
        <v>2</v>
      </c>
      <c r="F9" s="35">
        <v>0</v>
      </c>
      <c r="G9" s="35">
        <v>0</v>
      </c>
      <c r="H9" s="35">
        <v>7</v>
      </c>
      <c r="I9" s="35">
        <v>22</v>
      </c>
      <c r="J9" s="35">
        <v>0</v>
      </c>
      <c r="K9" s="35">
        <v>0</v>
      </c>
      <c r="L9" s="35">
        <v>0</v>
      </c>
      <c r="M9" s="35">
        <v>0</v>
      </c>
      <c r="N9" s="35">
        <v>2</v>
      </c>
      <c r="O9" s="35">
        <v>17</v>
      </c>
      <c r="P9" s="35">
        <v>0</v>
      </c>
      <c r="Q9" s="35">
        <v>0</v>
      </c>
      <c r="R9" s="35">
        <v>0</v>
      </c>
      <c r="S9" s="35">
        <v>0</v>
      </c>
      <c r="T9" s="35">
        <v>17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</row>
    <row r="10" spans="1:47" x14ac:dyDescent="0.25">
      <c r="A10" s="13">
        <v>5</v>
      </c>
      <c r="B10" s="14" t="s">
        <v>44</v>
      </c>
      <c r="C10" s="14" t="s">
        <v>64</v>
      </c>
      <c r="D10" s="35">
        <v>15</v>
      </c>
      <c r="E10" s="35">
        <v>1</v>
      </c>
      <c r="F10" s="35">
        <v>0</v>
      </c>
      <c r="G10" s="35">
        <v>0</v>
      </c>
      <c r="H10" s="35">
        <v>10</v>
      </c>
      <c r="I10" s="35">
        <v>4</v>
      </c>
      <c r="J10" s="35">
        <v>0</v>
      </c>
      <c r="K10" s="35">
        <v>0</v>
      </c>
      <c r="L10" s="35">
        <v>0</v>
      </c>
      <c r="M10" s="35">
        <v>0</v>
      </c>
      <c r="N10" s="35">
        <v>2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3</v>
      </c>
      <c r="AL10" s="35">
        <v>0</v>
      </c>
      <c r="AM10" s="35">
        <v>0</v>
      </c>
      <c r="AN10" s="35">
        <v>0</v>
      </c>
      <c r="AO10" s="35">
        <v>1</v>
      </c>
      <c r="AP10" s="35">
        <v>2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</row>
    <row r="11" spans="1:47" x14ac:dyDescent="0.25">
      <c r="A11" s="13">
        <v>6</v>
      </c>
      <c r="B11" s="14" t="s">
        <v>44</v>
      </c>
      <c r="C11" s="14" t="s">
        <v>65</v>
      </c>
      <c r="D11" s="35">
        <v>188</v>
      </c>
      <c r="E11" s="35">
        <v>2</v>
      </c>
      <c r="F11" s="35">
        <v>10</v>
      </c>
      <c r="G11" s="35">
        <v>0</v>
      </c>
      <c r="H11" s="35">
        <v>23</v>
      </c>
      <c r="I11" s="35">
        <v>152</v>
      </c>
      <c r="J11" s="35">
        <v>0</v>
      </c>
      <c r="K11" s="35">
        <v>0</v>
      </c>
      <c r="L11" s="35">
        <v>1</v>
      </c>
      <c r="M11" s="35">
        <v>0</v>
      </c>
      <c r="N11" s="35">
        <v>0</v>
      </c>
      <c r="O11" s="35">
        <v>93</v>
      </c>
      <c r="P11" s="35">
        <v>1</v>
      </c>
      <c r="Q11" s="35">
        <v>2</v>
      </c>
      <c r="R11" s="35">
        <v>0</v>
      </c>
      <c r="S11" s="35">
        <v>56</v>
      </c>
      <c r="T11" s="35">
        <v>33</v>
      </c>
      <c r="U11" s="35">
        <v>1</v>
      </c>
      <c r="V11" s="35">
        <v>0</v>
      </c>
      <c r="W11" s="35">
        <v>0</v>
      </c>
      <c r="X11" s="35">
        <v>0</v>
      </c>
      <c r="Y11" s="35">
        <v>0</v>
      </c>
      <c r="Z11" s="35">
        <v>8</v>
      </c>
      <c r="AA11" s="35">
        <v>0</v>
      </c>
      <c r="AB11" s="35">
        <v>0</v>
      </c>
      <c r="AC11" s="35">
        <v>0</v>
      </c>
      <c r="AD11" s="35">
        <v>1</v>
      </c>
      <c r="AE11" s="35">
        <v>7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</row>
    <row r="12" spans="1:47" x14ac:dyDescent="0.25">
      <c r="A12" s="13">
        <v>7</v>
      </c>
      <c r="B12" s="14" t="s">
        <v>44</v>
      </c>
      <c r="C12" s="14" t="s">
        <v>66</v>
      </c>
      <c r="D12" s="35">
        <v>8</v>
      </c>
      <c r="E12" s="35">
        <v>0</v>
      </c>
      <c r="F12" s="35">
        <v>0</v>
      </c>
      <c r="G12" s="35">
        <v>0</v>
      </c>
      <c r="H12" s="35">
        <v>0</v>
      </c>
      <c r="I12" s="35">
        <v>8</v>
      </c>
      <c r="J12" s="35">
        <v>0</v>
      </c>
      <c r="K12" s="35">
        <v>0</v>
      </c>
      <c r="L12" s="35">
        <v>0</v>
      </c>
      <c r="M12" s="35">
        <v>0</v>
      </c>
      <c r="N12" s="35">
        <v>10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</row>
    <row r="13" spans="1:47" x14ac:dyDescent="0.25">
      <c r="A13" s="17" t="s">
        <v>270</v>
      </c>
      <c r="B13" s="17" t="s">
        <v>44</v>
      </c>
      <c r="C13" s="17" t="s">
        <v>67</v>
      </c>
      <c r="D13" s="36">
        <v>331</v>
      </c>
      <c r="E13" s="36">
        <v>5</v>
      </c>
      <c r="F13" s="36">
        <v>11</v>
      </c>
      <c r="G13" s="36">
        <v>0</v>
      </c>
      <c r="H13" s="36">
        <v>49</v>
      </c>
      <c r="I13" s="36">
        <v>259</v>
      </c>
      <c r="J13" s="36">
        <v>0</v>
      </c>
      <c r="K13" s="36">
        <v>0</v>
      </c>
      <c r="L13" s="36">
        <v>7</v>
      </c>
      <c r="M13" s="36">
        <v>0</v>
      </c>
      <c r="N13" s="36">
        <v>28</v>
      </c>
      <c r="O13" s="36">
        <v>114</v>
      </c>
      <c r="P13" s="36">
        <v>1</v>
      </c>
      <c r="Q13" s="36">
        <v>2</v>
      </c>
      <c r="R13" s="36">
        <v>0</v>
      </c>
      <c r="S13" s="36">
        <v>56</v>
      </c>
      <c r="T13" s="36">
        <v>54</v>
      </c>
      <c r="U13" s="36">
        <v>1</v>
      </c>
      <c r="V13" s="36">
        <v>0</v>
      </c>
      <c r="W13" s="36">
        <v>0</v>
      </c>
      <c r="X13" s="36">
        <v>0</v>
      </c>
      <c r="Y13" s="36">
        <v>2</v>
      </c>
      <c r="Z13" s="36">
        <v>8</v>
      </c>
      <c r="AA13" s="36">
        <v>0</v>
      </c>
      <c r="AB13" s="36">
        <v>0</v>
      </c>
      <c r="AC13" s="36">
        <v>0</v>
      </c>
      <c r="AD13" s="36">
        <v>1</v>
      </c>
      <c r="AE13" s="36">
        <v>7</v>
      </c>
      <c r="AF13" s="36">
        <v>0</v>
      </c>
      <c r="AG13" s="36">
        <v>0</v>
      </c>
      <c r="AH13" s="36">
        <v>0</v>
      </c>
      <c r="AI13" s="36">
        <v>0</v>
      </c>
      <c r="AJ13" s="36">
        <v>1</v>
      </c>
      <c r="AK13" s="36">
        <v>4</v>
      </c>
      <c r="AL13" s="36">
        <v>0</v>
      </c>
      <c r="AM13" s="36">
        <v>0</v>
      </c>
      <c r="AN13" s="36">
        <v>0</v>
      </c>
      <c r="AO13" s="36">
        <v>1</v>
      </c>
      <c r="AP13" s="36">
        <v>3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</row>
    <row r="14" spans="1:47" x14ac:dyDescent="0.25">
      <c r="A14" s="13">
        <v>1</v>
      </c>
      <c r="B14" s="14" t="s">
        <v>44</v>
      </c>
      <c r="C14" s="14" t="s">
        <v>68</v>
      </c>
      <c r="D14" s="35">
        <v>27</v>
      </c>
      <c r="E14" s="35">
        <v>0</v>
      </c>
      <c r="F14" s="35">
        <v>0</v>
      </c>
      <c r="G14" s="35">
        <v>0</v>
      </c>
      <c r="H14" s="35">
        <v>13</v>
      </c>
      <c r="I14" s="35">
        <v>13</v>
      </c>
      <c r="J14" s="35">
        <v>1</v>
      </c>
      <c r="K14" s="35">
        <v>0</v>
      </c>
      <c r="L14" s="35">
        <v>0</v>
      </c>
      <c r="M14" s="35">
        <v>0</v>
      </c>
      <c r="N14" s="35">
        <v>0</v>
      </c>
      <c r="O14" s="35">
        <v>3</v>
      </c>
      <c r="P14" s="35">
        <v>0</v>
      </c>
      <c r="Q14" s="35">
        <v>0</v>
      </c>
      <c r="R14" s="35">
        <v>0</v>
      </c>
      <c r="S14" s="35">
        <v>2</v>
      </c>
      <c r="T14" s="35">
        <v>1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</row>
    <row r="15" spans="1:47" x14ac:dyDescent="0.25">
      <c r="A15" s="13">
        <v>2</v>
      </c>
      <c r="B15" s="14" t="s">
        <v>44</v>
      </c>
      <c r="C15" s="14" t="s">
        <v>69</v>
      </c>
      <c r="D15" s="35">
        <v>12</v>
      </c>
      <c r="E15" s="35">
        <v>0</v>
      </c>
      <c r="F15" s="35">
        <v>0</v>
      </c>
      <c r="G15" s="35">
        <v>0</v>
      </c>
      <c r="H15" s="35">
        <v>3</v>
      </c>
      <c r="I15" s="35">
        <v>9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5</v>
      </c>
      <c r="P15" s="35">
        <v>0</v>
      </c>
      <c r="Q15" s="35">
        <v>0</v>
      </c>
      <c r="R15" s="35">
        <v>0</v>
      </c>
      <c r="S15" s="35">
        <v>3</v>
      </c>
      <c r="T15" s="35">
        <v>2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1</v>
      </c>
      <c r="AL15" s="35">
        <v>0</v>
      </c>
      <c r="AM15" s="35">
        <v>0</v>
      </c>
      <c r="AN15" s="35">
        <v>0</v>
      </c>
      <c r="AO15" s="35">
        <v>0</v>
      </c>
      <c r="AP15" s="35">
        <v>1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</row>
    <row r="16" spans="1:47" x14ac:dyDescent="0.25">
      <c r="A16" s="13">
        <v>3</v>
      </c>
      <c r="B16" s="14" t="s">
        <v>44</v>
      </c>
      <c r="C16" s="14" t="s">
        <v>70</v>
      </c>
      <c r="D16" s="35">
        <v>36</v>
      </c>
      <c r="E16" s="35">
        <v>1</v>
      </c>
      <c r="F16" s="35">
        <v>0</v>
      </c>
      <c r="G16" s="35">
        <v>0</v>
      </c>
      <c r="H16" s="35">
        <v>0</v>
      </c>
      <c r="I16" s="35">
        <v>35</v>
      </c>
      <c r="J16" s="35">
        <v>0</v>
      </c>
      <c r="K16" s="35">
        <v>0</v>
      </c>
      <c r="L16" s="35">
        <v>0</v>
      </c>
      <c r="M16" s="35">
        <v>0</v>
      </c>
      <c r="N16" s="35">
        <v>2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</row>
    <row r="17" spans="1:47" x14ac:dyDescent="0.25">
      <c r="A17" s="13">
        <v>4</v>
      </c>
      <c r="B17" s="14" t="s">
        <v>44</v>
      </c>
      <c r="C17" s="14" t="s">
        <v>71</v>
      </c>
      <c r="D17" s="35">
        <v>14</v>
      </c>
      <c r="E17" s="35">
        <v>0</v>
      </c>
      <c r="F17" s="35">
        <v>0</v>
      </c>
      <c r="G17" s="35">
        <v>0</v>
      </c>
      <c r="H17" s="35">
        <v>14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</row>
    <row r="18" spans="1:47" x14ac:dyDescent="0.25">
      <c r="A18" s="13">
        <v>5</v>
      </c>
      <c r="B18" s="14" t="s">
        <v>44</v>
      </c>
      <c r="C18" s="14" t="s">
        <v>72</v>
      </c>
      <c r="D18" s="35">
        <v>25</v>
      </c>
      <c r="E18" s="35">
        <v>0</v>
      </c>
      <c r="F18" s="35">
        <v>0</v>
      </c>
      <c r="G18" s="35">
        <v>0</v>
      </c>
      <c r="H18" s="35">
        <v>11</v>
      </c>
      <c r="I18" s="35">
        <v>2</v>
      </c>
      <c r="J18" s="35">
        <v>0</v>
      </c>
      <c r="K18" s="35">
        <v>8</v>
      </c>
      <c r="L18" s="35">
        <v>4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</row>
    <row r="19" spans="1:47" x14ac:dyDescent="0.25">
      <c r="A19" s="13">
        <v>6</v>
      </c>
      <c r="B19" s="14" t="s">
        <v>44</v>
      </c>
      <c r="C19" s="14" t="s">
        <v>73</v>
      </c>
      <c r="D19" s="35">
        <v>48</v>
      </c>
      <c r="E19" s="35">
        <v>0</v>
      </c>
      <c r="F19" s="35">
        <v>0</v>
      </c>
      <c r="G19" s="35">
        <v>0</v>
      </c>
      <c r="H19" s="35">
        <v>40</v>
      </c>
      <c r="I19" s="35">
        <v>8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1</v>
      </c>
      <c r="P19" s="35">
        <v>0</v>
      </c>
      <c r="Q19" s="35">
        <v>0</v>
      </c>
      <c r="R19" s="35">
        <v>0</v>
      </c>
      <c r="S19" s="35">
        <v>1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3</v>
      </c>
      <c r="AA19" s="35">
        <v>3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5</v>
      </c>
      <c r="AL19" s="35">
        <v>0</v>
      </c>
      <c r="AM19" s="35">
        <v>0</v>
      </c>
      <c r="AN19" s="35">
        <v>0</v>
      </c>
      <c r="AO19" s="35">
        <v>5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</row>
    <row r="20" spans="1:47" x14ac:dyDescent="0.25">
      <c r="A20" s="13">
        <v>7</v>
      </c>
      <c r="B20" s="14" t="s">
        <v>44</v>
      </c>
      <c r="C20" s="14" t="s">
        <v>74</v>
      </c>
      <c r="D20" s="35">
        <v>42</v>
      </c>
      <c r="E20" s="35">
        <v>0</v>
      </c>
      <c r="F20" s="35">
        <v>0</v>
      </c>
      <c r="G20" s="35">
        <v>0</v>
      </c>
      <c r="H20" s="35">
        <v>36</v>
      </c>
      <c r="I20" s="35">
        <v>4</v>
      </c>
      <c r="J20" s="35">
        <v>0</v>
      </c>
      <c r="K20" s="35">
        <v>2</v>
      </c>
      <c r="L20" s="35">
        <v>0</v>
      </c>
      <c r="M20" s="35">
        <v>0</v>
      </c>
      <c r="N20" s="35">
        <v>1</v>
      </c>
      <c r="O20" s="35">
        <v>2</v>
      </c>
      <c r="P20" s="35">
        <v>0</v>
      </c>
      <c r="Q20" s="35">
        <v>0</v>
      </c>
      <c r="R20" s="35">
        <v>0</v>
      </c>
      <c r="S20" s="35">
        <v>2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</row>
    <row r="21" spans="1:47" x14ac:dyDescent="0.25">
      <c r="A21" s="13">
        <v>8</v>
      </c>
      <c r="B21" s="14" t="s">
        <v>44</v>
      </c>
      <c r="C21" s="14" t="s">
        <v>75</v>
      </c>
      <c r="D21" s="35">
        <v>31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31</v>
      </c>
      <c r="M21" s="35">
        <v>0</v>
      </c>
      <c r="N21" s="35">
        <v>1</v>
      </c>
      <c r="O21" s="35">
        <v>5</v>
      </c>
      <c r="P21" s="35">
        <v>0</v>
      </c>
      <c r="Q21" s="35">
        <v>5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</row>
    <row r="22" spans="1:47" x14ac:dyDescent="0.25">
      <c r="A22" s="13">
        <v>9</v>
      </c>
      <c r="B22" s="14" t="s">
        <v>44</v>
      </c>
      <c r="C22" s="14" t="s">
        <v>76</v>
      </c>
      <c r="D22" s="35">
        <v>26</v>
      </c>
      <c r="E22" s="35">
        <v>8</v>
      </c>
      <c r="F22" s="35">
        <v>18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2</v>
      </c>
      <c r="P22" s="35">
        <v>0</v>
      </c>
      <c r="Q22" s="35">
        <v>0</v>
      </c>
      <c r="R22" s="35">
        <v>0</v>
      </c>
      <c r="S22" s="35">
        <v>0</v>
      </c>
      <c r="T22" s="35">
        <v>2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</row>
    <row r="23" spans="1:47" x14ac:dyDescent="0.25">
      <c r="A23" s="13">
        <v>10</v>
      </c>
      <c r="B23" s="14" t="s">
        <v>44</v>
      </c>
      <c r="C23" s="14" t="s">
        <v>77</v>
      </c>
      <c r="D23" s="35">
        <v>14</v>
      </c>
      <c r="E23" s="35">
        <v>0</v>
      </c>
      <c r="F23" s="35">
        <v>0</v>
      </c>
      <c r="G23" s="35">
        <v>0</v>
      </c>
      <c r="H23" s="35">
        <v>6</v>
      </c>
      <c r="I23" s="35">
        <v>8</v>
      </c>
      <c r="J23" s="35">
        <v>0</v>
      </c>
      <c r="K23" s="35">
        <v>0</v>
      </c>
      <c r="L23" s="35">
        <v>0</v>
      </c>
      <c r="M23" s="35">
        <v>0</v>
      </c>
      <c r="N23" s="35">
        <v>1</v>
      </c>
      <c r="O23" s="35">
        <v>4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4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</row>
    <row r="24" spans="1:47" x14ac:dyDescent="0.25">
      <c r="A24" s="13">
        <v>11</v>
      </c>
      <c r="B24" s="14" t="s">
        <v>44</v>
      </c>
      <c r="C24" s="14" t="s">
        <v>78</v>
      </c>
      <c r="D24" s="35">
        <v>33</v>
      </c>
      <c r="E24" s="35">
        <v>7</v>
      </c>
      <c r="F24" s="35">
        <v>2</v>
      </c>
      <c r="G24" s="35">
        <v>0</v>
      </c>
      <c r="H24" s="35">
        <v>8</v>
      </c>
      <c r="I24" s="35">
        <v>8</v>
      </c>
      <c r="J24" s="35">
        <v>0</v>
      </c>
      <c r="K24" s="35">
        <v>4</v>
      </c>
      <c r="L24" s="35">
        <v>4</v>
      </c>
      <c r="M24" s="35">
        <v>0</v>
      </c>
      <c r="N24" s="35">
        <v>1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</row>
    <row r="25" spans="1:47" x14ac:dyDescent="0.25">
      <c r="A25" s="13">
        <v>12</v>
      </c>
      <c r="B25" s="14" t="s">
        <v>44</v>
      </c>
      <c r="C25" s="14" t="s">
        <v>79</v>
      </c>
      <c r="D25" s="35">
        <v>25</v>
      </c>
      <c r="E25" s="35">
        <v>3</v>
      </c>
      <c r="F25" s="35">
        <v>8</v>
      </c>
      <c r="G25" s="35">
        <v>0</v>
      </c>
      <c r="H25" s="35">
        <v>1</v>
      </c>
      <c r="I25" s="35">
        <v>13</v>
      </c>
      <c r="J25" s="35">
        <v>0</v>
      </c>
      <c r="K25" s="35">
        <v>0</v>
      </c>
      <c r="L25" s="35">
        <v>0</v>
      </c>
      <c r="M25" s="35">
        <v>0</v>
      </c>
      <c r="N25" s="35">
        <v>3</v>
      </c>
      <c r="O25" s="35">
        <v>6</v>
      </c>
      <c r="P25" s="35">
        <v>2</v>
      </c>
      <c r="Q25" s="35">
        <v>3</v>
      </c>
      <c r="R25" s="35">
        <v>0</v>
      </c>
      <c r="S25" s="35">
        <v>0</v>
      </c>
      <c r="T25" s="35">
        <v>1</v>
      </c>
      <c r="U25" s="35">
        <v>0</v>
      </c>
      <c r="V25" s="35">
        <v>0</v>
      </c>
      <c r="W25" s="35">
        <v>0</v>
      </c>
      <c r="X25" s="35">
        <v>0</v>
      </c>
      <c r="Y25" s="35">
        <v>5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1</v>
      </c>
    </row>
    <row r="26" spans="1:47" x14ac:dyDescent="0.25">
      <c r="A26" s="13">
        <v>13</v>
      </c>
      <c r="B26" s="14" t="s">
        <v>44</v>
      </c>
      <c r="C26" s="14" t="s">
        <v>80</v>
      </c>
      <c r="D26" s="35">
        <v>15</v>
      </c>
      <c r="E26" s="35">
        <v>0</v>
      </c>
      <c r="F26" s="35">
        <v>0</v>
      </c>
      <c r="G26" s="35">
        <v>0</v>
      </c>
      <c r="H26" s="35">
        <v>0</v>
      </c>
      <c r="I26" s="35">
        <v>15</v>
      </c>
      <c r="J26" s="35">
        <v>0</v>
      </c>
      <c r="K26" s="35">
        <v>0</v>
      </c>
      <c r="L26" s="35">
        <v>0</v>
      </c>
      <c r="M26" s="35">
        <v>0</v>
      </c>
      <c r="N26" s="35">
        <v>14</v>
      </c>
      <c r="O26" s="35">
        <v>1</v>
      </c>
      <c r="P26" s="35">
        <v>0</v>
      </c>
      <c r="Q26" s="35">
        <v>0</v>
      </c>
      <c r="R26" s="35">
        <v>0</v>
      </c>
      <c r="S26" s="35">
        <v>0</v>
      </c>
      <c r="T26" s="35">
        <v>1</v>
      </c>
      <c r="U26" s="35">
        <v>0</v>
      </c>
      <c r="V26" s="35">
        <v>0</v>
      </c>
      <c r="W26" s="35">
        <v>0</v>
      </c>
      <c r="X26" s="35">
        <v>0</v>
      </c>
      <c r="Y26" s="35">
        <v>1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</row>
    <row r="27" spans="1:47" x14ac:dyDescent="0.25">
      <c r="A27" s="13">
        <v>14</v>
      </c>
      <c r="B27" s="14" t="s">
        <v>44</v>
      </c>
      <c r="C27" s="14" t="s">
        <v>81</v>
      </c>
      <c r="D27" s="35">
        <v>28</v>
      </c>
      <c r="E27" s="35">
        <v>0</v>
      </c>
      <c r="F27" s="35">
        <v>0</v>
      </c>
      <c r="G27" s="35">
        <v>0</v>
      </c>
      <c r="H27" s="35">
        <v>3</v>
      </c>
      <c r="I27" s="35">
        <v>25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6</v>
      </c>
      <c r="P27" s="35">
        <v>0</v>
      </c>
      <c r="Q27" s="35">
        <v>0</v>
      </c>
      <c r="R27" s="35">
        <v>0</v>
      </c>
      <c r="S27" s="35">
        <v>0</v>
      </c>
      <c r="T27" s="35">
        <v>6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</row>
    <row r="28" spans="1:47" x14ac:dyDescent="0.25">
      <c r="A28" s="13">
        <v>15</v>
      </c>
      <c r="B28" s="14" t="s">
        <v>44</v>
      </c>
      <c r="C28" s="14" t="s">
        <v>82</v>
      </c>
      <c r="D28" s="35">
        <v>15</v>
      </c>
      <c r="E28" s="35">
        <v>3</v>
      </c>
      <c r="F28" s="35">
        <v>1</v>
      </c>
      <c r="G28" s="35">
        <v>0</v>
      </c>
      <c r="H28" s="35">
        <v>3</v>
      </c>
      <c r="I28" s="35">
        <v>4</v>
      </c>
      <c r="J28" s="35">
        <v>0</v>
      </c>
      <c r="K28" s="35">
        <v>2</v>
      </c>
      <c r="L28" s="35">
        <v>2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</row>
    <row r="29" spans="1:47" x14ac:dyDescent="0.25">
      <c r="A29" s="13">
        <v>16</v>
      </c>
      <c r="B29" s="14" t="s">
        <v>44</v>
      </c>
      <c r="C29" s="14" t="s">
        <v>83</v>
      </c>
      <c r="D29" s="35">
        <v>23</v>
      </c>
      <c r="E29" s="35">
        <v>0</v>
      </c>
      <c r="F29" s="35">
        <v>0</v>
      </c>
      <c r="G29" s="35">
        <v>0</v>
      </c>
      <c r="H29" s="35">
        <v>16</v>
      </c>
      <c r="I29" s="35">
        <v>1</v>
      </c>
      <c r="J29" s="35">
        <v>4</v>
      </c>
      <c r="K29" s="35">
        <v>0</v>
      </c>
      <c r="L29" s="35">
        <v>2</v>
      </c>
      <c r="M29" s="35">
        <v>0</v>
      </c>
      <c r="N29" s="35">
        <v>0</v>
      </c>
      <c r="O29" s="35">
        <v>2</v>
      </c>
      <c r="P29" s="35">
        <v>0</v>
      </c>
      <c r="Q29" s="35">
        <v>0</v>
      </c>
      <c r="R29" s="35">
        <v>0</v>
      </c>
      <c r="S29" s="35">
        <v>2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</row>
    <row r="30" spans="1:47" x14ac:dyDescent="0.25">
      <c r="A30" s="13">
        <v>17</v>
      </c>
      <c r="B30" s="14" t="s">
        <v>44</v>
      </c>
      <c r="C30" s="14" t="s">
        <v>84</v>
      </c>
      <c r="D30" s="35">
        <v>7</v>
      </c>
      <c r="E30" s="35">
        <v>0</v>
      </c>
      <c r="F30" s="35">
        <v>0</v>
      </c>
      <c r="G30" s="35">
        <v>0</v>
      </c>
      <c r="H30" s="35">
        <v>0</v>
      </c>
      <c r="I30" s="35">
        <v>7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1</v>
      </c>
      <c r="P30" s="35">
        <v>0</v>
      </c>
      <c r="Q30" s="35">
        <v>0</v>
      </c>
      <c r="R30" s="35">
        <v>0</v>
      </c>
      <c r="S30" s="35">
        <v>0</v>
      </c>
      <c r="T30" s="35">
        <v>1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</row>
    <row r="31" spans="1:47" x14ac:dyDescent="0.25">
      <c r="A31" s="13">
        <v>18</v>
      </c>
      <c r="B31" s="14" t="s">
        <v>44</v>
      </c>
      <c r="C31" s="14" t="s">
        <v>85</v>
      </c>
      <c r="D31" s="35">
        <v>23</v>
      </c>
      <c r="E31" s="35">
        <v>0</v>
      </c>
      <c r="F31" s="35">
        <v>0</v>
      </c>
      <c r="G31" s="35">
        <v>0</v>
      </c>
      <c r="H31" s="35">
        <v>18</v>
      </c>
      <c r="I31" s="35">
        <v>5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6</v>
      </c>
      <c r="P31" s="35">
        <v>0</v>
      </c>
      <c r="Q31" s="35">
        <v>0</v>
      </c>
      <c r="R31" s="35">
        <v>0</v>
      </c>
      <c r="S31" s="35">
        <v>5</v>
      </c>
      <c r="T31" s="35">
        <v>1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</row>
    <row r="32" spans="1:47" x14ac:dyDescent="0.25">
      <c r="A32" s="13">
        <v>19</v>
      </c>
      <c r="B32" s="14" t="s">
        <v>44</v>
      </c>
      <c r="C32" s="14" t="s">
        <v>86</v>
      </c>
      <c r="D32" s="35">
        <v>24</v>
      </c>
      <c r="E32" s="35">
        <v>10</v>
      </c>
      <c r="F32" s="35">
        <v>0</v>
      </c>
      <c r="G32" s="35">
        <v>0</v>
      </c>
      <c r="H32" s="35">
        <v>14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1</v>
      </c>
      <c r="P32" s="35">
        <v>0</v>
      </c>
      <c r="Q32" s="35">
        <v>0</v>
      </c>
      <c r="R32" s="35">
        <v>0</v>
      </c>
      <c r="S32" s="35">
        <v>1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1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1</v>
      </c>
      <c r="AL32" s="35">
        <v>1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1</v>
      </c>
    </row>
    <row r="33" spans="1:47" x14ac:dyDescent="0.25">
      <c r="A33" s="13">
        <v>20</v>
      </c>
      <c r="B33" s="14" t="s">
        <v>44</v>
      </c>
      <c r="C33" s="14" t="s">
        <v>87</v>
      </c>
      <c r="D33" s="35">
        <v>18</v>
      </c>
      <c r="E33" s="35">
        <v>0</v>
      </c>
      <c r="F33" s="35">
        <v>0</v>
      </c>
      <c r="G33" s="35">
        <v>0</v>
      </c>
      <c r="H33" s="35">
        <v>10</v>
      </c>
      <c r="I33" s="35">
        <v>8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1</v>
      </c>
      <c r="P33" s="35">
        <v>0</v>
      </c>
      <c r="Q33" s="35">
        <v>0</v>
      </c>
      <c r="R33" s="35">
        <v>0</v>
      </c>
      <c r="S33" s="35">
        <v>0</v>
      </c>
      <c r="T33" s="35">
        <v>1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</row>
    <row r="34" spans="1:47" x14ac:dyDescent="0.25">
      <c r="A34" s="13">
        <v>21</v>
      </c>
      <c r="B34" s="14" t="s">
        <v>44</v>
      </c>
      <c r="C34" s="14" t="s">
        <v>88</v>
      </c>
      <c r="D34" s="35">
        <v>42</v>
      </c>
      <c r="E34" s="35">
        <v>0</v>
      </c>
      <c r="F34" s="35">
        <v>2</v>
      </c>
      <c r="G34" s="35">
        <v>0</v>
      </c>
      <c r="H34" s="35">
        <v>10</v>
      </c>
      <c r="I34" s="35">
        <v>26</v>
      </c>
      <c r="J34" s="35">
        <v>0</v>
      </c>
      <c r="K34" s="35">
        <v>2</v>
      </c>
      <c r="L34" s="35">
        <v>2</v>
      </c>
      <c r="M34" s="35">
        <v>0</v>
      </c>
      <c r="N34" s="35">
        <v>1</v>
      </c>
      <c r="O34" s="35">
        <v>3</v>
      </c>
      <c r="P34" s="35">
        <v>0</v>
      </c>
      <c r="Q34" s="35">
        <v>0</v>
      </c>
      <c r="R34" s="35">
        <v>0</v>
      </c>
      <c r="S34" s="35">
        <v>1</v>
      </c>
      <c r="T34" s="35">
        <v>2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1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</row>
    <row r="35" spans="1:47" x14ac:dyDescent="0.25">
      <c r="A35" s="13">
        <v>22</v>
      </c>
      <c r="B35" s="14" t="s">
        <v>44</v>
      </c>
      <c r="C35" s="14" t="s">
        <v>89</v>
      </c>
      <c r="D35" s="35">
        <v>21</v>
      </c>
      <c r="E35" s="35">
        <v>9</v>
      </c>
      <c r="F35" s="35">
        <v>0</v>
      </c>
      <c r="G35" s="35">
        <v>0</v>
      </c>
      <c r="H35" s="35">
        <v>6</v>
      </c>
      <c r="I35" s="35">
        <v>6</v>
      </c>
      <c r="J35" s="35">
        <v>0</v>
      </c>
      <c r="K35" s="35">
        <v>0</v>
      </c>
      <c r="L35" s="35">
        <v>0</v>
      </c>
      <c r="M35" s="35">
        <v>0</v>
      </c>
      <c r="N35" s="35">
        <v>2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2</v>
      </c>
    </row>
    <row r="36" spans="1:47" x14ac:dyDescent="0.25">
      <c r="A36" s="13">
        <v>23</v>
      </c>
      <c r="B36" s="14" t="s">
        <v>44</v>
      </c>
      <c r="C36" s="14" t="s">
        <v>90</v>
      </c>
      <c r="D36" s="35">
        <v>14</v>
      </c>
      <c r="E36" s="35">
        <v>0</v>
      </c>
      <c r="F36" s="35">
        <v>0</v>
      </c>
      <c r="G36" s="35">
        <v>0</v>
      </c>
      <c r="H36" s="35">
        <v>10</v>
      </c>
      <c r="I36" s="35">
        <v>4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3</v>
      </c>
      <c r="P36" s="35">
        <v>0</v>
      </c>
      <c r="Q36" s="35">
        <v>0</v>
      </c>
      <c r="R36" s="35">
        <v>0</v>
      </c>
      <c r="S36" s="35">
        <v>2</v>
      </c>
      <c r="T36" s="35">
        <v>1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</row>
    <row r="37" spans="1:47" x14ac:dyDescent="0.25">
      <c r="A37" s="13">
        <v>24</v>
      </c>
      <c r="B37" s="14" t="s">
        <v>44</v>
      </c>
      <c r="C37" s="14" t="s">
        <v>91</v>
      </c>
      <c r="D37" s="35">
        <v>37</v>
      </c>
      <c r="E37" s="35">
        <v>0</v>
      </c>
      <c r="F37" s="35">
        <v>0</v>
      </c>
      <c r="G37" s="35">
        <v>0</v>
      </c>
      <c r="H37" s="35">
        <v>19</v>
      </c>
      <c r="I37" s="35">
        <v>18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</row>
    <row r="38" spans="1:47" x14ac:dyDescent="0.25">
      <c r="A38" s="13">
        <v>25</v>
      </c>
      <c r="B38" s="14" t="s">
        <v>44</v>
      </c>
      <c r="C38" s="14" t="s">
        <v>92</v>
      </c>
      <c r="D38" s="35">
        <v>19</v>
      </c>
      <c r="E38" s="35">
        <v>0</v>
      </c>
      <c r="F38" s="35">
        <v>0</v>
      </c>
      <c r="G38" s="35">
        <v>0</v>
      </c>
      <c r="H38" s="35">
        <v>5</v>
      </c>
      <c r="I38" s="35">
        <v>14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6</v>
      </c>
      <c r="P38" s="35">
        <v>0</v>
      </c>
      <c r="Q38" s="35">
        <v>6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</row>
    <row r="39" spans="1:47" x14ac:dyDescent="0.25">
      <c r="A39" s="13">
        <v>26</v>
      </c>
      <c r="B39" s="14" t="s">
        <v>44</v>
      </c>
      <c r="C39" s="14" t="s">
        <v>93</v>
      </c>
      <c r="D39" s="35">
        <v>13</v>
      </c>
      <c r="E39" s="35">
        <v>0</v>
      </c>
      <c r="F39" s="35">
        <v>0</v>
      </c>
      <c r="G39" s="35">
        <v>0</v>
      </c>
      <c r="H39" s="35">
        <v>2</v>
      </c>
      <c r="I39" s="35">
        <v>11</v>
      </c>
      <c r="J39" s="35">
        <v>0</v>
      </c>
      <c r="K39" s="35">
        <v>0</v>
      </c>
      <c r="L39" s="35">
        <v>0</v>
      </c>
      <c r="M39" s="35">
        <v>0</v>
      </c>
      <c r="N39" s="35">
        <v>6</v>
      </c>
      <c r="O39" s="35">
        <v>1</v>
      </c>
      <c r="P39" s="35">
        <v>0</v>
      </c>
      <c r="Q39" s="35">
        <v>0</v>
      </c>
      <c r="R39" s="35">
        <v>0</v>
      </c>
      <c r="S39" s="35">
        <v>0</v>
      </c>
      <c r="T39" s="35">
        <v>1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</row>
    <row r="40" spans="1:47" x14ac:dyDescent="0.25">
      <c r="A40" s="13">
        <v>27</v>
      </c>
      <c r="B40" s="14" t="s">
        <v>44</v>
      </c>
      <c r="C40" s="14" t="s">
        <v>94</v>
      </c>
      <c r="D40" s="35">
        <v>19</v>
      </c>
      <c r="E40" s="35">
        <v>0</v>
      </c>
      <c r="F40" s="35">
        <v>0</v>
      </c>
      <c r="G40" s="35">
        <v>0</v>
      </c>
      <c r="H40" s="35">
        <v>14</v>
      </c>
      <c r="I40" s="35">
        <v>5</v>
      </c>
      <c r="J40" s="35">
        <v>0</v>
      </c>
      <c r="K40" s="35">
        <v>0</v>
      </c>
      <c r="L40" s="35">
        <v>0</v>
      </c>
      <c r="M40" s="35">
        <v>0</v>
      </c>
      <c r="N40" s="35">
        <v>1</v>
      </c>
      <c r="O40" s="35">
        <v>9</v>
      </c>
      <c r="P40" s="35">
        <v>0</v>
      </c>
      <c r="Q40" s="35">
        <v>0</v>
      </c>
      <c r="R40" s="35">
        <v>0</v>
      </c>
      <c r="S40" s="35">
        <v>4</v>
      </c>
      <c r="T40" s="35">
        <v>5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</row>
    <row r="41" spans="1:47" x14ac:dyDescent="0.25">
      <c r="A41" s="13">
        <v>28</v>
      </c>
      <c r="B41" s="14" t="s">
        <v>44</v>
      </c>
      <c r="C41" s="14" t="s">
        <v>95</v>
      </c>
      <c r="D41" s="35">
        <v>6</v>
      </c>
      <c r="E41" s="35">
        <v>6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2</v>
      </c>
      <c r="P41" s="35">
        <v>2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</row>
    <row r="42" spans="1:47" x14ac:dyDescent="0.25">
      <c r="A42" s="13">
        <v>29</v>
      </c>
      <c r="B42" s="14" t="s">
        <v>44</v>
      </c>
      <c r="C42" s="14" t="s">
        <v>96</v>
      </c>
      <c r="D42" s="35">
        <v>26</v>
      </c>
      <c r="E42" s="35">
        <v>0</v>
      </c>
      <c r="F42" s="35">
        <v>14</v>
      </c>
      <c r="G42" s="35">
        <v>0</v>
      </c>
      <c r="H42" s="35">
        <v>0</v>
      </c>
      <c r="I42" s="35">
        <v>12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3</v>
      </c>
      <c r="P42" s="35">
        <v>0</v>
      </c>
      <c r="Q42" s="35">
        <v>3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</row>
    <row r="43" spans="1:47" x14ac:dyDescent="0.25">
      <c r="A43" s="13">
        <v>30</v>
      </c>
      <c r="B43" s="14" t="s">
        <v>44</v>
      </c>
      <c r="C43" s="14" t="s">
        <v>97</v>
      </c>
      <c r="D43" s="35">
        <v>19</v>
      </c>
      <c r="E43" s="35">
        <v>0</v>
      </c>
      <c r="F43" s="35">
        <v>0</v>
      </c>
      <c r="G43" s="35">
        <v>0</v>
      </c>
      <c r="H43" s="35">
        <v>13</v>
      </c>
      <c r="I43" s="35">
        <v>6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1</v>
      </c>
      <c r="AA43" s="35">
        <v>0</v>
      </c>
      <c r="AB43" s="35">
        <v>0</v>
      </c>
      <c r="AC43" s="35">
        <v>0</v>
      </c>
      <c r="AD43" s="35">
        <v>1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</row>
    <row r="44" spans="1:47" x14ac:dyDescent="0.25">
      <c r="A44" s="13">
        <v>31</v>
      </c>
      <c r="B44" s="14" t="s">
        <v>44</v>
      </c>
      <c r="C44" s="14" t="s">
        <v>98</v>
      </c>
      <c r="D44" s="35">
        <v>30</v>
      </c>
      <c r="E44" s="35">
        <v>0</v>
      </c>
      <c r="F44" s="35">
        <v>0</v>
      </c>
      <c r="G44" s="35">
        <v>0</v>
      </c>
      <c r="H44" s="35">
        <v>11</v>
      </c>
      <c r="I44" s="35">
        <v>19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3</v>
      </c>
      <c r="P44" s="35">
        <v>0</v>
      </c>
      <c r="Q44" s="35">
        <v>0</v>
      </c>
      <c r="R44" s="35">
        <v>0</v>
      </c>
      <c r="S44" s="35">
        <v>2</v>
      </c>
      <c r="T44" s="35">
        <v>1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</row>
    <row r="45" spans="1:47" x14ac:dyDescent="0.25">
      <c r="A45" s="13">
        <v>32</v>
      </c>
      <c r="B45" s="14" t="s">
        <v>44</v>
      </c>
      <c r="C45" s="14" t="s">
        <v>99</v>
      </c>
      <c r="D45" s="35">
        <v>45</v>
      </c>
      <c r="E45" s="35">
        <v>1</v>
      </c>
      <c r="F45" s="35">
        <v>1</v>
      </c>
      <c r="G45" s="35">
        <v>0</v>
      </c>
      <c r="H45" s="35">
        <v>17</v>
      </c>
      <c r="I45" s="35">
        <v>27</v>
      </c>
      <c r="J45" s="35">
        <v>0</v>
      </c>
      <c r="K45" s="35">
        <v>0</v>
      </c>
      <c r="L45" s="35">
        <v>0</v>
      </c>
      <c r="M45" s="35">
        <v>0</v>
      </c>
      <c r="N45" s="35">
        <v>1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</row>
    <row r="46" spans="1:47" x14ac:dyDescent="0.25">
      <c r="A46" s="13">
        <v>33</v>
      </c>
      <c r="B46" s="14" t="s">
        <v>44</v>
      </c>
      <c r="C46" s="14" t="s">
        <v>100</v>
      </c>
      <c r="D46" s="35">
        <v>1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1</v>
      </c>
      <c r="M46" s="35">
        <v>0</v>
      </c>
      <c r="N46" s="35">
        <v>5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2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</row>
    <row r="47" spans="1:47" x14ac:dyDescent="0.25">
      <c r="A47" s="13">
        <v>34</v>
      </c>
      <c r="B47" s="14" t="s">
        <v>44</v>
      </c>
      <c r="C47" s="14" t="s">
        <v>101</v>
      </c>
      <c r="D47" s="35">
        <v>25</v>
      </c>
      <c r="E47" s="35">
        <v>0</v>
      </c>
      <c r="F47" s="35">
        <v>0</v>
      </c>
      <c r="G47" s="35">
        <v>0</v>
      </c>
      <c r="H47" s="35">
        <v>8</v>
      </c>
      <c r="I47" s="35">
        <v>8</v>
      </c>
      <c r="J47" s="35">
        <v>1</v>
      </c>
      <c r="K47" s="35">
        <v>8</v>
      </c>
      <c r="L47" s="35">
        <v>0</v>
      </c>
      <c r="M47" s="35">
        <v>0</v>
      </c>
      <c r="N47" s="35">
        <v>5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</row>
    <row r="48" spans="1:47" x14ac:dyDescent="0.25">
      <c r="A48" s="13">
        <v>35</v>
      </c>
      <c r="B48" s="14" t="s">
        <v>44</v>
      </c>
      <c r="C48" s="14" t="s">
        <v>102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3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</row>
    <row r="49" spans="1:47" x14ac:dyDescent="0.25">
      <c r="A49" s="13">
        <v>36</v>
      </c>
      <c r="B49" s="14" t="s">
        <v>44</v>
      </c>
      <c r="C49" s="14" t="s">
        <v>103</v>
      </c>
      <c r="D49" s="35">
        <v>12</v>
      </c>
      <c r="E49" s="35">
        <v>0</v>
      </c>
      <c r="F49" s="35">
        <v>0</v>
      </c>
      <c r="G49" s="35">
        <v>0</v>
      </c>
      <c r="H49" s="35">
        <v>6</v>
      </c>
      <c r="I49" s="35">
        <v>6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5</v>
      </c>
      <c r="P49" s="35">
        <v>0</v>
      </c>
      <c r="Q49" s="35">
        <v>0</v>
      </c>
      <c r="R49" s="35">
        <v>0</v>
      </c>
      <c r="S49" s="35">
        <v>0</v>
      </c>
      <c r="T49" s="35">
        <v>5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</row>
    <row r="50" spans="1:47" x14ac:dyDescent="0.25">
      <c r="A50" s="17" t="s">
        <v>270</v>
      </c>
      <c r="B50" s="17" t="s">
        <v>44</v>
      </c>
      <c r="C50" s="17" t="s">
        <v>104</v>
      </c>
      <c r="D50" s="36">
        <v>815</v>
      </c>
      <c r="E50" s="36">
        <v>48</v>
      </c>
      <c r="F50" s="36">
        <v>46</v>
      </c>
      <c r="G50" s="36">
        <v>0</v>
      </c>
      <c r="H50" s="36">
        <v>317</v>
      </c>
      <c r="I50" s="36">
        <v>327</v>
      </c>
      <c r="J50" s="36">
        <v>6</v>
      </c>
      <c r="K50" s="36">
        <v>26</v>
      </c>
      <c r="L50" s="36">
        <v>46</v>
      </c>
      <c r="M50" s="36">
        <v>0</v>
      </c>
      <c r="N50" s="36">
        <v>47</v>
      </c>
      <c r="O50" s="36">
        <v>81</v>
      </c>
      <c r="P50" s="36">
        <v>4</v>
      </c>
      <c r="Q50" s="36">
        <v>17</v>
      </c>
      <c r="R50" s="36">
        <v>0</v>
      </c>
      <c r="S50" s="36">
        <v>25</v>
      </c>
      <c r="T50" s="36">
        <v>31</v>
      </c>
      <c r="U50" s="36">
        <v>0</v>
      </c>
      <c r="V50" s="36">
        <v>4</v>
      </c>
      <c r="W50" s="36">
        <v>0</v>
      </c>
      <c r="X50" s="36">
        <v>0</v>
      </c>
      <c r="Y50" s="36">
        <v>9</v>
      </c>
      <c r="Z50" s="36">
        <v>4</v>
      </c>
      <c r="AA50" s="36">
        <v>3</v>
      </c>
      <c r="AB50" s="36">
        <v>0</v>
      </c>
      <c r="AC50" s="36">
        <v>0</v>
      </c>
      <c r="AD50" s="36">
        <v>1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1</v>
      </c>
      <c r="AK50" s="36">
        <v>7</v>
      </c>
      <c r="AL50" s="36">
        <v>1</v>
      </c>
      <c r="AM50" s="36">
        <v>0</v>
      </c>
      <c r="AN50" s="36">
        <v>0</v>
      </c>
      <c r="AO50" s="36">
        <v>5</v>
      </c>
      <c r="AP50" s="36">
        <v>1</v>
      </c>
      <c r="AQ50" s="36">
        <v>0</v>
      </c>
      <c r="AR50" s="36">
        <v>0</v>
      </c>
      <c r="AS50" s="36">
        <v>0</v>
      </c>
      <c r="AT50" s="36">
        <v>0</v>
      </c>
      <c r="AU50" s="36">
        <v>4</v>
      </c>
    </row>
    <row r="51" spans="1:47" x14ac:dyDescent="0.25">
      <c r="A51" s="19">
        <v>43</v>
      </c>
      <c r="B51" s="20" t="s">
        <v>44</v>
      </c>
      <c r="C51" s="20" t="s">
        <v>105</v>
      </c>
      <c r="D51" s="37">
        <v>1146</v>
      </c>
      <c r="E51" s="37">
        <v>53</v>
      </c>
      <c r="F51" s="37">
        <v>57</v>
      </c>
      <c r="G51" s="37">
        <v>0</v>
      </c>
      <c r="H51" s="37">
        <v>366</v>
      </c>
      <c r="I51" s="37">
        <v>586</v>
      </c>
      <c r="J51" s="37">
        <v>6</v>
      </c>
      <c r="K51" s="37">
        <v>26</v>
      </c>
      <c r="L51" s="37">
        <v>53</v>
      </c>
      <c r="M51" s="37">
        <v>0</v>
      </c>
      <c r="N51" s="37">
        <v>75</v>
      </c>
      <c r="O51" s="37">
        <v>195</v>
      </c>
      <c r="P51" s="37">
        <v>5</v>
      </c>
      <c r="Q51" s="37">
        <v>19</v>
      </c>
      <c r="R51" s="37">
        <v>0</v>
      </c>
      <c r="S51" s="37">
        <v>81</v>
      </c>
      <c r="T51" s="37">
        <v>85</v>
      </c>
      <c r="U51" s="37">
        <v>1</v>
      </c>
      <c r="V51" s="37">
        <v>4</v>
      </c>
      <c r="W51" s="37">
        <v>0</v>
      </c>
      <c r="X51" s="37">
        <v>0</v>
      </c>
      <c r="Y51" s="37">
        <v>11</v>
      </c>
      <c r="Z51" s="37">
        <v>12</v>
      </c>
      <c r="AA51" s="37">
        <v>3</v>
      </c>
      <c r="AB51" s="37">
        <v>0</v>
      </c>
      <c r="AC51" s="37">
        <v>0</v>
      </c>
      <c r="AD51" s="37">
        <v>2</v>
      </c>
      <c r="AE51" s="37">
        <v>7</v>
      </c>
      <c r="AF51" s="37">
        <v>0</v>
      </c>
      <c r="AG51" s="37">
        <v>0</v>
      </c>
      <c r="AH51" s="37">
        <v>0</v>
      </c>
      <c r="AI51" s="37">
        <v>0</v>
      </c>
      <c r="AJ51" s="37">
        <v>2</v>
      </c>
      <c r="AK51" s="37">
        <v>11</v>
      </c>
      <c r="AL51" s="37">
        <v>1</v>
      </c>
      <c r="AM51" s="37">
        <v>0</v>
      </c>
      <c r="AN51" s="37">
        <v>0</v>
      </c>
      <c r="AO51" s="37">
        <v>6</v>
      </c>
      <c r="AP51" s="37">
        <v>4</v>
      </c>
      <c r="AQ51" s="37">
        <v>0</v>
      </c>
      <c r="AR51" s="37">
        <v>0</v>
      </c>
      <c r="AS51" s="37">
        <v>0</v>
      </c>
      <c r="AT51" s="37">
        <v>0</v>
      </c>
      <c r="AU51" s="37">
        <v>4</v>
      </c>
    </row>
    <row r="52" spans="1:47" ht="0" hidden="1" customHeight="1" x14ac:dyDescent="0.25"/>
  </sheetData>
  <mergeCells count="19">
    <mergeCell ref="A1:A5"/>
    <mergeCell ref="B1:B5"/>
    <mergeCell ref="C1:C5"/>
    <mergeCell ref="E2:M2"/>
    <mergeCell ref="P2:X2"/>
    <mergeCell ref="AA2:AI2"/>
    <mergeCell ref="AL2:AT2"/>
    <mergeCell ref="E3:G3"/>
    <mergeCell ref="H3:J3"/>
    <mergeCell ref="K3:M3"/>
    <mergeCell ref="P3:R3"/>
    <mergeCell ref="S3:U3"/>
    <mergeCell ref="V3:X3"/>
    <mergeCell ref="AA3:AC3"/>
    <mergeCell ref="AD3:AF3"/>
    <mergeCell ref="AG3:AI3"/>
    <mergeCell ref="AL3:AN3"/>
    <mergeCell ref="AO3:AQ3"/>
    <mergeCell ref="AR3:AT3"/>
  </mergeCells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3"/>
  <sheetViews>
    <sheetView showGridLines="0" topLeftCell="E1" workbookViewId="0">
      <selection sqref="A1:A6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12" width="17.85546875" customWidth="1"/>
    <col min="13" max="21" width="13.7109375" customWidth="1"/>
    <col min="22" max="22" width="0" hidden="1" customWidth="1"/>
    <col min="23" max="23" width="255" customWidth="1"/>
    <col min="24" max="24" width="2.140625" customWidth="1"/>
  </cols>
  <sheetData>
    <row r="1" spans="1:21" x14ac:dyDescent="0.25">
      <c r="A1" s="90" t="s">
        <v>0</v>
      </c>
      <c r="B1" s="90" t="s">
        <v>1</v>
      </c>
      <c r="C1" s="90" t="s">
        <v>2</v>
      </c>
      <c r="D1" s="9" t="s">
        <v>271</v>
      </c>
      <c r="E1" s="9" t="s">
        <v>272</v>
      </c>
      <c r="F1" s="9" t="s">
        <v>273</v>
      </c>
      <c r="G1" s="9" t="s">
        <v>274</v>
      </c>
      <c r="H1" s="9" t="s">
        <v>275</v>
      </c>
      <c r="I1" s="9" t="s">
        <v>276</v>
      </c>
      <c r="J1" s="9" t="s">
        <v>277</v>
      </c>
      <c r="K1" s="9" t="s">
        <v>278</v>
      </c>
      <c r="L1" s="9" t="s">
        <v>279</v>
      </c>
      <c r="M1" s="9" t="s">
        <v>280</v>
      </c>
      <c r="N1" s="9" t="s">
        <v>281</v>
      </c>
      <c r="O1" s="9" t="s">
        <v>282</v>
      </c>
      <c r="P1" s="9" t="s">
        <v>283</v>
      </c>
      <c r="Q1" s="9" t="s">
        <v>284</v>
      </c>
      <c r="R1" s="9" t="s">
        <v>285</v>
      </c>
      <c r="S1" s="9" t="s">
        <v>286</v>
      </c>
      <c r="T1" s="9" t="s">
        <v>287</v>
      </c>
      <c r="U1" s="9" t="s">
        <v>288</v>
      </c>
    </row>
    <row r="2" spans="1:21" x14ac:dyDescent="0.25">
      <c r="A2" s="76"/>
      <c r="B2" s="76"/>
      <c r="C2" s="76"/>
      <c r="D2" s="84" t="s">
        <v>289</v>
      </c>
      <c r="E2" s="79"/>
      <c r="F2" s="79"/>
      <c r="G2" s="79"/>
      <c r="H2" s="79"/>
      <c r="I2" s="79"/>
      <c r="J2" s="79"/>
      <c r="K2" s="79"/>
      <c r="L2" s="79"/>
      <c r="M2" s="81"/>
      <c r="N2" s="84" t="s">
        <v>290</v>
      </c>
      <c r="O2" s="79"/>
      <c r="P2" s="79"/>
      <c r="Q2" s="79"/>
      <c r="R2" s="79"/>
      <c r="S2" s="79"/>
      <c r="T2" s="79"/>
      <c r="U2" s="81"/>
    </row>
    <row r="3" spans="1:21" x14ac:dyDescent="0.25">
      <c r="A3" s="76"/>
      <c r="B3" s="76"/>
      <c r="C3" s="76"/>
      <c r="D3" s="38" t="s">
        <v>291</v>
      </c>
      <c r="E3" s="4" t="s">
        <v>44</v>
      </c>
      <c r="F3" s="1" t="s">
        <v>24</v>
      </c>
      <c r="G3" s="4" t="s">
        <v>44</v>
      </c>
      <c r="H3" s="4" t="s">
        <v>292</v>
      </c>
      <c r="I3" s="82" t="s">
        <v>25</v>
      </c>
      <c r="J3" s="79"/>
      <c r="K3" s="79"/>
      <c r="L3" s="81"/>
      <c r="M3" s="38" t="s">
        <v>44</v>
      </c>
      <c r="N3" s="39" t="s">
        <v>291</v>
      </c>
      <c r="O3" s="39" t="s">
        <v>44</v>
      </c>
      <c r="P3" s="39" t="s">
        <v>44</v>
      </c>
      <c r="Q3" s="39" t="s">
        <v>292</v>
      </c>
      <c r="R3" s="82" t="s">
        <v>25</v>
      </c>
      <c r="S3" s="79"/>
      <c r="T3" s="79"/>
      <c r="U3" s="81"/>
    </row>
    <row r="4" spans="1:21" ht="22.5" x14ac:dyDescent="0.25">
      <c r="A4" s="76"/>
      <c r="B4" s="76"/>
      <c r="C4" s="76"/>
      <c r="D4" s="38" t="s">
        <v>293</v>
      </c>
      <c r="E4" s="4" t="s">
        <v>294</v>
      </c>
      <c r="F4" s="40" t="s">
        <v>295</v>
      </c>
      <c r="G4" s="4" t="s">
        <v>296</v>
      </c>
      <c r="H4" s="4" t="s">
        <v>297</v>
      </c>
      <c r="I4" s="82" t="s">
        <v>298</v>
      </c>
      <c r="J4" s="81"/>
      <c r="K4" s="82" t="s">
        <v>299</v>
      </c>
      <c r="L4" s="81"/>
      <c r="M4" s="38" t="s">
        <v>300</v>
      </c>
      <c r="N4" s="39" t="s">
        <v>301</v>
      </c>
      <c r="O4" s="39" t="s">
        <v>294</v>
      </c>
      <c r="P4" s="39" t="s">
        <v>296</v>
      </c>
      <c r="Q4" s="39" t="s">
        <v>297</v>
      </c>
      <c r="R4" s="82" t="s">
        <v>298</v>
      </c>
      <c r="S4" s="81"/>
      <c r="T4" s="82" t="s">
        <v>299</v>
      </c>
      <c r="U4" s="81"/>
    </row>
    <row r="5" spans="1:21" x14ac:dyDescent="0.25">
      <c r="A5" s="76"/>
      <c r="B5" s="76"/>
      <c r="C5" s="76"/>
      <c r="D5" s="38" t="s">
        <v>302</v>
      </c>
      <c r="E5" s="4" t="s">
        <v>44</v>
      </c>
      <c r="F5" s="40" t="s">
        <v>44</v>
      </c>
      <c r="G5" s="4" t="s">
        <v>44</v>
      </c>
      <c r="H5" s="4" t="s">
        <v>44</v>
      </c>
      <c r="I5" s="1" t="s">
        <v>303</v>
      </c>
      <c r="J5" s="9" t="s">
        <v>304</v>
      </c>
      <c r="K5" s="9" t="s">
        <v>303</v>
      </c>
      <c r="L5" s="9" t="s">
        <v>304</v>
      </c>
      <c r="M5" s="38" t="s">
        <v>44</v>
      </c>
      <c r="N5" s="39" t="s">
        <v>305</v>
      </c>
      <c r="O5" s="39" t="s">
        <v>44</v>
      </c>
      <c r="P5" s="39" t="s">
        <v>44</v>
      </c>
      <c r="Q5" s="39" t="s">
        <v>44</v>
      </c>
      <c r="R5" s="9" t="s">
        <v>303</v>
      </c>
      <c r="S5" s="9" t="s">
        <v>304</v>
      </c>
      <c r="T5" s="9" t="s">
        <v>303</v>
      </c>
      <c r="U5" s="9" t="s">
        <v>304</v>
      </c>
    </row>
    <row r="6" spans="1:21" x14ac:dyDescent="0.25">
      <c r="A6" s="91"/>
      <c r="B6" s="91"/>
      <c r="C6" s="91"/>
      <c r="D6" s="9" t="s">
        <v>306</v>
      </c>
      <c r="E6" s="9" t="s">
        <v>307</v>
      </c>
      <c r="F6" s="9" t="s">
        <v>307</v>
      </c>
      <c r="G6" s="9" t="s">
        <v>308</v>
      </c>
      <c r="H6" s="9" t="s">
        <v>309</v>
      </c>
      <c r="I6" s="9" t="s">
        <v>309</v>
      </c>
      <c r="J6" s="9" t="s">
        <v>309</v>
      </c>
      <c r="K6" s="9" t="s">
        <v>309</v>
      </c>
      <c r="L6" s="9" t="s">
        <v>309</v>
      </c>
      <c r="M6" s="38" t="s">
        <v>44</v>
      </c>
      <c r="N6" s="9" t="s">
        <v>306</v>
      </c>
      <c r="O6" s="9" t="s">
        <v>307</v>
      </c>
      <c r="P6" s="9" t="s">
        <v>308</v>
      </c>
      <c r="Q6" s="9" t="s">
        <v>309</v>
      </c>
      <c r="R6" s="9" t="s">
        <v>309</v>
      </c>
      <c r="S6" s="9" t="s">
        <v>309</v>
      </c>
      <c r="T6" s="9" t="s">
        <v>309</v>
      </c>
      <c r="U6" s="9" t="s">
        <v>309</v>
      </c>
    </row>
    <row r="7" spans="1:21" x14ac:dyDescent="0.25">
      <c r="A7" s="13">
        <v>1</v>
      </c>
      <c r="B7" s="14" t="s">
        <v>44</v>
      </c>
      <c r="C7" s="14" t="s">
        <v>60</v>
      </c>
      <c r="D7" s="35">
        <v>21</v>
      </c>
      <c r="E7" s="35">
        <v>399421</v>
      </c>
      <c r="F7" s="35">
        <v>369324</v>
      </c>
      <c r="G7" s="35">
        <v>2099</v>
      </c>
      <c r="H7" s="35">
        <v>3897</v>
      </c>
      <c r="I7" s="35">
        <v>598</v>
      </c>
      <c r="J7" s="35">
        <v>531</v>
      </c>
      <c r="K7" s="35">
        <v>804</v>
      </c>
      <c r="L7" s="35">
        <v>1964</v>
      </c>
      <c r="M7" s="35">
        <v>846</v>
      </c>
      <c r="N7" s="35">
        <v>1</v>
      </c>
      <c r="O7" s="35">
        <v>8337</v>
      </c>
      <c r="P7" s="35">
        <v>7</v>
      </c>
      <c r="Q7" s="35">
        <v>9</v>
      </c>
      <c r="R7" s="35">
        <v>0</v>
      </c>
      <c r="S7" s="35">
        <v>0</v>
      </c>
      <c r="T7" s="35">
        <v>3</v>
      </c>
      <c r="U7" s="35">
        <v>6</v>
      </c>
    </row>
    <row r="8" spans="1:21" x14ac:dyDescent="0.25">
      <c r="A8" s="13">
        <v>2</v>
      </c>
      <c r="B8" s="14" t="s">
        <v>44</v>
      </c>
      <c r="C8" s="14" t="s">
        <v>61</v>
      </c>
      <c r="D8" s="35">
        <v>27</v>
      </c>
      <c r="E8" s="35">
        <v>527349</v>
      </c>
      <c r="F8" s="35">
        <v>423833</v>
      </c>
      <c r="G8" s="35">
        <v>3171</v>
      </c>
      <c r="H8" s="35">
        <v>4776</v>
      </c>
      <c r="I8" s="35">
        <v>686</v>
      </c>
      <c r="J8" s="35">
        <v>615</v>
      </c>
      <c r="K8" s="35">
        <v>1166</v>
      </c>
      <c r="L8" s="35">
        <v>2309</v>
      </c>
      <c r="M8" s="35">
        <v>2046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</row>
    <row r="9" spans="1:21" x14ac:dyDescent="0.25">
      <c r="A9" s="13">
        <v>3</v>
      </c>
      <c r="B9" s="14" t="s">
        <v>44</v>
      </c>
      <c r="C9" s="14" t="s">
        <v>62</v>
      </c>
      <c r="D9" s="35">
        <v>6</v>
      </c>
      <c r="E9" s="35">
        <v>119051.48</v>
      </c>
      <c r="F9" s="35">
        <v>119051.48</v>
      </c>
      <c r="G9" s="35">
        <v>170</v>
      </c>
      <c r="H9" s="35">
        <v>1138</v>
      </c>
      <c r="I9" s="35">
        <v>253</v>
      </c>
      <c r="J9" s="35">
        <v>238</v>
      </c>
      <c r="K9" s="35">
        <v>184</v>
      </c>
      <c r="L9" s="35">
        <v>463</v>
      </c>
      <c r="M9" s="35">
        <v>89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</row>
    <row r="10" spans="1:21" x14ac:dyDescent="0.25">
      <c r="A10" s="13">
        <v>4</v>
      </c>
      <c r="B10" s="14" t="s">
        <v>44</v>
      </c>
      <c r="C10" s="14" t="s">
        <v>63</v>
      </c>
      <c r="D10" s="35">
        <v>16</v>
      </c>
      <c r="E10" s="35">
        <v>299482.52</v>
      </c>
      <c r="F10" s="35">
        <v>299482.52</v>
      </c>
      <c r="G10" s="35">
        <v>842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411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</row>
    <row r="11" spans="1:21" x14ac:dyDescent="0.25">
      <c r="A11" s="13">
        <v>5</v>
      </c>
      <c r="B11" s="14" t="s">
        <v>44</v>
      </c>
      <c r="C11" s="14" t="s">
        <v>64</v>
      </c>
      <c r="D11" s="35">
        <v>17</v>
      </c>
      <c r="E11" s="35">
        <v>234104</v>
      </c>
      <c r="F11" s="35">
        <v>189420</v>
      </c>
      <c r="G11" s="35">
        <v>3903</v>
      </c>
      <c r="H11" s="35">
        <v>4782</v>
      </c>
      <c r="I11" s="35">
        <v>927</v>
      </c>
      <c r="J11" s="35">
        <v>747</v>
      </c>
      <c r="K11" s="35">
        <v>1502</v>
      </c>
      <c r="L11" s="35">
        <v>1606</v>
      </c>
      <c r="M11" s="35">
        <v>2505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x14ac:dyDescent="0.25">
      <c r="A12" s="13">
        <v>6</v>
      </c>
      <c r="B12" s="14" t="s">
        <v>44</v>
      </c>
      <c r="C12" s="14" t="s">
        <v>65</v>
      </c>
      <c r="D12" s="35">
        <v>94</v>
      </c>
      <c r="E12" s="35">
        <v>0</v>
      </c>
      <c r="F12" s="35">
        <v>0</v>
      </c>
      <c r="G12" s="35">
        <v>7846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4572</v>
      </c>
      <c r="N12" s="35">
        <v>33</v>
      </c>
      <c r="O12" s="35">
        <v>789148.62</v>
      </c>
      <c r="P12" s="35">
        <v>11192</v>
      </c>
      <c r="Q12" s="35">
        <v>11835</v>
      </c>
      <c r="R12" s="35">
        <v>573</v>
      </c>
      <c r="S12" s="35">
        <v>591</v>
      </c>
      <c r="T12" s="35">
        <v>4459</v>
      </c>
      <c r="U12" s="35">
        <v>6212</v>
      </c>
    </row>
    <row r="13" spans="1:21" x14ac:dyDescent="0.25">
      <c r="A13" s="13">
        <v>7</v>
      </c>
      <c r="B13" s="14" t="s">
        <v>44</v>
      </c>
      <c r="C13" s="14" t="s">
        <v>66</v>
      </c>
      <c r="D13" s="35">
        <v>18</v>
      </c>
      <c r="E13" s="35">
        <v>262527</v>
      </c>
      <c r="F13" s="35">
        <v>194752</v>
      </c>
      <c r="G13" s="35">
        <v>1200</v>
      </c>
      <c r="H13" s="35">
        <v>1200</v>
      </c>
      <c r="I13" s="35">
        <v>0</v>
      </c>
      <c r="J13" s="35">
        <v>0</v>
      </c>
      <c r="K13" s="35">
        <v>820</v>
      </c>
      <c r="L13" s="35">
        <v>380</v>
      </c>
      <c r="M13" s="35">
        <v>60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</row>
    <row r="14" spans="1:21" x14ac:dyDescent="0.25">
      <c r="A14" s="17" t="s">
        <v>270</v>
      </c>
      <c r="B14" s="17" t="s">
        <v>44</v>
      </c>
      <c r="C14" s="17" t="s">
        <v>67</v>
      </c>
      <c r="D14" s="36">
        <v>199</v>
      </c>
      <c r="E14" s="36">
        <v>1841935</v>
      </c>
      <c r="F14" s="36">
        <v>1595863</v>
      </c>
      <c r="G14" s="36">
        <v>19231</v>
      </c>
      <c r="H14" s="36">
        <v>15793</v>
      </c>
      <c r="I14" s="36">
        <v>2464</v>
      </c>
      <c r="J14" s="36">
        <v>2131</v>
      </c>
      <c r="K14" s="36">
        <v>4476</v>
      </c>
      <c r="L14" s="36">
        <v>6722</v>
      </c>
      <c r="M14" s="36">
        <v>10529</v>
      </c>
      <c r="N14" s="36">
        <v>34</v>
      </c>
      <c r="O14" s="36">
        <v>797485.62</v>
      </c>
      <c r="P14" s="36">
        <v>11199</v>
      </c>
      <c r="Q14" s="36">
        <v>11844</v>
      </c>
      <c r="R14" s="36">
        <v>573</v>
      </c>
      <c r="S14" s="36">
        <v>591</v>
      </c>
      <c r="T14" s="36">
        <v>4462</v>
      </c>
      <c r="U14" s="36">
        <v>6218</v>
      </c>
    </row>
    <row r="15" spans="1:21" x14ac:dyDescent="0.25">
      <c r="A15" s="13">
        <v>1</v>
      </c>
      <c r="B15" s="14" t="s">
        <v>44</v>
      </c>
      <c r="C15" s="14" t="s">
        <v>68</v>
      </c>
      <c r="D15" s="35">
        <v>18</v>
      </c>
      <c r="E15" s="35">
        <v>259836</v>
      </c>
      <c r="F15" s="35">
        <v>258336</v>
      </c>
      <c r="G15" s="35">
        <v>243</v>
      </c>
      <c r="H15" s="35">
        <v>753</v>
      </c>
      <c r="I15" s="35">
        <v>175</v>
      </c>
      <c r="J15" s="35">
        <v>205</v>
      </c>
      <c r="K15" s="35">
        <v>138</v>
      </c>
      <c r="L15" s="35">
        <v>235</v>
      </c>
      <c r="M15" s="35">
        <v>239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</row>
    <row r="16" spans="1:21" x14ac:dyDescent="0.25">
      <c r="A16" s="13">
        <v>2</v>
      </c>
      <c r="B16" s="14" t="s">
        <v>44</v>
      </c>
      <c r="C16" s="14" t="s">
        <v>69</v>
      </c>
      <c r="D16" s="35">
        <v>10</v>
      </c>
      <c r="E16" s="35">
        <v>115426.2</v>
      </c>
      <c r="F16" s="35">
        <v>115426.2</v>
      </c>
      <c r="G16" s="35">
        <v>2924</v>
      </c>
      <c r="H16" s="35">
        <v>663</v>
      </c>
      <c r="I16" s="35">
        <v>52</v>
      </c>
      <c r="J16" s="35">
        <v>35</v>
      </c>
      <c r="K16" s="35">
        <v>262</v>
      </c>
      <c r="L16" s="35">
        <v>314</v>
      </c>
      <c r="M16" s="35">
        <v>308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x14ac:dyDescent="0.25">
      <c r="A17" s="13">
        <v>3</v>
      </c>
      <c r="B17" s="14" t="s">
        <v>44</v>
      </c>
      <c r="C17" s="14" t="s">
        <v>70</v>
      </c>
      <c r="D17" s="35">
        <v>32</v>
      </c>
      <c r="E17" s="35">
        <v>954697</v>
      </c>
      <c r="F17" s="35">
        <v>880841</v>
      </c>
      <c r="G17" s="35">
        <v>2715</v>
      </c>
      <c r="H17" s="35">
        <v>4201</v>
      </c>
      <c r="I17" s="35">
        <v>364</v>
      </c>
      <c r="J17" s="35">
        <v>452</v>
      </c>
      <c r="K17" s="35">
        <v>1684</v>
      </c>
      <c r="L17" s="35">
        <v>1701</v>
      </c>
      <c r="M17" s="35">
        <v>454</v>
      </c>
      <c r="N17" s="35">
        <v>6</v>
      </c>
      <c r="O17" s="35">
        <v>132845</v>
      </c>
      <c r="P17" s="35">
        <v>86</v>
      </c>
      <c r="Q17" s="35">
        <v>82</v>
      </c>
      <c r="R17" s="35">
        <v>9</v>
      </c>
      <c r="S17" s="35">
        <v>13</v>
      </c>
      <c r="T17" s="35">
        <v>28</v>
      </c>
      <c r="U17" s="35">
        <v>32</v>
      </c>
    </row>
    <row r="18" spans="1:21" x14ac:dyDescent="0.25">
      <c r="A18" s="13">
        <v>4</v>
      </c>
      <c r="B18" s="14" t="s">
        <v>44</v>
      </c>
      <c r="C18" s="14" t="s">
        <v>71</v>
      </c>
      <c r="D18" s="35">
        <v>12</v>
      </c>
      <c r="E18" s="35">
        <v>362401</v>
      </c>
      <c r="F18" s="35">
        <v>362401</v>
      </c>
      <c r="G18" s="35">
        <v>450</v>
      </c>
      <c r="H18" s="35">
        <v>474</v>
      </c>
      <c r="I18" s="35">
        <v>49</v>
      </c>
      <c r="J18" s="35">
        <v>108</v>
      </c>
      <c r="K18" s="35">
        <v>153</v>
      </c>
      <c r="L18" s="35">
        <v>164</v>
      </c>
      <c r="M18" s="35">
        <v>262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x14ac:dyDescent="0.25">
      <c r="A19" s="13">
        <v>5</v>
      </c>
      <c r="B19" s="14" t="s">
        <v>44</v>
      </c>
      <c r="C19" s="14" t="s">
        <v>72</v>
      </c>
      <c r="D19" s="35">
        <v>25</v>
      </c>
      <c r="E19" s="35">
        <v>403255.4</v>
      </c>
      <c r="F19" s="35">
        <v>352133.5</v>
      </c>
      <c r="G19" s="35">
        <v>2284</v>
      </c>
      <c r="H19" s="35">
        <v>2838</v>
      </c>
      <c r="I19" s="35">
        <v>420</v>
      </c>
      <c r="J19" s="35">
        <v>353</v>
      </c>
      <c r="K19" s="35">
        <v>926</v>
      </c>
      <c r="L19" s="35">
        <v>1139</v>
      </c>
      <c r="M19" s="35">
        <v>2219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</row>
    <row r="20" spans="1:21" x14ac:dyDescent="0.25">
      <c r="A20" s="13">
        <v>6</v>
      </c>
      <c r="B20" s="14" t="s">
        <v>44</v>
      </c>
      <c r="C20" s="14" t="s">
        <v>73</v>
      </c>
      <c r="D20" s="35">
        <v>38</v>
      </c>
      <c r="E20" s="35">
        <v>74990.899999999994</v>
      </c>
      <c r="F20" s="35">
        <v>54622.9</v>
      </c>
      <c r="G20" s="35">
        <v>1025</v>
      </c>
      <c r="H20" s="35">
        <v>1442</v>
      </c>
      <c r="I20" s="35">
        <v>120</v>
      </c>
      <c r="J20" s="35">
        <v>125</v>
      </c>
      <c r="K20" s="35">
        <v>411</v>
      </c>
      <c r="L20" s="35">
        <v>786</v>
      </c>
      <c r="M20" s="35">
        <v>964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</row>
    <row r="21" spans="1:21" x14ac:dyDescent="0.25">
      <c r="A21" s="13">
        <v>7</v>
      </c>
      <c r="B21" s="14" t="s">
        <v>44</v>
      </c>
      <c r="C21" s="14" t="s">
        <v>74</v>
      </c>
      <c r="D21" s="35">
        <v>43</v>
      </c>
      <c r="E21" s="35">
        <v>569030.69999999995</v>
      </c>
      <c r="F21" s="35">
        <v>541800</v>
      </c>
      <c r="G21" s="35">
        <v>2579</v>
      </c>
      <c r="H21" s="35">
        <v>2465</v>
      </c>
      <c r="I21" s="35">
        <v>709</v>
      </c>
      <c r="J21" s="35">
        <v>51</v>
      </c>
      <c r="K21" s="35">
        <v>573</v>
      </c>
      <c r="L21" s="35">
        <v>1132</v>
      </c>
      <c r="M21" s="35">
        <v>1212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x14ac:dyDescent="0.25">
      <c r="A22" s="13">
        <v>8</v>
      </c>
      <c r="B22" s="14" t="s">
        <v>44</v>
      </c>
      <c r="C22" s="14" t="s">
        <v>75</v>
      </c>
      <c r="D22" s="35">
        <v>27</v>
      </c>
      <c r="E22" s="35">
        <v>345780</v>
      </c>
      <c r="F22" s="35">
        <v>345780</v>
      </c>
      <c r="G22" s="35">
        <v>2184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182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</row>
    <row r="23" spans="1:21" x14ac:dyDescent="0.25">
      <c r="A23" s="13">
        <v>9</v>
      </c>
      <c r="B23" s="14" t="s">
        <v>44</v>
      </c>
      <c r="C23" s="14" t="s">
        <v>76</v>
      </c>
      <c r="D23" s="35">
        <v>26</v>
      </c>
      <c r="E23" s="35">
        <v>342093</v>
      </c>
      <c r="F23" s="35">
        <v>342093</v>
      </c>
      <c r="G23" s="35">
        <v>192</v>
      </c>
      <c r="H23" s="35">
        <v>484</v>
      </c>
      <c r="I23" s="35">
        <v>121</v>
      </c>
      <c r="J23" s="35">
        <v>148</v>
      </c>
      <c r="K23" s="35">
        <v>103</v>
      </c>
      <c r="L23" s="35">
        <v>112</v>
      </c>
      <c r="M23" s="35">
        <v>178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</row>
    <row r="24" spans="1:21" x14ac:dyDescent="0.25">
      <c r="A24" s="13">
        <v>10</v>
      </c>
      <c r="B24" s="14" t="s">
        <v>44</v>
      </c>
      <c r="C24" s="14" t="s">
        <v>77</v>
      </c>
      <c r="D24" s="35">
        <v>15</v>
      </c>
      <c r="E24" s="35">
        <v>192951.83</v>
      </c>
      <c r="F24" s="35">
        <v>174916.13</v>
      </c>
      <c r="G24" s="35">
        <v>2135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x14ac:dyDescent="0.25">
      <c r="A25" s="13">
        <v>11</v>
      </c>
      <c r="B25" s="14" t="s">
        <v>44</v>
      </c>
      <c r="C25" s="14" t="s">
        <v>78</v>
      </c>
      <c r="D25" s="35">
        <v>34</v>
      </c>
      <c r="E25" s="35">
        <v>1006173</v>
      </c>
      <c r="F25" s="35">
        <v>955484</v>
      </c>
      <c r="G25" s="35">
        <v>1677</v>
      </c>
      <c r="H25" s="35">
        <v>4546</v>
      </c>
      <c r="I25" s="35">
        <v>798</v>
      </c>
      <c r="J25" s="35">
        <v>921</v>
      </c>
      <c r="K25" s="35">
        <v>1302</v>
      </c>
      <c r="L25" s="35">
        <v>1525</v>
      </c>
      <c r="M25" s="35">
        <v>1677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</row>
    <row r="26" spans="1:21" x14ac:dyDescent="0.25">
      <c r="A26" s="13">
        <v>12</v>
      </c>
      <c r="B26" s="14" t="s">
        <v>44</v>
      </c>
      <c r="C26" s="14" t="s">
        <v>79</v>
      </c>
      <c r="D26" s="35">
        <v>13</v>
      </c>
      <c r="E26" s="35">
        <v>249771</v>
      </c>
      <c r="F26" s="35">
        <v>226063</v>
      </c>
      <c r="G26" s="35">
        <v>582</v>
      </c>
      <c r="H26" s="35">
        <v>2036</v>
      </c>
      <c r="I26" s="35">
        <v>404</v>
      </c>
      <c r="J26" s="35">
        <v>606</v>
      </c>
      <c r="K26" s="35">
        <v>550</v>
      </c>
      <c r="L26" s="35">
        <v>476</v>
      </c>
      <c r="M26" s="35">
        <v>562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</row>
    <row r="27" spans="1:21" x14ac:dyDescent="0.25">
      <c r="A27" s="13">
        <v>13</v>
      </c>
      <c r="B27" s="14" t="s">
        <v>44</v>
      </c>
      <c r="C27" s="14" t="s">
        <v>80</v>
      </c>
      <c r="D27" s="35">
        <v>4</v>
      </c>
      <c r="E27" s="35">
        <v>3680</v>
      </c>
      <c r="F27" s="35">
        <v>3680</v>
      </c>
      <c r="G27" s="35">
        <v>85</v>
      </c>
      <c r="H27" s="35">
        <v>304</v>
      </c>
      <c r="I27" s="35">
        <v>97</v>
      </c>
      <c r="J27" s="35">
        <v>95</v>
      </c>
      <c r="K27" s="35">
        <v>44</v>
      </c>
      <c r="L27" s="35">
        <v>68</v>
      </c>
      <c r="M27" s="35">
        <v>41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</row>
    <row r="28" spans="1:21" x14ac:dyDescent="0.25">
      <c r="A28" s="13">
        <v>14</v>
      </c>
      <c r="B28" s="14" t="s">
        <v>44</v>
      </c>
      <c r="C28" s="14" t="s">
        <v>81</v>
      </c>
      <c r="D28" s="35">
        <v>28</v>
      </c>
      <c r="E28" s="35">
        <v>471880</v>
      </c>
      <c r="F28" s="35">
        <v>381810</v>
      </c>
      <c r="G28" s="35">
        <v>1085</v>
      </c>
      <c r="H28" s="35">
        <v>1366</v>
      </c>
      <c r="I28" s="35">
        <v>130</v>
      </c>
      <c r="J28" s="35">
        <v>105</v>
      </c>
      <c r="K28" s="35">
        <v>516</v>
      </c>
      <c r="L28" s="35">
        <v>615</v>
      </c>
      <c r="M28" s="35">
        <v>647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</row>
    <row r="29" spans="1:21" x14ac:dyDescent="0.25">
      <c r="A29" s="13">
        <v>15</v>
      </c>
      <c r="B29" s="14" t="s">
        <v>44</v>
      </c>
      <c r="C29" s="14" t="s">
        <v>82</v>
      </c>
      <c r="D29" s="35">
        <v>10</v>
      </c>
      <c r="E29" s="35">
        <v>167218.20000000001</v>
      </c>
      <c r="F29" s="35">
        <v>143057.9</v>
      </c>
      <c r="G29" s="35">
        <v>637</v>
      </c>
      <c r="H29" s="35">
        <v>971</v>
      </c>
      <c r="I29" s="35">
        <v>148</v>
      </c>
      <c r="J29" s="35">
        <v>155</v>
      </c>
      <c r="K29" s="35">
        <v>271</v>
      </c>
      <c r="L29" s="35">
        <v>397</v>
      </c>
      <c r="M29" s="35">
        <v>382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</row>
    <row r="30" spans="1:21" x14ac:dyDescent="0.25">
      <c r="A30" s="13">
        <v>16</v>
      </c>
      <c r="B30" s="14" t="s">
        <v>44</v>
      </c>
      <c r="C30" s="14" t="s">
        <v>83</v>
      </c>
      <c r="D30" s="35">
        <v>24</v>
      </c>
      <c r="E30" s="35">
        <v>333216</v>
      </c>
      <c r="F30" s="35">
        <v>333216</v>
      </c>
      <c r="G30" s="35">
        <v>468</v>
      </c>
      <c r="H30" s="35">
        <v>474</v>
      </c>
      <c r="I30" s="35">
        <v>32</v>
      </c>
      <c r="J30" s="35">
        <v>30</v>
      </c>
      <c r="K30" s="35">
        <v>194</v>
      </c>
      <c r="L30" s="35">
        <v>218</v>
      </c>
      <c r="M30" s="35">
        <v>321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</row>
    <row r="31" spans="1:21" x14ac:dyDescent="0.25">
      <c r="A31" s="13">
        <v>17</v>
      </c>
      <c r="B31" s="14" t="s">
        <v>44</v>
      </c>
      <c r="C31" s="14" t="s">
        <v>84</v>
      </c>
      <c r="D31" s="35">
        <v>7</v>
      </c>
      <c r="E31" s="35">
        <v>93876.99</v>
      </c>
      <c r="F31" s="35">
        <v>67764.289999999994</v>
      </c>
      <c r="G31" s="35">
        <v>715</v>
      </c>
      <c r="H31" s="35">
        <v>1040</v>
      </c>
      <c r="I31" s="35">
        <v>55</v>
      </c>
      <c r="J31" s="35">
        <v>69</v>
      </c>
      <c r="K31" s="35">
        <v>423</v>
      </c>
      <c r="L31" s="35">
        <v>493</v>
      </c>
      <c r="M31" s="35">
        <v>632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</row>
    <row r="32" spans="1:21" x14ac:dyDescent="0.25">
      <c r="A32" s="13">
        <v>18</v>
      </c>
      <c r="B32" s="14" t="s">
        <v>44</v>
      </c>
      <c r="C32" s="14" t="s">
        <v>85</v>
      </c>
      <c r="D32" s="35">
        <v>23</v>
      </c>
      <c r="E32" s="35">
        <v>378549.2</v>
      </c>
      <c r="F32" s="35">
        <v>342065.7</v>
      </c>
      <c r="G32" s="35">
        <v>678</v>
      </c>
      <c r="H32" s="35">
        <v>1097</v>
      </c>
      <c r="I32" s="35">
        <v>105</v>
      </c>
      <c r="J32" s="35">
        <v>133</v>
      </c>
      <c r="K32" s="35">
        <v>367</v>
      </c>
      <c r="L32" s="35">
        <v>492</v>
      </c>
      <c r="M32" s="35">
        <v>592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</row>
    <row r="33" spans="1:21" x14ac:dyDescent="0.25">
      <c r="A33" s="13">
        <v>19</v>
      </c>
      <c r="B33" s="14" t="s">
        <v>44</v>
      </c>
      <c r="C33" s="14" t="s">
        <v>86</v>
      </c>
      <c r="D33" s="35">
        <v>24</v>
      </c>
      <c r="E33" s="35">
        <v>449510</v>
      </c>
      <c r="F33" s="35">
        <v>449510</v>
      </c>
      <c r="G33" s="35">
        <v>2304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1953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x14ac:dyDescent="0.25">
      <c r="A34" s="13">
        <v>20</v>
      </c>
      <c r="B34" s="14" t="s">
        <v>44</v>
      </c>
      <c r="C34" s="14" t="s">
        <v>87</v>
      </c>
      <c r="D34" s="35">
        <v>19</v>
      </c>
      <c r="E34" s="35">
        <v>179265</v>
      </c>
      <c r="F34" s="35">
        <v>335280</v>
      </c>
      <c r="G34" s="35">
        <v>1815</v>
      </c>
      <c r="H34" s="35">
        <v>3056</v>
      </c>
      <c r="I34" s="35">
        <v>850</v>
      </c>
      <c r="J34" s="35">
        <v>783</v>
      </c>
      <c r="K34" s="35">
        <v>672</v>
      </c>
      <c r="L34" s="35">
        <v>751</v>
      </c>
      <c r="M34" s="35">
        <v>312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</row>
    <row r="35" spans="1:21" x14ac:dyDescent="0.25">
      <c r="A35" s="13">
        <v>21</v>
      </c>
      <c r="B35" s="14" t="s">
        <v>44</v>
      </c>
      <c r="C35" s="14" t="s">
        <v>88</v>
      </c>
      <c r="D35" s="35">
        <v>43</v>
      </c>
      <c r="E35" s="35">
        <v>802916</v>
      </c>
      <c r="F35" s="35">
        <v>802916</v>
      </c>
      <c r="G35" s="35">
        <v>4605</v>
      </c>
      <c r="H35" s="35">
        <v>6962</v>
      </c>
      <c r="I35" s="35">
        <v>1895</v>
      </c>
      <c r="J35" s="35">
        <v>1939</v>
      </c>
      <c r="K35" s="35">
        <v>1152</v>
      </c>
      <c r="L35" s="35">
        <v>1976</v>
      </c>
      <c r="M35" s="35">
        <v>4605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x14ac:dyDescent="0.25">
      <c r="A36" s="13">
        <v>22</v>
      </c>
      <c r="B36" s="14" t="s">
        <v>44</v>
      </c>
      <c r="C36" s="14" t="s">
        <v>89</v>
      </c>
      <c r="D36" s="35">
        <v>16</v>
      </c>
      <c r="E36" s="35">
        <v>318247</v>
      </c>
      <c r="F36" s="35">
        <v>243982</v>
      </c>
      <c r="G36" s="35">
        <v>515</v>
      </c>
      <c r="H36" s="35">
        <v>1025</v>
      </c>
      <c r="I36" s="35">
        <v>193</v>
      </c>
      <c r="J36" s="35">
        <v>120</v>
      </c>
      <c r="K36" s="35">
        <v>308</v>
      </c>
      <c r="L36" s="35">
        <v>404</v>
      </c>
      <c r="M36" s="35">
        <v>438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</row>
    <row r="37" spans="1:21" x14ac:dyDescent="0.25">
      <c r="A37" s="13">
        <v>23</v>
      </c>
      <c r="B37" s="14" t="s">
        <v>44</v>
      </c>
      <c r="C37" s="14" t="s">
        <v>90</v>
      </c>
      <c r="D37" s="35">
        <v>13</v>
      </c>
      <c r="E37" s="35">
        <v>159271.70000000001</v>
      </c>
      <c r="F37" s="35">
        <v>159271.70000000001</v>
      </c>
      <c r="G37" s="35">
        <v>562</v>
      </c>
      <c r="H37" s="35">
        <v>1024</v>
      </c>
      <c r="I37" s="35">
        <v>171</v>
      </c>
      <c r="J37" s="35">
        <v>176</v>
      </c>
      <c r="K37" s="35">
        <v>328</v>
      </c>
      <c r="L37" s="35">
        <v>349</v>
      </c>
      <c r="M37" s="35">
        <v>473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</row>
    <row r="38" spans="1:21" x14ac:dyDescent="0.25">
      <c r="A38" s="13">
        <v>24</v>
      </c>
      <c r="B38" s="14" t="s">
        <v>44</v>
      </c>
      <c r="C38" s="14" t="s">
        <v>91</v>
      </c>
      <c r="D38" s="35">
        <v>37</v>
      </c>
      <c r="E38" s="35">
        <v>602503.13</v>
      </c>
      <c r="F38" s="35">
        <v>579273.46</v>
      </c>
      <c r="G38" s="35">
        <v>2714</v>
      </c>
      <c r="H38" s="35">
        <v>3835</v>
      </c>
      <c r="I38" s="35">
        <v>574</v>
      </c>
      <c r="J38" s="35">
        <v>587</v>
      </c>
      <c r="K38" s="35">
        <v>1132</v>
      </c>
      <c r="L38" s="35">
        <v>1542</v>
      </c>
      <c r="M38" s="35">
        <v>2668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</row>
    <row r="39" spans="1:21" x14ac:dyDescent="0.25">
      <c r="A39" s="13">
        <v>25</v>
      </c>
      <c r="B39" s="14" t="s">
        <v>44</v>
      </c>
      <c r="C39" s="14" t="s">
        <v>92</v>
      </c>
      <c r="D39" s="35">
        <v>14</v>
      </c>
      <c r="E39" s="35">
        <v>421461.73</v>
      </c>
      <c r="F39" s="35">
        <v>385392</v>
      </c>
      <c r="G39" s="35">
        <v>685</v>
      </c>
      <c r="H39" s="35">
        <v>882</v>
      </c>
      <c r="I39" s="35">
        <v>88</v>
      </c>
      <c r="J39" s="35">
        <v>89</v>
      </c>
      <c r="K39" s="35">
        <v>302</v>
      </c>
      <c r="L39" s="35">
        <v>403</v>
      </c>
      <c r="M39" s="35">
        <v>664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</row>
    <row r="40" spans="1:21" x14ac:dyDescent="0.25">
      <c r="A40" s="13">
        <v>26</v>
      </c>
      <c r="B40" s="14" t="s">
        <v>44</v>
      </c>
      <c r="C40" s="14" t="s">
        <v>93</v>
      </c>
      <c r="D40" s="35">
        <v>18</v>
      </c>
      <c r="E40" s="35">
        <v>323281.84999999998</v>
      </c>
      <c r="F40" s="35">
        <v>322816.53999999998</v>
      </c>
      <c r="G40" s="35">
        <v>256</v>
      </c>
      <c r="H40" s="35">
        <v>484</v>
      </c>
      <c r="I40" s="35">
        <v>17</v>
      </c>
      <c r="J40" s="35">
        <v>18</v>
      </c>
      <c r="K40" s="35">
        <v>206</v>
      </c>
      <c r="L40" s="35">
        <v>243</v>
      </c>
      <c r="M40" s="35">
        <v>455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</row>
    <row r="41" spans="1:21" x14ac:dyDescent="0.25">
      <c r="A41" s="13">
        <v>27</v>
      </c>
      <c r="B41" s="14" t="s">
        <v>44</v>
      </c>
      <c r="C41" s="14" t="s">
        <v>94</v>
      </c>
      <c r="D41" s="35">
        <v>24</v>
      </c>
      <c r="E41" s="35">
        <v>580200</v>
      </c>
      <c r="F41" s="35">
        <v>380107</v>
      </c>
      <c r="G41" s="35">
        <v>897</v>
      </c>
      <c r="H41" s="35">
        <v>1439</v>
      </c>
      <c r="I41" s="35">
        <v>295</v>
      </c>
      <c r="J41" s="35">
        <v>256</v>
      </c>
      <c r="K41" s="35">
        <v>407</v>
      </c>
      <c r="L41" s="35">
        <v>481</v>
      </c>
      <c r="M41" s="35">
        <v>691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</row>
    <row r="42" spans="1:21" x14ac:dyDescent="0.25">
      <c r="A42" s="13">
        <v>28</v>
      </c>
      <c r="B42" s="14" t="s">
        <v>44</v>
      </c>
      <c r="C42" s="14" t="s">
        <v>95</v>
      </c>
      <c r="D42" s="35">
        <v>12</v>
      </c>
      <c r="E42" s="35">
        <v>153870.64000000001</v>
      </c>
      <c r="F42" s="35">
        <v>153870.64000000001</v>
      </c>
      <c r="G42" s="35">
        <v>355</v>
      </c>
      <c r="H42" s="35">
        <v>355</v>
      </c>
      <c r="I42" s="35">
        <v>33</v>
      </c>
      <c r="J42" s="35">
        <v>35</v>
      </c>
      <c r="K42" s="35">
        <v>117</v>
      </c>
      <c r="L42" s="35">
        <v>170</v>
      </c>
      <c r="M42" s="35">
        <v>104</v>
      </c>
      <c r="N42" s="35">
        <v>2</v>
      </c>
      <c r="O42" s="35">
        <v>289340.25</v>
      </c>
      <c r="P42" s="35">
        <v>181</v>
      </c>
      <c r="Q42" s="35">
        <v>181</v>
      </c>
      <c r="R42" s="35">
        <v>2</v>
      </c>
      <c r="S42" s="35">
        <v>1</v>
      </c>
      <c r="T42" s="35">
        <v>62</v>
      </c>
      <c r="U42" s="35">
        <v>116</v>
      </c>
    </row>
    <row r="43" spans="1:21" x14ac:dyDescent="0.25">
      <c r="A43" s="13">
        <v>29</v>
      </c>
      <c r="B43" s="14" t="s">
        <v>44</v>
      </c>
      <c r="C43" s="14" t="s">
        <v>96</v>
      </c>
      <c r="D43" s="35">
        <v>12</v>
      </c>
      <c r="E43" s="35">
        <v>195861.91</v>
      </c>
      <c r="F43" s="35">
        <v>153145.12</v>
      </c>
      <c r="G43" s="35">
        <v>273</v>
      </c>
      <c r="H43" s="35">
        <v>897</v>
      </c>
      <c r="I43" s="35">
        <v>120</v>
      </c>
      <c r="J43" s="35">
        <v>162</v>
      </c>
      <c r="K43" s="35">
        <v>178</v>
      </c>
      <c r="L43" s="35">
        <v>437</v>
      </c>
      <c r="M43" s="35">
        <v>188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x14ac:dyDescent="0.25">
      <c r="A44" s="13">
        <v>30</v>
      </c>
      <c r="B44" s="14" t="s">
        <v>44</v>
      </c>
      <c r="C44" s="14" t="s">
        <v>97</v>
      </c>
      <c r="D44" s="35">
        <v>20</v>
      </c>
      <c r="E44" s="35">
        <v>392628.91</v>
      </c>
      <c r="F44" s="35">
        <v>378884.66</v>
      </c>
      <c r="G44" s="35">
        <v>498</v>
      </c>
      <c r="H44" s="35">
        <v>1348</v>
      </c>
      <c r="I44" s="35">
        <v>345</v>
      </c>
      <c r="J44" s="35">
        <v>362</v>
      </c>
      <c r="K44" s="35">
        <v>254</v>
      </c>
      <c r="L44" s="35">
        <v>387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</row>
    <row r="45" spans="1:21" x14ac:dyDescent="0.25">
      <c r="A45" s="13">
        <v>31</v>
      </c>
      <c r="B45" s="14" t="s">
        <v>44</v>
      </c>
      <c r="C45" s="14" t="s">
        <v>98</v>
      </c>
      <c r="D45" s="35">
        <v>23</v>
      </c>
      <c r="E45" s="35">
        <v>505609.41</v>
      </c>
      <c r="F45" s="35">
        <v>409102.2</v>
      </c>
      <c r="G45" s="35">
        <v>495</v>
      </c>
      <c r="H45" s="35">
        <v>1460</v>
      </c>
      <c r="I45" s="35">
        <v>258</v>
      </c>
      <c r="J45" s="35">
        <v>312</v>
      </c>
      <c r="K45" s="35">
        <v>401</v>
      </c>
      <c r="L45" s="35">
        <v>489</v>
      </c>
      <c r="M45" s="35">
        <v>435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</row>
    <row r="46" spans="1:21" x14ac:dyDescent="0.25">
      <c r="A46" s="13">
        <v>32</v>
      </c>
      <c r="B46" s="14" t="s">
        <v>44</v>
      </c>
      <c r="C46" s="14" t="s">
        <v>99</v>
      </c>
      <c r="D46" s="35">
        <v>30</v>
      </c>
      <c r="E46" s="35">
        <v>623585</v>
      </c>
      <c r="F46" s="35">
        <v>569138</v>
      </c>
      <c r="G46" s="35">
        <v>710</v>
      </c>
      <c r="H46" s="35">
        <v>1530</v>
      </c>
      <c r="I46" s="35">
        <v>320</v>
      </c>
      <c r="J46" s="35">
        <v>311</v>
      </c>
      <c r="K46" s="35">
        <v>389</v>
      </c>
      <c r="L46" s="35">
        <v>510</v>
      </c>
      <c r="M46" s="35">
        <v>496</v>
      </c>
      <c r="N46" s="35">
        <v>0</v>
      </c>
      <c r="O46" s="35">
        <v>15717.14</v>
      </c>
      <c r="P46" s="35">
        <v>17</v>
      </c>
      <c r="Q46" s="35">
        <v>25</v>
      </c>
      <c r="R46" s="35">
        <v>2</v>
      </c>
      <c r="S46" s="35">
        <v>3</v>
      </c>
      <c r="T46" s="35">
        <v>4</v>
      </c>
      <c r="U46" s="35">
        <v>16</v>
      </c>
    </row>
    <row r="47" spans="1:21" x14ac:dyDescent="0.25">
      <c r="A47" s="13">
        <v>33</v>
      </c>
      <c r="B47" s="14" t="s">
        <v>44</v>
      </c>
      <c r="C47" s="14" t="s">
        <v>100</v>
      </c>
      <c r="D47" s="35">
        <v>6</v>
      </c>
      <c r="E47" s="35">
        <v>76560</v>
      </c>
      <c r="F47" s="35">
        <v>76560</v>
      </c>
      <c r="G47" s="35">
        <v>230</v>
      </c>
      <c r="H47" s="35">
        <v>226</v>
      </c>
      <c r="I47" s="35">
        <v>62</v>
      </c>
      <c r="J47" s="35">
        <v>65</v>
      </c>
      <c r="K47" s="35">
        <v>38</v>
      </c>
      <c r="L47" s="35">
        <v>61</v>
      </c>
      <c r="M47" s="35">
        <v>126</v>
      </c>
      <c r="N47" s="35">
        <v>1</v>
      </c>
      <c r="O47" s="35">
        <v>1559.6</v>
      </c>
      <c r="P47" s="35">
        <v>1</v>
      </c>
      <c r="Q47" s="35">
        <v>4</v>
      </c>
      <c r="R47" s="35">
        <v>2</v>
      </c>
      <c r="S47" s="35">
        <v>0</v>
      </c>
      <c r="T47" s="35">
        <v>1</v>
      </c>
      <c r="U47" s="35">
        <v>1</v>
      </c>
    </row>
    <row r="48" spans="1:21" x14ac:dyDescent="0.25">
      <c r="A48" s="13">
        <v>34</v>
      </c>
      <c r="B48" s="14" t="s">
        <v>44</v>
      </c>
      <c r="C48" s="14" t="s">
        <v>101</v>
      </c>
      <c r="D48" s="35">
        <v>15</v>
      </c>
      <c r="E48" s="35">
        <v>336015</v>
      </c>
      <c r="F48" s="35">
        <v>256742</v>
      </c>
      <c r="G48" s="35">
        <v>777</v>
      </c>
      <c r="H48" s="35">
        <v>1692</v>
      </c>
      <c r="I48" s="35">
        <v>315</v>
      </c>
      <c r="J48" s="35">
        <v>298</v>
      </c>
      <c r="K48" s="35">
        <v>455</v>
      </c>
      <c r="L48" s="35">
        <v>624</v>
      </c>
      <c r="M48" s="35">
        <v>49</v>
      </c>
      <c r="N48" s="35">
        <v>2</v>
      </c>
      <c r="O48" s="35">
        <v>16461</v>
      </c>
      <c r="P48" s="35">
        <v>97</v>
      </c>
      <c r="Q48" s="35">
        <v>145</v>
      </c>
      <c r="R48" s="35">
        <v>33</v>
      </c>
      <c r="S48" s="35">
        <v>46</v>
      </c>
      <c r="T48" s="35">
        <v>15</v>
      </c>
      <c r="U48" s="35">
        <v>51</v>
      </c>
    </row>
    <row r="49" spans="1:21" x14ac:dyDescent="0.25">
      <c r="A49" s="13">
        <v>35</v>
      </c>
      <c r="B49" s="14" t="s">
        <v>44</v>
      </c>
      <c r="C49" s="14" t="s">
        <v>102</v>
      </c>
      <c r="D49" s="35">
        <v>3</v>
      </c>
      <c r="E49" s="35">
        <v>39366.49</v>
      </c>
      <c r="F49" s="35">
        <v>31852.49</v>
      </c>
      <c r="G49" s="35">
        <v>224</v>
      </c>
      <c r="H49" s="35">
        <v>160</v>
      </c>
      <c r="I49" s="35">
        <v>27</v>
      </c>
      <c r="J49" s="35">
        <v>19</v>
      </c>
      <c r="K49" s="35">
        <v>65</v>
      </c>
      <c r="L49" s="35">
        <v>49</v>
      </c>
      <c r="M49" s="35">
        <v>140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</row>
    <row r="50" spans="1:21" x14ac:dyDescent="0.25">
      <c r="A50" s="13">
        <v>36</v>
      </c>
      <c r="B50" s="14" t="s">
        <v>44</v>
      </c>
      <c r="C50" s="14" t="s">
        <v>103</v>
      </c>
      <c r="D50" s="35">
        <v>12</v>
      </c>
      <c r="E50" s="35">
        <v>174262</v>
      </c>
      <c r="F50" s="35">
        <v>174262</v>
      </c>
      <c r="G50" s="35">
        <v>427</v>
      </c>
      <c r="H50" s="35">
        <v>932</v>
      </c>
      <c r="I50" s="35">
        <v>180</v>
      </c>
      <c r="J50" s="35">
        <v>142</v>
      </c>
      <c r="K50" s="35">
        <v>245</v>
      </c>
      <c r="L50" s="35">
        <v>365</v>
      </c>
      <c r="M50" s="35">
        <v>336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</row>
    <row r="51" spans="1:21" x14ac:dyDescent="0.25">
      <c r="A51" s="17" t="s">
        <v>270</v>
      </c>
      <c r="B51" s="17" t="s">
        <v>44</v>
      </c>
      <c r="C51" s="17" t="s">
        <v>104</v>
      </c>
      <c r="D51" s="36">
        <v>730</v>
      </c>
      <c r="E51" s="36">
        <v>12659242.189999999</v>
      </c>
      <c r="F51" s="36">
        <v>11743596.43</v>
      </c>
      <c r="G51" s="36">
        <v>41000</v>
      </c>
      <c r="H51" s="36">
        <v>52461</v>
      </c>
      <c r="I51" s="36">
        <v>9522</v>
      </c>
      <c r="J51" s="36">
        <v>9265</v>
      </c>
      <c r="K51" s="36">
        <v>14566</v>
      </c>
      <c r="L51" s="36">
        <v>19108</v>
      </c>
      <c r="M51" s="36">
        <v>25005</v>
      </c>
      <c r="N51" s="36">
        <v>11</v>
      </c>
      <c r="O51" s="36">
        <v>455922.99</v>
      </c>
      <c r="P51" s="36">
        <v>382</v>
      </c>
      <c r="Q51" s="36">
        <v>437</v>
      </c>
      <c r="R51" s="36">
        <v>48</v>
      </c>
      <c r="S51" s="36">
        <v>63</v>
      </c>
      <c r="T51" s="36">
        <v>110</v>
      </c>
      <c r="U51" s="36">
        <v>216</v>
      </c>
    </row>
    <row r="52" spans="1:21" x14ac:dyDescent="0.25">
      <c r="A52" s="19">
        <v>43</v>
      </c>
      <c r="B52" s="20" t="s">
        <v>44</v>
      </c>
      <c r="C52" s="20" t="s">
        <v>105</v>
      </c>
      <c r="D52" s="37">
        <v>929</v>
      </c>
      <c r="E52" s="37">
        <v>14501177.189999999</v>
      </c>
      <c r="F52" s="37">
        <v>13339459.43</v>
      </c>
      <c r="G52" s="37">
        <v>60231</v>
      </c>
      <c r="H52" s="37">
        <v>68254</v>
      </c>
      <c r="I52" s="37">
        <v>11986</v>
      </c>
      <c r="J52" s="37">
        <v>11396</v>
      </c>
      <c r="K52" s="37">
        <v>19042</v>
      </c>
      <c r="L52" s="37">
        <v>25830</v>
      </c>
      <c r="M52" s="37">
        <v>35534</v>
      </c>
      <c r="N52" s="37">
        <v>45</v>
      </c>
      <c r="O52" s="37">
        <v>1253408.6100000001</v>
      </c>
      <c r="P52" s="37">
        <v>11581</v>
      </c>
      <c r="Q52" s="37">
        <v>12281</v>
      </c>
      <c r="R52" s="37">
        <v>621</v>
      </c>
      <c r="S52" s="37">
        <v>654</v>
      </c>
      <c r="T52" s="37">
        <v>4572</v>
      </c>
      <c r="U52" s="37">
        <v>6434</v>
      </c>
    </row>
    <row r="53" spans="1:21" ht="0" hidden="1" customHeight="1" x14ac:dyDescent="0.25"/>
  </sheetData>
  <mergeCells count="11">
    <mergeCell ref="A1:A6"/>
    <mergeCell ref="B1:B6"/>
    <mergeCell ref="C1:C6"/>
    <mergeCell ref="D2:M2"/>
    <mergeCell ref="N2:U2"/>
    <mergeCell ref="I3:L3"/>
    <mergeCell ref="R3:U3"/>
    <mergeCell ref="I4:J4"/>
    <mergeCell ref="K4:L4"/>
    <mergeCell ref="R4:S4"/>
    <mergeCell ref="T4:U4"/>
  </mergeCells>
  <pageMargins left="1" right="1" top="1" bottom="1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52"/>
  <sheetViews>
    <sheetView showGridLines="0" topLeftCell="AP1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5" width="13.7109375" customWidth="1"/>
    <col min="6" max="6" width="16.7109375" customWidth="1"/>
    <col min="7" max="7" width="16.85546875" customWidth="1"/>
    <col min="8" max="8" width="15.140625" customWidth="1"/>
    <col min="9" max="9" width="13.7109375" customWidth="1"/>
    <col min="10" max="10" width="17.140625" customWidth="1"/>
    <col min="11" max="11" width="10.140625" customWidth="1"/>
    <col min="12" max="12" width="16.42578125" customWidth="1"/>
    <col min="13" max="13" width="16.28515625" customWidth="1"/>
    <col min="14" max="14" width="16.5703125" customWidth="1"/>
    <col min="15" max="15" width="10.5703125" customWidth="1"/>
    <col min="16" max="16" width="17.42578125" customWidth="1"/>
    <col min="17" max="17" width="10.28515625" customWidth="1"/>
    <col min="18" max="18" width="16.28515625" customWidth="1"/>
    <col min="19" max="19" width="16.7109375" customWidth="1"/>
    <col min="20" max="20" width="15.140625" customWidth="1"/>
    <col min="21" max="21" width="11" customWidth="1"/>
    <col min="22" max="22" width="17" customWidth="1"/>
    <col min="23" max="23" width="16.5703125" customWidth="1"/>
    <col min="24" max="24" width="17.140625" customWidth="1"/>
    <col min="25" max="25" width="11" customWidth="1"/>
    <col min="26" max="26" width="16.28515625" customWidth="1"/>
    <col min="27" max="27" width="16.42578125" customWidth="1"/>
    <col min="28" max="28" width="15.42578125" customWidth="1"/>
    <col min="29" max="29" width="11.28515625" customWidth="1"/>
    <col min="30" max="30" width="17.28515625" customWidth="1"/>
    <col min="31" max="31" width="10.85546875" customWidth="1"/>
    <col min="32" max="32" width="16.42578125" customWidth="1"/>
    <col min="33" max="33" width="16.5703125" customWidth="1"/>
    <col min="34" max="34" width="15.140625" customWidth="1"/>
    <col min="35" max="35" width="11.140625" customWidth="1"/>
    <col min="36" max="36" width="16.85546875" customWidth="1"/>
    <col min="37" max="37" width="10" customWidth="1"/>
    <col min="38" max="38" width="17.140625" customWidth="1"/>
    <col min="39" max="39" width="16.140625" customWidth="1"/>
    <col min="40" max="40" width="16.28515625" customWidth="1"/>
    <col min="41" max="41" width="10.5703125" customWidth="1"/>
    <col min="42" max="42" width="17.42578125" customWidth="1"/>
    <col min="43" max="43" width="10.28515625" customWidth="1"/>
    <col min="44" max="44" width="17.28515625" customWidth="1"/>
    <col min="45" max="45" width="16.5703125" customWidth="1"/>
    <col min="46" max="46" width="15.140625" customWidth="1"/>
    <col min="47" max="47" width="10.85546875" customWidth="1"/>
    <col min="48" max="48" width="16.85546875" customWidth="1"/>
    <col min="49" max="49" width="10.85546875" customWidth="1"/>
    <col min="50" max="50" width="16.140625" customWidth="1"/>
    <col min="51" max="51" width="17.42578125" customWidth="1"/>
    <col min="52" max="52" width="16.28515625" customWidth="1"/>
    <col min="53" max="53" width="10.85546875" customWidth="1"/>
    <col min="54" max="54" width="17.42578125" customWidth="1"/>
    <col min="55" max="55" width="9.7109375" customWidth="1"/>
    <col min="56" max="56" width="17.28515625" customWidth="1"/>
    <col min="57" max="57" width="16.42578125" customWidth="1"/>
    <col min="58" max="58" width="16.28515625" customWidth="1"/>
    <col min="59" max="59" width="10.28515625" customWidth="1"/>
    <col min="60" max="60" width="2.140625" customWidth="1"/>
  </cols>
  <sheetData>
    <row r="1" spans="1:59" ht="4.5" customHeight="1" x14ac:dyDescent="0.25"/>
    <row r="2" spans="1:59" x14ac:dyDescent="0.25">
      <c r="A2" s="85" t="s">
        <v>0</v>
      </c>
      <c r="B2" s="88" t="s">
        <v>1</v>
      </c>
      <c r="C2" s="88" t="s">
        <v>173</v>
      </c>
      <c r="D2" s="28" t="s">
        <v>310</v>
      </c>
      <c r="E2" s="28" t="s">
        <v>310</v>
      </c>
      <c r="F2" s="28" t="s">
        <v>310</v>
      </c>
      <c r="G2" s="28" t="s">
        <v>310</v>
      </c>
      <c r="H2" s="28" t="s">
        <v>310</v>
      </c>
      <c r="I2" s="29" t="s">
        <v>310</v>
      </c>
      <c r="J2" s="28" t="s">
        <v>311</v>
      </c>
      <c r="K2" s="28" t="s">
        <v>311</v>
      </c>
      <c r="L2" s="28" t="s">
        <v>311</v>
      </c>
      <c r="M2" s="28" t="s">
        <v>311</v>
      </c>
      <c r="N2" s="28" t="s">
        <v>311</v>
      </c>
      <c r="O2" s="28" t="s">
        <v>311</v>
      </c>
      <c r="P2" s="28" t="s">
        <v>312</v>
      </c>
      <c r="Q2" s="28" t="s">
        <v>312</v>
      </c>
      <c r="R2" s="28" t="s">
        <v>312</v>
      </c>
      <c r="S2" s="28" t="s">
        <v>312</v>
      </c>
      <c r="T2" s="28" t="s">
        <v>312</v>
      </c>
      <c r="U2" s="29" t="s">
        <v>312</v>
      </c>
      <c r="V2" s="28" t="s">
        <v>313</v>
      </c>
      <c r="W2" s="29" t="s">
        <v>314</v>
      </c>
      <c r="X2" s="28" t="s">
        <v>315</v>
      </c>
      <c r="Y2" s="28" t="s">
        <v>315</v>
      </c>
      <c r="Z2" s="28" t="s">
        <v>315</v>
      </c>
      <c r="AA2" s="28" t="s">
        <v>315</v>
      </c>
      <c r="AB2" s="28" t="s">
        <v>315</v>
      </c>
      <c r="AC2" s="29" t="s">
        <v>315</v>
      </c>
      <c r="AD2" s="28" t="s">
        <v>316</v>
      </c>
      <c r="AE2" s="28" t="s">
        <v>316</v>
      </c>
      <c r="AF2" s="28" t="s">
        <v>316</v>
      </c>
      <c r="AG2" s="28" t="s">
        <v>316</v>
      </c>
      <c r="AH2" s="28" t="s">
        <v>316</v>
      </c>
      <c r="AI2" s="29" t="s">
        <v>316</v>
      </c>
      <c r="AJ2" s="28" t="s">
        <v>317</v>
      </c>
      <c r="AK2" s="28" t="s">
        <v>317</v>
      </c>
      <c r="AL2" s="28" t="s">
        <v>317</v>
      </c>
      <c r="AM2" s="28" t="s">
        <v>317</v>
      </c>
      <c r="AN2" s="28" t="s">
        <v>317</v>
      </c>
      <c r="AO2" s="28" t="s">
        <v>317</v>
      </c>
      <c r="AP2" s="28" t="s">
        <v>318</v>
      </c>
      <c r="AQ2" s="28" t="s">
        <v>318</v>
      </c>
      <c r="AR2" s="28" t="s">
        <v>318</v>
      </c>
      <c r="AS2" s="28" t="s">
        <v>318</v>
      </c>
      <c r="AT2" s="28" t="s">
        <v>318</v>
      </c>
      <c r="AU2" s="29" t="s">
        <v>318</v>
      </c>
      <c r="AV2" s="28" t="s">
        <v>319</v>
      </c>
      <c r="AW2" s="28" t="s">
        <v>319</v>
      </c>
      <c r="AX2" s="28" t="s">
        <v>319</v>
      </c>
      <c r="AY2" s="28" t="s">
        <v>319</v>
      </c>
      <c r="AZ2" s="28" t="s">
        <v>319</v>
      </c>
      <c r="BA2" s="28" t="s">
        <v>319</v>
      </c>
      <c r="BB2" s="28" t="s">
        <v>320</v>
      </c>
      <c r="BC2" s="28" t="s">
        <v>320</v>
      </c>
      <c r="BD2" s="28" t="s">
        <v>320</v>
      </c>
      <c r="BE2" s="28" t="s">
        <v>320</v>
      </c>
      <c r="BF2" s="28" t="s">
        <v>320</v>
      </c>
      <c r="BG2" s="29" t="s">
        <v>320</v>
      </c>
    </row>
    <row r="3" spans="1:59" x14ac:dyDescent="0.25">
      <c r="A3" s="86"/>
      <c r="B3" s="76"/>
      <c r="C3" s="76"/>
      <c r="D3" s="92" t="s">
        <v>321</v>
      </c>
      <c r="E3" s="93"/>
      <c r="F3" s="93"/>
      <c r="G3" s="93"/>
      <c r="H3" s="93"/>
      <c r="I3" s="94"/>
      <c r="J3" s="83" t="s">
        <v>24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  <c r="V3" s="25" t="s">
        <v>322</v>
      </c>
      <c r="W3" s="10" t="s">
        <v>24</v>
      </c>
      <c r="X3" s="92" t="s">
        <v>44</v>
      </c>
      <c r="Y3" s="93"/>
      <c r="Z3" s="93"/>
      <c r="AA3" s="93"/>
      <c r="AB3" s="93"/>
      <c r="AC3" s="94"/>
      <c r="AD3" s="92" t="s">
        <v>44</v>
      </c>
      <c r="AE3" s="93"/>
      <c r="AF3" s="93"/>
      <c r="AG3" s="93"/>
      <c r="AH3" s="93"/>
      <c r="AI3" s="94"/>
      <c r="AJ3" s="83" t="s">
        <v>323</v>
      </c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80"/>
      <c r="AV3" s="83" t="s">
        <v>324</v>
      </c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80"/>
    </row>
    <row r="4" spans="1:59" ht="45" x14ac:dyDescent="0.25">
      <c r="A4" s="86"/>
      <c r="B4" s="76"/>
      <c r="C4" s="76"/>
      <c r="D4" s="95" t="s">
        <v>325</v>
      </c>
      <c r="E4" s="96"/>
      <c r="F4" s="96"/>
      <c r="G4" s="96"/>
      <c r="H4" s="96"/>
      <c r="I4" s="97"/>
      <c r="J4" s="84" t="s">
        <v>326</v>
      </c>
      <c r="K4" s="79"/>
      <c r="L4" s="79"/>
      <c r="M4" s="79"/>
      <c r="N4" s="79"/>
      <c r="O4" s="81"/>
      <c r="P4" s="83" t="s">
        <v>327</v>
      </c>
      <c r="Q4" s="79"/>
      <c r="R4" s="79"/>
      <c r="S4" s="79"/>
      <c r="T4" s="79"/>
      <c r="U4" s="80"/>
      <c r="V4" s="7" t="s">
        <v>328</v>
      </c>
      <c r="W4" s="10" t="s">
        <v>329</v>
      </c>
      <c r="X4" s="95" t="s">
        <v>330</v>
      </c>
      <c r="Y4" s="96"/>
      <c r="Z4" s="96"/>
      <c r="AA4" s="96"/>
      <c r="AB4" s="96"/>
      <c r="AC4" s="97"/>
      <c r="AD4" s="95" t="s">
        <v>331</v>
      </c>
      <c r="AE4" s="96"/>
      <c r="AF4" s="96"/>
      <c r="AG4" s="96"/>
      <c r="AH4" s="96"/>
      <c r="AI4" s="97"/>
      <c r="AJ4" s="82" t="s">
        <v>332</v>
      </c>
      <c r="AK4" s="79"/>
      <c r="AL4" s="79"/>
      <c r="AM4" s="79"/>
      <c r="AN4" s="79"/>
      <c r="AO4" s="81"/>
      <c r="AP4" s="78" t="s">
        <v>333</v>
      </c>
      <c r="AQ4" s="79"/>
      <c r="AR4" s="79"/>
      <c r="AS4" s="79"/>
      <c r="AT4" s="79"/>
      <c r="AU4" s="80"/>
      <c r="AV4" s="82" t="s">
        <v>332</v>
      </c>
      <c r="AW4" s="79"/>
      <c r="AX4" s="79"/>
      <c r="AY4" s="79"/>
      <c r="AZ4" s="79"/>
      <c r="BA4" s="81"/>
      <c r="BB4" s="78" t="s">
        <v>333</v>
      </c>
      <c r="BC4" s="79"/>
      <c r="BD4" s="79"/>
      <c r="BE4" s="79"/>
      <c r="BF4" s="79"/>
      <c r="BG4" s="80"/>
    </row>
    <row r="5" spans="1:59" x14ac:dyDescent="0.25">
      <c r="A5" s="86"/>
      <c r="B5" s="76"/>
      <c r="C5" s="76"/>
      <c r="D5" s="25" t="s">
        <v>334</v>
      </c>
      <c r="E5" s="83" t="s">
        <v>335</v>
      </c>
      <c r="F5" s="79"/>
      <c r="G5" s="79"/>
      <c r="H5" s="79"/>
      <c r="I5" s="80"/>
      <c r="J5" s="25" t="s">
        <v>334</v>
      </c>
      <c r="K5" s="84" t="s">
        <v>335</v>
      </c>
      <c r="L5" s="79"/>
      <c r="M5" s="79"/>
      <c r="N5" s="79"/>
      <c r="O5" s="81"/>
      <c r="P5" s="25" t="s">
        <v>334</v>
      </c>
      <c r="Q5" s="83" t="s">
        <v>335</v>
      </c>
      <c r="R5" s="79"/>
      <c r="S5" s="79"/>
      <c r="T5" s="79"/>
      <c r="U5" s="80"/>
      <c r="V5" s="25" t="s">
        <v>334</v>
      </c>
      <c r="W5" s="24" t="s">
        <v>334</v>
      </c>
      <c r="X5" s="25" t="s">
        <v>334</v>
      </c>
      <c r="Y5" s="83" t="s">
        <v>335</v>
      </c>
      <c r="Z5" s="79"/>
      <c r="AA5" s="79"/>
      <c r="AB5" s="79"/>
      <c r="AC5" s="80"/>
      <c r="AD5" s="25" t="s">
        <v>334</v>
      </c>
      <c r="AE5" s="83" t="s">
        <v>335</v>
      </c>
      <c r="AF5" s="79"/>
      <c r="AG5" s="79"/>
      <c r="AH5" s="79"/>
      <c r="AI5" s="80"/>
      <c r="AJ5" s="25" t="s">
        <v>334</v>
      </c>
      <c r="AK5" s="84" t="s">
        <v>335</v>
      </c>
      <c r="AL5" s="79"/>
      <c r="AM5" s="79"/>
      <c r="AN5" s="79"/>
      <c r="AO5" s="81"/>
      <c r="AP5" s="25" t="s">
        <v>334</v>
      </c>
      <c r="AQ5" s="83" t="s">
        <v>335</v>
      </c>
      <c r="AR5" s="79"/>
      <c r="AS5" s="79"/>
      <c r="AT5" s="79"/>
      <c r="AU5" s="80"/>
      <c r="AV5" s="25" t="s">
        <v>334</v>
      </c>
      <c r="AW5" s="84" t="s">
        <v>335</v>
      </c>
      <c r="AX5" s="79"/>
      <c r="AY5" s="79"/>
      <c r="AZ5" s="79"/>
      <c r="BA5" s="81"/>
      <c r="BB5" s="25" t="s">
        <v>334</v>
      </c>
      <c r="BC5" s="83" t="s">
        <v>335</v>
      </c>
      <c r="BD5" s="79"/>
      <c r="BE5" s="79"/>
      <c r="BF5" s="79"/>
      <c r="BG5" s="80"/>
    </row>
    <row r="6" spans="1:59" ht="45" x14ac:dyDescent="0.25">
      <c r="A6" s="87"/>
      <c r="B6" s="77"/>
      <c r="C6" s="77"/>
      <c r="D6" s="41" t="s">
        <v>336</v>
      </c>
      <c r="E6" s="11" t="s">
        <v>337</v>
      </c>
      <c r="F6" s="11" t="s">
        <v>338</v>
      </c>
      <c r="G6" s="11" t="s">
        <v>339</v>
      </c>
      <c r="H6" s="11" t="s">
        <v>340</v>
      </c>
      <c r="I6" s="12" t="s">
        <v>341</v>
      </c>
      <c r="J6" s="41" t="s">
        <v>336</v>
      </c>
      <c r="K6" s="11" t="s">
        <v>337</v>
      </c>
      <c r="L6" s="11" t="s">
        <v>338</v>
      </c>
      <c r="M6" s="11" t="s">
        <v>339</v>
      </c>
      <c r="N6" s="11" t="s">
        <v>340</v>
      </c>
      <c r="O6" s="11" t="s">
        <v>341</v>
      </c>
      <c r="P6" s="41" t="s">
        <v>336</v>
      </c>
      <c r="Q6" s="11" t="s">
        <v>337</v>
      </c>
      <c r="R6" s="11" t="s">
        <v>338</v>
      </c>
      <c r="S6" s="11" t="s">
        <v>339</v>
      </c>
      <c r="T6" s="11" t="s">
        <v>340</v>
      </c>
      <c r="U6" s="12" t="s">
        <v>341</v>
      </c>
      <c r="V6" s="41" t="s">
        <v>336</v>
      </c>
      <c r="W6" s="42" t="s">
        <v>336</v>
      </c>
      <c r="X6" s="41" t="s">
        <v>336</v>
      </c>
      <c r="Y6" s="11" t="s">
        <v>337</v>
      </c>
      <c r="Z6" s="11" t="s">
        <v>338</v>
      </c>
      <c r="AA6" s="11" t="s">
        <v>339</v>
      </c>
      <c r="AB6" s="11" t="s">
        <v>340</v>
      </c>
      <c r="AC6" s="12" t="s">
        <v>341</v>
      </c>
      <c r="AD6" s="41" t="s">
        <v>336</v>
      </c>
      <c r="AE6" s="11" t="s">
        <v>337</v>
      </c>
      <c r="AF6" s="11" t="s">
        <v>338</v>
      </c>
      <c r="AG6" s="11" t="s">
        <v>339</v>
      </c>
      <c r="AH6" s="11" t="s">
        <v>340</v>
      </c>
      <c r="AI6" s="12" t="s">
        <v>341</v>
      </c>
      <c r="AJ6" s="41" t="s">
        <v>336</v>
      </c>
      <c r="AK6" s="11" t="s">
        <v>337</v>
      </c>
      <c r="AL6" s="11" t="s">
        <v>338</v>
      </c>
      <c r="AM6" s="11" t="s">
        <v>339</v>
      </c>
      <c r="AN6" s="11" t="s">
        <v>340</v>
      </c>
      <c r="AO6" s="11" t="s">
        <v>341</v>
      </c>
      <c r="AP6" s="41" t="s">
        <v>336</v>
      </c>
      <c r="AQ6" s="11" t="s">
        <v>337</v>
      </c>
      <c r="AR6" s="11" t="s">
        <v>338</v>
      </c>
      <c r="AS6" s="11" t="s">
        <v>339</v>
      </c>
      <c r="AT6" s="11" t="s">
        <v>340</v>
      </c>
      <c r="AU6" s="12" t="s">
        <v>341</v>
      </c>
      <c r="AV6" s="41" t="s">
        <v>336</v>
      </c>
      <c r="AW6" s="11" t="s">
        <v>337</v>
      </c>
      <c r="AX6" s="11" t="s">
        <v>338</v>
      </c>
      <c r="AY6" s="11" t="s">
        <v>339</v>
      </c>
      <c r="AZ6" s="11" t="s">
        <v>340</v>
      </c>
      <c r="BA6" s="11" t="s">
        <v>341</v>
      </c>
      <c r="BB6" s="41" t="s">
        <v>336</v>
      </c>
      <c r="BC6" s="11" t="s">
        <v>337</v>
      </c>
      <c r="BD6" s="11" t="s">
        <v>338</v>
      </c>
      <c r="BE6" s="11" t="s">
        <v>339</v>
      </c>
      <c r="BF6" s="11" t="s">
        <v>340</v>
      </c>
      <c r="BG6" s="12" t="s">
        <v>341</v>
      </c>
    </row>
    <row r="7" spans="1:59" x14ac:dyDescent="0.25">
      <c r="A7" s="13">
        <v>1</v>
      </c>
      <c r="B7" s="14" t="s">
        <v>44</v>
      </c>
      <c r="C7" s="14" t="s">
        <v>60</v>
      </c>
      <c r="D7" s="15">
        <v>12</v>
      </c>
      <c r="E7" s="15">
        <v>0</v>
      </c>
      <c r="F7" s="15">
        <v>0</v>
      </c>
      <c r="G7" s="15">
        <v>2</v>
      </c>
      <c r="H7" s="15">
        <v>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12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224</v>
      </c>
      <c r="W7" s="15">
        <v>37</v>
      </c>
      <c r="X7" s="15">
        <v>4191808</v>
      </c>
      <c r="Y7" s="15">
        <v>0</v>
      </c>
      <c r="Z7" s="15">
        <v>0</v>
      </c>
      <c r="AA7" s="15">
        <v>62995</v>
      </c>
      <c r="AB7" s="15">
        <v>6949</v>
      </c>
      <c r="AC7" s="15">
        <v>0</v>
      </c>
      <c r="AD7" s="15">
        <v>1665</v>
      </c>
      <c r="AE7" s="15">
        <v>0</v>
      </c>
      <c r="AF7" s="15">
        <v>0</v>
      </c>
      <c r="AG7" s="15">
        <v>281</v>
      </c>
      <c r="AH7" s="15">
        <v>12</v>
      </c>
      <c r="AI7" s="15">
        <v>0</v>
      </c>
      <c r="AJ7" s="15">
        <v>116</v>
      </c>
      <c r="AK7" s="15">
        <v>0</v>
      </c>
      <c r="AL7" s="15">
        <v>0</v>
      </c>
      <c r="AM7" s="15">
        <v>78</v>
      </c>
      <c r="AN7" s="15">
        <v>0</v>
      </c>
      <c r="AO7" s="15">
        <v>0</v>
      </c>
      <c r="AP7" s="15">
        <v>64</v>
      </c>
      <c r="AQ7" s="15">
        <v>0</v>
      </c>
      <c r="AR7" s="15">
        <v>0</v>
      </c>
      <c r="AS7" s="15">
        <v>56</v>
      </c>
      <c r="AT7" s="15">
        <v>0</v>
      </c>
      <c r="AU7" s="15">
        <v>0</v>
      </c>
      <c r="AV7" s="15">
        <v>556</v>
      </c>
      <c r="AW7" s="15">
        <v>0</v>
      </c>
      <c r="AX7" s="15">
        <v>0</v>
      </c>
      <c r="AY7" s="15">
        <v>41</v>
      </c>
      <c r="AZ7" s="15">
        <v>4</v>
      </c>
      <c r="BA7" s="15">
        <v>0</v>
      </c>
      <c r="BB7" s="15">
        <v>929</v>
      </c>
      <c r="BC7" s="15">
        <v>0</v>
      </c>
      <c r="BD7" s="15">
        <v>0</v>
      </c>
      <c r="BE7" s="15">
        <v>106</v>
      </c>
      <c r="BF7" s="15">
        <v>8</v>
      </c>
      <c r="BG7" s="15">
        <v>0</v>
      </c>
    </row>
    <row r="8" spans="1:59" x14ac:dyDescent="0.25">
      <c r="A8" s="13">
        <v>2</v>
      </c>
      <c r="B8" s="14" t="s">
        <v>44</v>
      </c>
      <c r="C8" s="14" t="s">
        <v>61</v>
      </c>
      <c r="D8" s="15">
        <v>9</v>
      </c>
      <c r="E8" s="15">
        <v>3</v>
      </c>
      <c r="F8" s="15">
        <v>1</v>
      </c>
      <c r="G8" s="15">
        <v>3</v>
      </c>
      <c r="H8" s="15">
        <v>0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9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68</v>
      </c>
      <c r="W8" s="15">
        <v>18</v>
      </c>
      <c r="X8" s="15">
        <v>1180754</v>
      </c>
      <c r="Y8" s="15">
        <v>878635</v>
      </c>
      <c r="Z8" s="15">
        <v>33600</v>
      </c>
      <c r="AA8" s="15">
        <v>600043</v>
      </c>
      <c r="AB8" s="15">
        <v>0</v>
      </c>
      <c r="AC8" s="15">
        <v>145403</v>
      </c>
      <c r="AD8" s="15">
        <v>526</v>
      </c>
      <c r="AE8" s="15">
        <v>195</v>
      </c>
      <c r="AF8" s="15">
        <v>2</v>
      </c>
      <c r="AG8" s="15">
        <v>317</v>
      </c>
      <c r="AH8" s="15">
        <v>0</v>
      </c>
      <c r="AI8" s="15">
        <v>23</v>
      </c>
      <c r="AJ8" s="15">
        <v>26</v>
      </c>
      <c r="AK8" s="15">
        <v>0</v>
      </c>
      <c r="AL8" s="15">
        <v>2</v>
      </c>
      <c r="AM8" s="15">
        <v>16</v>
      </c>
      <c r="AN8" s="15">
        <v>0</v>
      </c>
      <c r="AO8" s="15">
        <v>0</v>
      </c>
      <c r="AP8" s="15">
        <v>24</v>
      </c>
      <c r="AQ8" s="15">
        <v>0</v>
      </c>
      <c r="AR8" s="15">
        <v>0</v>
      </c>
      <c r="AS8" s="15">
        <v>9</v>
      </c>
      <c r="AT8" s="15">
        <v>0</v>
      </c>
      <c r="AU8" s="15">
        <v>0</v>
      </c>
      <c r="AV8" s="15">
        <v>302</v>
      </c>
      <c r="AW8" s="15">
        <v>82</v>
      </c>
      <c r="AX8" s="15">
        <v>0</v>
      </c>
      <c r="AY8" s="15">
        <v>63</v>
      </c>
      <c r="AZ8" s="15">
        <v>0</v>
      </c>
      <c r="BA8" s="15">
        <v>16</v>
      </c>
      <c r="BB8" s="15">
        <v>174</v>
      </c>
      <c r="BC8" s="15">
        <v>113</v>
      </c>
      <c r="BD8" s="15">
        <v>0</v>
      </c>
      <c r="BE8" s="15">
        <v>229</v>
      </c>
      <c r="BF8" s="15">
        <v>0</v>
      </c>
      <c r="BG8" s="15">
        <v>7</v>
      </c>
    </row>
    <row r="9" spans="1:59" x14ac:dyDescent="0.25">
      <c r="A9" s="13">
        <v>3</v>
      </c>
      <c r="B9" s="14" t="s">
        <v>44</v>
      </c>
      <c r="C9" s="14" t="s">
        <v>62</v>
      </c>
      <c r="D9" s="15">
        <v>13</v>
      </c>
      <c r="E9" s="15">
        <v>0</v>
      </c>
      <c r="F9" s="15">
        <v>1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175</v>
      </c>
      <c r="W9" s="15">
        <v>42</v>
      </c>
      <c r="X9" s="15">
        <v>3720787.28</v>
      </c>
      <c r="Y9" s="15">
        <v>0</v>
      </c>
      <c r="Z9" s="15">
        <v>45989.04</v>
      </c>
      <c r="AA9" s="15">
        <v>0</v>
      </c>
      <c r="AB9" s="15">
        <v>0</v>
      </c>
      <c r="AC9" s="15">
        <v>0</v>
      </c>
      <c r="AD9" s="15">
        <v>1112</v>
      </c>
      <c r="AE9" s="15">
        <v>0</v>
      </c>
      <c r="AF9" s="15">
        <v>279</v>
      </c>
      <c r="AG9" s="15">
        <v>0</v>
      </c>
      <c r="AH9" s="15">
        <v>0</v>
      </c>
      <c r="AI9" s="15">
        <v>0</v>
      </c>
      <c r="AJ9" s="15">
        <v>129</v>
      </c>
      <c r="AK9" s="15">
        <v>0</v>
      </c>
      <c r="AL9" s="15">
        <v>60</v>
      </c>
      <c r="AM9" s="15">
        <v>0</v>
      </c>
      <c r="AN9" s="15">
        <v>0</v>
      </c>
      <c r="AO9" s="15">
        <v>0</v>
      </c>
      <c r="AP9" s="15">
        <v>86</v>
      </c>
      <c r="AQ9" s="15">
        <v>0</v>
      </c>
      <c r="AR9" s="15">
        <v>37</v>
      </c>
      <c r="AS9" s="15">
        <v>0</v>
      </c>
      <c r="AT9" s="15">
        <v>0</v>
      </c>
      <c r="AU9" s="15">
        <v>0</v>
      </c>
      <c r="AV9" s="15">
        <v>338</v>
      </c>
      <c r="AW9" s="15">
        <v>0</v>
      </c>
      <c r="AX9" s="15">
        <v>54</v>
      </c>
      <c r="AY9" s="15">
        <v>0</v>
      </c>
      <c r="AZ9" s="15">
        <v>0</v>
      </c>
      <c r="BA9" s="15">
        <v>0</v>
      </c>
      <c r="BB9" s="15">
        <v>559</v>
      </c>
      <c r="BC9" s="15">
        <v>0</v>
      </c>
      <c r="BD9" s="15">
        <v>128</v>
      </c>
      <c r="BE9" s="15">
        <v>0</v>
      </c>
      <c r="BF9" s="15">
        <v>0</v>
      </c>
      <c r="BG9" s="15">
        <v>0</v>
      </c>
    </row>
    <row r="10" spans="1:59" x14ac:dyDescent="0.25">
      <c r="A10" s="13">
        <v>4</v>
      </c>
      <c r="B10" s="14" t="s">
        <v>44</v>
      </c>
      <c r="C10" s="14" t="s">
        <v>63</v>
      </c>
      <c r="D10" s="15">
        <v>15</v>
      </c>
      <c r="E10" s="15">
        <v>3</v>
      </c>
      <c r="F10" s="15">
        <v>8</v>
      </c>
      <c r="G10" s="15">
        <v>4</v>
      </c>
      <c r="H10" s="15">
        <v>55</v>
      </c>
      <c r="I10" s="15">
        <v>4</v>
      </c>
      <c r="J10" s="15">
        <v>2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15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143</v>
      </c>
      <c r="W10" s="15">
        <v>25</v>
      </c>
      <c r="X10" s="15">
        <v>2890135.79</v>
      </c>
      <c r="Y10" s="15">
        <v>35034.42</v>
      </c>
      <c r="Z10" s="15">
        <v>258581.28</v>
      </c>
      <c r="AA10" s="15">
        <v>103342.72</v>
      </c>
      <c r="AB10" s="15">
        <v>1133333.19</v>
      </c>
      <c r="AC10" s="15">
        <v>365794.24</v>
      </c>
      <c r="AD10" s="15">
        <v>1691</v>
      </c>
      <c r="AE10" s="15">
        <v>8</v>
      </c>
      <c r="AF10" s="15">
        <v>329</v>
      </c>
      <c r="AG10" s="15">
        <v>136</v>
      </c>
      <c r="AH10" s="15">
        <v>420</v>
      </c>
      <c r="AI10" s="15">
        <v>93</v>
      </c>
      <c r="AJ10" s="15">
        <v>66</v>
      </c>
      <c r="AK10" s="15">
        <v>2</v>
      </c>
      <c r="AL10" s="15">
        <v>78</v>
      </c>
      <c r="AM10" s="15">
        <v>2</v>
      </c>
      <c r="AN10" s="15">
        <v>44</v>
      </c>
      <c r="AO10" s="15">
        <v>0</v>
      </c>
      <c r="AP10" s="15">
        <v>64</v>
      </c>
      <c r="AQ10" s="15">
        <v>1</v>
      </c>
      <c r="AR10" s="15">
        <v>58</v>
      </c>
      <c r="AS10" s="15">
        <v>2</v>
      </c>
      <c r="AT10" s="15">
        <v>20</v>
      </c>
      <c r="AU10" s="15">
        <v>0</v>
      </c>
      <c r="AV10" s="15">
        <v>700</v>
      </c>
      <c r="AW10" s="15">
        <v>1</v>
      </c>
      <c r="AX10" s="15">
        <v>28</v>
      </c>
      <c r="AY10" s="15">
        <v>59</v>
      </c>
      <c r="AZ10" s="15">
        <v>113</v>
      </c>
      <c r="BA10" s="15">
        <v>32</v>
      </c>
      <c r="BB10" s="15">
        <v>861</v>
      </c>
      <c r="BC10" s="15">
        <v>4</v>
      </c>
      <c r="BD10" s="15">
        <v>165</v>
      </c>
      <c r="BE10" s="15">
        <v>73</v>
      </c>
      <c r="BF10" s="15">
        <v>243</v>
      </c>
      <c r="BG10" s="15">
        <v>61</v>
      </c>
    </row>
    <row r="11" spans="1:59" x14ac:dyDescent="0.25">
      <c r="A11" s="13">
        <v>5</v>
      </c>
      <c r="B11" s="14" t="s">
        <v>44</v>
      </c>
      <c r="C11" s="14" t="s">
        <v>64</v>
      </c>
      <c r="D11" s="15">
        <v>5</v>
      </c>
      <c r="E11" s="15">
        <v>1</v>
      </c>
      <c r="F11" s="15">
        <v>0</v>
      </c>
      <c r="G11" s="15">
        <v>0</v>
      </c>
      <c r="H11" s="15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4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151</v>
      </c>
      <c r="W11" s="15">
        <v>13</v>
      </c>
      <c r="X11" s="15">
        <v>2504684.15</v>
      </c>
      <c r="Y11" s="15">
        <v>3153.46</v>
      </c>
      <c r="Z11" s="15">
        <v>0</v>
      </c>
      <c r="AA11" s="15">
        <v>0</v>
      </c>
      <c r="AB11" s="15">
        <v>114831.71</v>
      </c>
      <c r="AC11" s="15">
        <v>0</v>
      </c>
      <c r="AD11" s="15">
        <v>1892</v>
      </c>
      <c r="AE11" s="15">
        <v>1</v>
      </c>
      <c r="AF11" s="15">
        <v>0</v>
      </c>
      <c r="AG11" s="15">
        <v>0</v>
      </c>
      <c r="AH11" s="15">
        <v>122</v>
      </c>
      <c r="AI11" s="15">
        <v>0</v>
      </c>
      <c r="AJ11" s="15">
        <v>154</v>
      </c>
      <c r="AK11" s="15">
        <v>0</v>
      </c>
      <c r="AL11" s="15">
        <v>0</v>
      </c>
      <c r="AM11" s="15">
        <v>0</v>
      </c>
      <c r="AN11" s="15">
        <v>79</v>
      </c>
      <c r="AO11" s="15">
        <v>0</v>
      </c>
      <c r="AP11" s="15">
        <v>192</v>
      </c>
      <c r="AQ11" s="15">
        <v>1</v>
      </c>
      <c r="AR11" s="15">
        <v>0</v>
      </c>
      <c r="AS11" s="15">
        <v>0</v>
      </c>
      <c r="AT11" s="15">
        <v>43</v>
      </c>
      <c r="AU11" s="15">
        <v>0</v>
      </c>
      <c r="AV11" s="15">
        <v>487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1059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</row>
    <row r="12" spans="1:59" x14ac:dyDescent="0.25">
      <c r="A12" s="13">
        <v>6</v>
      </c>
      <c r="B12" s="14" t="s">
        <v>44</v>
      </c>
      <c r="C12" s="14" t="s">
        <v>65</v>
      </c>
      <c r="D12" s="15">
        <v>12</v>
      </c>
      <c r="E12" s="15">
        <v>29</v>
      </c>
      <c r="F12" s="15">
        <v>44</v>
      </c>
      <c r="G12" s="15">
        <v>19</v>
      </c>
      <c r="H12" s="15">
        <v>84</v>
      </c>
      <c r="I12" s="15">
        <v>31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6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699</v>
      </c>
      <c r="W12" s="15">
        <v>77</v>
      </c>
      <c r="X12" s="15">
        <v>20181660.489999998</v>
      </c>
      <c r="Y12" s="15">
        <v>2485224.5</v>
      </c>
      <c r="Z12" s="15">
        <v>35583778.399999999</v>
      </c>
      <c r="AA12" s="15">
        <v>1848319.09</v>
      </c>
      <c r="AB12" s="15">
        <v>13914548.960000001</v>
      </c>
      <c r="AC12" s="15">
        <v>3265508.68</v>
      </c>
      <c r="AD12" s="15">
        <v>7734</v>
      </c>
      <c r="AE12" s="15">
        <v>628</v>
      </c>
      <c r="AF12" s="15">
        <v>15556</v>
      </c>
      <c r="AG12" s="15">
        <v>369</v>
      </c>
      <c r="AH12" s="15">
        <v>4252</v>
      </c>
      <c r="AI12" s="15">
        <v>659</v>
      </c>
      <c r="AJ12" s="15">
        <v>279</v>
      </c>
      <c r="AK12" s="15">
        <v>26</v>
      </c>
      <c r="AL12" s="15">
        <v>1023</v>
      </c>
      <c r="AM12" s="15">
        <v>16</v>
      </c>
      <c r="AN12" s="15">
        <v>334</v>
      </c>
      <c r="AO12" s="15">
        <v>0</v>
      </c>
      <c r="AP12" s="15">
        <v>244</v>
      </c>
      <c r="AQ12" s="15">
        <v>22</v>
      </c>
      <c r="AR12" s="15">
        <v>700</v>
      </c>
      <c r="AS12" s="15">
        <v>10</v>
      </c>
      <c r="AT12" s="15">
        <v>236</v>
      </c>
      <c r="AU12" s="15">
        <v>0</v>
      </c>
      <c r="AV12" s="15">
        <v>2381</v>
      </c>
      <c r="AW12" s="15">
        <v>183</v>
      </c>
      <c r="AX12" s="15">
        <v>6243</v>
      </c>
      <c r="AY12" s="15">
        <v>124</v>
      </c>
      <c r="AZ12" s="15">
        <v>1216</v>
      </c>
      <c r="BA12" s="15">
        <v>209</v>
      </c>
      <c r="BB12" s="15">
        <v>4830</v>
      </c>
      <c r="BC12" s="15">
        <v>397</v>
      </c>
      <c r="BD12" s="15">
        <v>7590</v>
      </c>
      <c r="BE12" s="15">
        <v>219</v>
      </c>
      <c r="BF12" s="15">
        <v>2466</v>
      </c>
      <c r="BG12" s="15">
        <v>450</v>
      </c>
    </row>
    <row r="13" spans="1:59" x14ac:dyDescent="0.25">
      <c r="A13" s="13">
        <v>7</v>
      </c>
      <c r="B13" s="14" t="s">
        <v>44</v>
      </c>
      <c r="C13" s="14" t="s">
        <v>66</v>
      </c>
      <c r="D13" s="15">
        <v>11</v>
      </c>
      <c r="E13" s="15">
        <v>0</v>
      </c>
      <c r="F13" s="15">
        <v>3</v>
      </c>
      <c r="G13" s="15">
        <v>5</v>
      </c>
      <c r="H13" s="15">
        <v>0</v>
      </c>
      <c r="I13" s="15">
        <v>0</v>
      </c>
      <c r="J13" s="15">
        <v>1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44</v>
      </c>
      <c r="W13" s="15">
        <v>4</v>
      </c>
      <c r="X13" s="15">
        <v>142820.91</v>
      </c>
      <c r="Y13" s="15">
        <v>0</v>
      </c>
      <c r="Z13" s="15">
        <v>209228.98</v>
      </c>
      <c r="AA13" s="15">
        <v>155069.09</v>
      </c>
      <c r="AB13" s="15">
        <v>0</v>
      </c>
      <c r="AC13" s="15">
        <v>0</v>
      </c>
      <c r="AD13" s="15">
        <v>254</v>
      </c>
      <c r="AE13" s="15">
        <v>0</v>
      </c>
      <c r="AF13" s="15">
        <v>79</v>
      </c>
      <c r="AG13" s="15">
        <v>114</v>
      </c>
      <c r="AH13" s="15">
        <v>0</v>
      </c>
      <c r="AI13" s="15">
        <v>0</v>
      </c>
      <c r="AJ13" s="15">
        <v>7</v>
      </c>
      <c r="AK13" s="15">
        <v>0</v>
      </c>
      <c r="AL13" s="15">
        <v>1</v>
      </c>
      <c r="AM13" s="15">
        <v>26</v>
      </c>
      <c r="AN13" s="15">
        <v>0</v>
      </c>
      <c r="AO13" s="15">
        <v>0</v>
      </c>
      <c r="AP13" s="15">
        <v>10</v>
      </c>
      <c r="AQ13" s="15">
        <v>0</v>
      </c>
      <c r="AR13" s="15">
        <v>3</v>
      </c>
      <c r="AS13" s="15">
        <v>27</v>
      </c>
      <c r="AT13" s="15">
        <v>0</v>
      </c>
      <c r="AU13" s="15">
        <v>0</v>
      </c>
      <c r="AV13" s="15">
        <v>63</v>
      </c>
      <c r="AW13" s="15">
        <v>0</v>
      </c>
      <c r="AX13" s="15">
        <v>59</v>
      </c>
      <c r="AY13" s="15">
        <v>10</v>
      </c>
      <c r="AZ13" s="15">
        <v>0</v>
      </c>
      <c r="BA13" s="15">
        <v>0</v>
      </c>
      <c r="BB13" s="15">
        <v>174</v>
      </c>
      <c r="BC13" s="15">
        <v>0</v>
      </c>
      <c r="BD13" s="15">
        <v>16</v>
      </c>
      <c r="BE13" s="15">
        <v>51</v>
      </c>
      <c r="BF13" s="15">
        <v>0</v>
      </c>
      <c r="BG13" s="15">
        <v>0</v>
      </c>
    </row>
    <row r="14" spans="1:59" x14ac:dyDescent="0.25">
      <c r="A14" s="16">
        <v>7</v>
      </c>
      <c r="B14" s="17" t="s">
        <v>44</v>
      </c>
      <c r="C14" s="17" t="s">
        <v>67</v>
      </c>
      <c r="D14" s="18">
        <v>77</v>
      </c>
      <c r="E14" s="18">
        <v>36</v>
      </c>
      <c r="F14" s="18">
        <v>57</v>
      </c>
      <c r="G14" s="18">
        <v>33</v>
      </c>
      <c r="H14" s="18">
        <v>141</v>
      </c>
      <c r="I14" s="18">
        <v>37</v>
      </c>
      <c r="J14" s="18">
        <v>3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46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1504</v>
      </c>
      <c r="W14" s="18">
        <v>216</v>
      </c>
      <c r="X14" s="18">
        <v>34812650.619999997</v>
      </c>
      <c r="Y14" s="18">
        <v>3402047.38</v>
      </c>
      <c r="Z14" s="18">
        <v>36131177.700000003</v>
      </c>
      <c r="AA14" s="18">
        <v>2769768.9</v>
      </c>
      <c r="AB14" s="18">
        <v>15169662.859999999</v>
      </c>
      <c r="AC14" s="18">
        <v>3776705.92</v>
      </c>
      <c r="AD14" s="18">
        <v>14874</v>
      </c>
      <c r="AE14" s="18">
        <v>832</v>
      </c>
      <c r="AF14" s="18">
        <v>16245</v>
      </c>
      <c r="AG14" s="18">
        <v>1217</v>
      </c>
      <c r="AH14" s="18">
        <v>4806</v>
      </c>
      <c r="AI14" s="18">
        <v>775</v>
      </c>
      <c r="AJ14" s="18">
        <v>777</v>
      </c>
      <c r="AK14" s="18">
        <v>28</v>
      </c>
      <c r="AL14" s="18">
        <v>1164</v>
      </c>
      <c r="AM14" s="18">
        <v>138</v>
      </c>
      <c r="AN14" s="18">
        <v>457</v>
      </c>
      <c r="AO14" s="18">
        <v>0</v>
      </c>
      <c r="AP14" s="18">
        <v>684</v>
      </c>
      <c r="AQ14" s="18">
        <v>24</v>
      </c>
      <c r="AR14" s="18">
        <v>798</v>
      </c>
      <c r="AS14" s="18">
        <v>104</v>
      </c>
      <c r="AT14" s="18">
        <v>299</v>
      </c>
      <c r="AU14" s="18">
        <v>0</v>
      </c>
      <c r="AV14" s="18">
        <v>4827</v>
      </c>
      <c r="AW14" s="18">
        <v>266</v>
      </c>
      <c r="AX14" s="18">
        <v>6384</v>
      </c>
      <c r="AY14" s="18">
        <v>297</v>
      </c>
      <c r="AZ14" s="18">
        <v>1333</v>
      </c>
      <c r="BA14" s="18">
        <v>257</v>
      </c>
      <c r="BB14" s="18">
        <v>8586</v>
      </c>
      <c r="BC14" s="18">
        <v>514</v>
      </c>
      <c r="BD14" s="18">
        <v>7899</v>
      </c>
      <c r="BE14" s="18">
        <v>678</v>
      </c>
      <c r="BF14" s="18">
        <v>2717</v>
      </c>
      <c r="BG14" s="18">
        <v>518</v>
      </c>
    </row>
    <row r="15" spans="1:59" x14ac:dyDescent="0.25">
      <c r="A15" s="13">
        <v>1</v>
      </c>
      <c r="B15" s="14" t="s">
        <v>44</v>
      </c>
      <c r="C15" s="14" t="s">
        <v>68</v>
      </c>
      <c r="D15" s="15">
        <v>21</v>
      </c>
      <c r="E15" s="15">
        <v>10</v>
      </c>
      <c r="F15" s="15">
        <v>6</v>
      </c>
      <c r="G15" s="15">
        <v>8</v>
      </c>
      <c r="H15" s="15">
        <v>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9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143</v>
      </c>
      <c r="W15" s="15">
        <v>13</v>
      </c>
      <c r="X15" s="15">
        <v>746012.53</v>
      </c>
      <c r="Y15" s="15">
        <v>209294.06</v>
      </c>
      <c r="Z15" s="15">
        <v>200706.5</v>
      </c>
      <c r="AA15" s="15">
        <v>185382.91</v>
      </c>
      <c r="AB15" s="15">
        <v>2112</v>
      </c>
      <c r="AC15" s="15">
        <v>0</v>
      </c>
      <c r="AD15" s="15">
        <v>456</v>
      </c>
      <c r="AE15" s="15">
        <v>55</v>
      </c>
      <c r="AF15" s="15">
        <v>153</v>
      </c>
      <c r="AG15" s="15">
        <v>104</v>
      </c>
      <c r="AH15" s="15">
        <v>1</v>
      </c>
      <c r="AI15" s="15">
        <v>0</v>
      </c>
      <c r="AJ15" s="15">
        <v>56</v>
      </c>
      <c r="AK15" s="15">
        <v>7</v>
      </c>
      <c r="AL15" s="15">
        <v>28</v>
      </c>
      <c r="AM15" s="15">
        <v>4</v>
      </c>
      <c r="AN15" s="15">
        <v>0</v>
      </c>
      <c r="AO15" s="15">
        <v>0</v>
      </c>
      <c r="AP15" s="15">
        <v>57</v>
      </c>
      <c r="AQ15" s="15">
        <v>5</v>
      </c>
      <c r="AR15" s="15">
        <v>46</v>
      </c>
      <c r="AS15" s="15">
        <v>7</v>
      </c>
      <c r="AT15" s="15">
        <v>0</v>
      </c>
      <c r="AU15" s="15">
        <v>0</v>
      </c>
      <c r="AV15" s="15">
        <v>136</v>
      </c>
      <c r="AW15" s="15">
        <v>27</v>
      </c>
      <c r="AX15" s="15">
        <v>32</v>
      </c>
      <c r="AY15" s="15">
        <v>30</v>
      </c>
      <c r="AZ15" s="15">
        <v>1</v>
      </c>
      <c r="BA15" s="15">
        <v>0</v>
      </c>
      <c r="BB15" s="15">
        <v>207</v>
      </c>
      <c r="BC15" s="15">
        <v>16</v>
      </c>
      <c r="BD15" s="15">
        <v>47</v>
      </c>
      <c r="BE15" s="15">
        <v>63</v>
      </c>
      <c r="BF15" s="15">
        <v>0</v>
      </c>
      <c r="BG15" s="15">
        <v>0</v>
      </c>
    </row>
    <row r="16" spans="1:59" x14ac:dyDescent="0.25">
      <c r="A16" s="13">
        <v>2</v>
      </c>
      <c r="B16" s="14" t="s">
        <v>44</v>
      </c>
      <c r="C16" s="14" t="s">
        <v>69</v>
      </c>
      <c r="D16" s="15">
        <v>5</v>
      </c>
      <c r="E16" s="15">
        <v>3</v>
      </c>
      <c r="F16" s="15">
        <v>0</v>
      </c>
      <c r="G16" s="15">
        <v>1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3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64</v>
      </c>
      <c r="W16" s="15">
        <v>8</v>
      </c>
      <c r="X16" s="15">
        <v>1206839.6100000001</v>
      </c>
      <c r="Y16" s="15">
        <v>104837.12</v>
      </c>
      <c r="Z16" s="15">
        <v>0</v>
      </c>
      <c r="AA16" s="15">
        <v>77400</v>
      </c>
      <c r="AB16" s="15">
        <v>0</v>
      </c>
      <c r="AC16" s="15">
        <v>23599.45</v>
      </c>
      <c r="AD16" s="15">
        <v>171</v>
      </c>
      <c r="AE16" s="15">
        <v>27</v>
      </c>
      <c r="AF16" s="15">
        <v>0</v>
      </c>
      <c r="AG16" s="15">
        <v>5</v>
      </c>
      <c r="AH16" s="15">
        <v>0</v>
      </c>
      <c r="AI16" s="15">
        <v>10</v>
      </c>
      <c r="AJ16" s="15">
        <v>1</v>
      </c>
      <c r="AK16" s="15">
        <v>0</v>
      </c>
      <c r="AL16" s="15">
        <v>0</v>
      </c>
      <c r="AM16" s="15">
        <v>1</v>
      </c>
      <c r="AN16" s="15">
        <v>0</v>
      </c>
      <c r="AO16" s="15">
        <v>0</v>
      </c>
      <c r="AP16" s="15">
        <v>3</v>
      </c>
      <c r="AQ16" s="15">
        <v>0</v>
      </c>
      <c r="AR16" s="15">
        <v>0</v>
      </c>
      <c r="AS16" s="15">
        <v>4</v>
      </c>
      <c r="AT16" s="15">
        <v>0</v>
      </c>
      <c r="AU16" s="15">
        <v>0</v>
      </c>
      <c r="AV16" s="15">
        <v>76</v>
      </c>
      <c r="AW16" s="15">
        <v>12</v>
      </c>
      <c r="AX16" s="15">
        <v>0</v>
      </c>
      <c r="AY16" s="15">
        <v>0</v>
      </c>
      <c r="AZ16" s="15">
        <v>0</v>
      </c>
      <c r="BA16" s="15">
        <v>7</v>
      </c>
      <c r="BB16" s="15">
        <v>91</v>
      </c>
      <c r="BC16" s="15">
        <v>15</v>
      </c>
      <c r="BD16" s="15">
        <v>0</v>
      </c>
      <c r="BE16" s="15">
        <v>0</v>
      </c>
      <c r="BF16" s="15">
        <v>0</v>
      </c>
      <c r="BG16" s="15">
        <v>3</v>
      </c>
    </row>
    <row r="17" spans="1:59" x14ac:dyDescent="0.25">
      <c r="A17" s="13">
        <v>3</v>
      </c>
      <c r="B17" s="14" t="s">
        <v>44</v>
      </c>
      <c r="C17" s="14" t="s">
        <v>70</v>
      </c>
      <c r="D17" s="15">
        <v>11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9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116</v>
      </c>
      <c r="W17" s="15">
        <v>26</v>
      </c>
      <c r="X17" s="15">
        <v>1780707</v>
      </c>
      <c r="Y17" s="15">
        <v>0</v>
      </c>
      <c r="Z17" s="15">
        <v>378515</v>
      </c>
      <c r="AA17" s="15">
        <v>0</v>
      </c>
      <c r="AB17" s="15">
        <v>86505</v>
      </c>
      <c r="AC17" s="15">
        <v>0</v>
      </c>
      <c r="AD17" s="15">
        <v>357</v>
      </c>
      <c r="AE17" s="15">
        <v>0</v>
      </c>
      <c r="AF17" s="15">
        <v>35</v>
      </c>
      <c r="AG17" s="15">
        <v>0</v>
      </c>
      <c r="AH17" s="15">
        <v>7</v>
      </c>
      <c r="AI17" s="15">
        <v>0</v>
      </c>
      <c r="AJ17" s="15">
        <v>15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7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189</v>
      </c>
      <c r="AW17" s="15">
        <v>0</v>
      </c>
      <c r="AX17" s="15">
        <v>13</v>
      </c>
      <c r="AY17" s="15">
        <v>0</v>
      </c>
      <c r="AZ17" s="15">
        <v>2</v>
      </c>
      <c r="BA17" s="15">
        <v>0</v>
      </c>
      <c r="BB17" s="15">
        <v>146</v>
      </c>
      <c r="BC17" s="15">
        <v>0</v>
      </c>
      <c r="BD17" s="15">
        <v>22</v>
      </c>
      <c r="BE17" s="15">
        <v>0</v>
      </c>
      <c r="BF17" s="15">
        <v>5</v>
      </c>
      <c r="BG17" s="15">
        <v>0</v>
      </c>
    </row>
    <row r="18" spans="1:59" x14ac:dyDescent="0.25">
      <c r="A18" s="13">
        <v>4</v>
      </c>
      <c r="B18" s="14" t="s">
        <v>44</v>
      </c>
      <c r="C18" s="14" t="s">
        <v>71</v>
      </c>
      <c r="D18" s="15">
        <v>1</v>
      </c>
      <c r="E18" s="15">
        <v>4</v>
      </c>
      <c r="F18" s="15">
        <v>0</v>
      </c>
      <c r="G18" s="15">
        <v>5</v>
      </c>
      <c r="H18" s="15">
        <v>0</v>
      </c>
      <c r="I18" s="15">
        <v>1</v>
      </c>
      <c r="J18" s="15">
        <v>1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8</v>
      </c>
      <c r="W18" s="15">
        <v>3</v>
      </c>
      <c r="X18" s="15">
        <v>376645</v>
      </c>
      <c r="Y18" s="15">
        <v>135539</v>
      </c>
      <c r="Z18" s="15">
        <v>0</v>
      </c>
      <c r="AA18" s="15">
        <v>47852</v>
      </c>
      <c r="AB18" s="15">
        <v>0</v>
      </c>
      <c r="AC18" s="15">
        <v>455</v>
      </c>
      <c r="AD18" s="15">
        <v>68</v>
      </c>
      <c r="AE18" s="15">
        <v>35</v>
      </c>
      <c r="AF18" s="15">
        <v>0</v>
      </c>
      <c r="AG18" s="15">
        <v>85</v>
      </c>
      <c r="AH18" s="15">
        <v>0</v>
      </c>
      <c r="AI18" s="15">
        <v>2</v>
      </c>
      <c r="AJ18" s="15">
        <v>14</v>
      </c>
      <c r="AK18" s="15">
        <v>0</v>
      </c>
      <c r="AL18" s="15">
        <v>0</v>
      </c>
      <c r="AM18" s="15">
        <v>1</v>
      </c>
      <c r="AN18" s="15">
        <v>0</v>
      </c>
      <c r="AO18" s="15">
        <v>2</v>
      </c>
      <c r="AP18" s="15">
        <v>23</v>
      </c>
      <c r="AQ18" s="15">
        <v>0</v>
      </c>
      <c r="AR18" s="15">
        <v>0</v>
      </c>
      <c r="AS18" s="15">
        <v>4</v>
      </c>
      <c r="AT18" s="15">
        <v>0</v>
      </c>
      <c r="AU18" s="15">
        <v>0</v>
      </c>
      <c r="AV18" s="15">
        <v>12</v>
      </c>
      <c r="AW18" s="15">
        <v>9</v>
      </c>
      <c r="AX18" s="15">
        <v>0</v>
      </c>
      <c r="AY18" s="15">
        <v>25</v>
      </c>
      <c r="AZ18" s="15">
        <v>0</v>
      </c>
      <c r="BA18" s="15">
        <v>0</v>
      </c>
      <c r="BB18" s="15">
        <v>19</v>
      </c>
      <c r="BC18" s="15">
        <v>26</v>
      </c>
      <c r="BD18" s="15">
        <v>0</v>
      </c>
      <c r="BE18" s="15">
        <v>55</v>
      </c>
      <c r="BF18" s="15">
        <v>0</v>
      </c>
      <c r="BG18" s="15">
        <v>0</v>
      </c>
    </row>
    <row r="19" spans="1:59" x14ac:dyDescent="0.25">
      <c r="A19" s="13">
        <v>5</v>
      </c>
      <c r="B19" s="14" t="s">
        <v>44</v>
      </c>
      <c r="C19" s="14" t="s">
        <v>72</v>
      </c>
      <c r="D19" s="15">
        <v>11</v>
      </c>
      <c r="E19" s="15">
        <v>4</v>
      </c>
      <c r="F19" s="15">
        <v>0</v>
      </c>
      <c r="G19" s="15">
        <v>1</v>
      </c>
      <c r="H19" s="15">
        <v>15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6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157</v>
      </c>
      <c r="W19" s="15">
        <v>15</v>
      </c>
      <c r="X19" s="15">
        <v>1117160.46</v>
      </c>
      <c r="Y19" s="15">
        <v>20717.759999999998</v>
      </c>
      <c r="Z19" s="15">
        <v>0</v>
      </c>
      <c r="AA19" s="15">
        <v>55678.89</v>
      </c>
      <c r="AB19" s="15">
        <v>0</v>
      </c>
      <c r="AC19" s="15">
        <v>0</v>
      </c>
      <c r="AD19" s="15">
        <v>394</v>
      </c>
      <c r="AE19" s="15">
        <v>4</v>
      </c>
      <c r="AF19" s="15">
        <v>0</v>
      </c>
      <c r="AG19" s="15">
        <v>65</v>
      </c>
      <c r="AH19" s="15">
        <v>15</v>
      </c>
      <c r="AI19" s="15">
        <v>0</v>
      </c>
      <c r="AJ19" s="15">
        <v>11</v>
      </c>
      <c r="AK19" s="15">
        <v>2</v>
      </c>
      <c r="AL19" s="15">
        <v>0</v>
      </c>
      <c r="AM19" s="15">
        <v>0</v>
      </c>
      <c r="AN19" s="15">
        <v>10</v>
      </c>
      <c r="AO19" s="15">
        <v>0</v>
      </c>
      <c r="AP19" s="15">
        <v>11</v>
      </c>
      <c r="AQ19" s="15">
        <v>1</v>
      </c>
      <c r="AR19" s="15">
        <v>0</v>
      </c>
      <c r="AS19" s="15">
        <v>0</v>
      </c>
      <c r="AT19" s="15">
        <v>5</v>
      </c>
      <c r="AU19" s="15">
        <v>0</v>
      </c>
      <c r="AV19" s="15">
        <v>168</v>
      </c>
      <c r="AW19" s="15">
        <v>0</v>
      </c>
      <c r="AX19" s="15">
        <v>0</v>
      </c>
      <c r="AY19" s="15">
        <v>15</v>
      </c>
      <c r="AZ19" s="15">
        <v>0</v>
      </c>
      <c r="BA19" s="15">
        <v>0</v>
      </c>
      <c r="BB19" s="15">
        <v>204</v>
      </c>
      <c r="BC19" s="15">
        <v>1</v>
      </c>
      <c r="BD19" s="15">
        <v>0</v>
      </c>
      <c r="BE19" s="15">
        <v>50</v>
      </c>
      <c r="BF19" s="15">
        <v>0</v>
      </c>
      <c r="BG19" s="15">
        <v>0</v>
      </c>
    </row>
    <row r="20" spans="1:59" x14ac:dyDescent="0.25">
      <c r="A20" s="13">
        <v>6</v>
      </c>
      <c r="B20" s="14" t="s">
        <v>44</v>
      </c>
      <c r="C20" s="14" t="s">
        <v>73</v>
      </c>
      <c r="D20" s="15">
        <v>11</v>
      </c>
      <c r="E20" s="15">
        <v>11</v>
      </c>
      <c r="F20" s="15">
        <v>2</v>
      </c>
      <c r="G20" s="15">
        <v>2</v>
      </c>
      <c r="H20" s="15">
        <v>0</v>
      </c>
      <c r="I20" s="15">
        <v>0</v>
      </c>
      <c r="J20" s="15">
        <v>1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62</v>
      </c>
      <c r="W20" s="15">
        <v>13</v>
      </c>
      <c r="X20" s="15">
        <v>1146179.25</v>
      </c>
      <c r="Y20" s="15">
        <v>162991.67000000001</v>
      </c>
      <c r="Z20" s="15">
        <v>1020240.78</v>
      </c>
      <c r="AA20" s="15">
        <v>197460.83</v>
      </c>
      <c r="AB20" s="15">
        <v>0</v>
      </c>
      <c r="AC20" s="15">
        <v>0</v>
      </c>
      <c r="AD20" s="15">
        <v>3993</v>
      </c>
      <c r="AE20" s="15">
        <v>31</v>
      </c>
      <c r="AF20" s="15">
        <v>260</v>
      </c>
      <c r="AG20" s="15">
        <v>34</v>
      </c>
      <c r="AH20" s="15">
        <v>0</v>
      </c>
      <c r="AI20" s="15">
        <v>0</v>
      </c>
      <c r="AJ20" s="15">
        <v>18</v>
      </c>
      <c r="AK20" s="15">
        <v>1</v>
      </c>
      <c r="AL20" s="15">
        <v>12</v>
      </c>
      <c r="AM20" s="15">
        <v>8</v>
      </c>
      <c r="AN20" s="15">
        <v>0</v>
      </c>
      <c r="AO20" s="15">
        <v>0</v>
      </c>
      <c r="AP20" s="15">
        <v>7</v>
      </c>
      <c r="AQ20" s="15">
        <v>1</v>
      </c>
      <c r="AR20" s="15">
        <v>6</v>
      </c>
      <c r="AS20" s="15">
        <v>6</v>
      </c>
      <c r="AT20" s="15">
        <v>0</v>
      </c>
      <c r="AU20" s="15">
        <v>0</v>
      </c>
      <c r="AV20" s="15">
        <v>1327</v>
      </c>
      <c r="AW20" s="15">
        <v>11</v>
      </c>
      <c r="AX20" s="15">
        <v>103</v>
      </c>
      <c r="AY20" s="15">
        <v>13</v>
      </c>
      <c r="AZ20" s="15">
        <v>0</v>
      </c>
      <c r="BA20" s="15">
        <v>0</v>
      </c>
      <c r="BB20" s="15">
        <v>2641</v>
      </c>
      <c r="BC20" s="15">
        <v>18</v>
      </c>
      <c r="BD20" s="15">
        <v>139</v>
      </c>
      <c r="BE20" s="15">
        <v>7</v>
      </c>
      <c r="BF20" s="15">
        <v>0</v>
      </c>
      <c r="BG20" s="15">
        <v>0</v>
      </c>
    </row>
    <row r="21" spans="1:59" x14ac:dyDescent="0.25">
      <c r="A21" s="13">
        <v>7</v>
      </c>
      <c r="B21" s="14" t="s">
        <v>44</v>
      </c>
      <c r="C21" s="14" t="s">
        <v>74</v>
      </c>
      <c r="D21" s="15">
        <v>2</v>
      </c>
      <c r="E21" s="15">
        <v>5</v>
      </c>
      <c r="F21" s="15">
        <v>2</v>
      </c>
      <c r="G21" s="15">
        <v>19</v>
      </c>
      <c r="H21" s="15">
        <v>1</v>
      </c>
      <c r="I21" s="15">
        <v>3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65</v>
      </c>
      <c r="W21" s="15">
        <v>7</v>
      </c>
      <c r="X21" s="15">
        <v>378968.44</v>
      </c>
      <c r="Y21" s="15">
        <v>251773.73</v>
      </c>
      <c r="Z21" s="15">
        <v>150219.5</v>
      </c>
      <c r="AA21" s="15">
        <v>159003.04999999999</v>
      </c>
      <c r="AB21" s="15">
        <v>332840.64</v>
      </c>
      <c r="AC21" s="15">
        <v>53229.87</v>
      </c>
      <c r="AD21" s="15">
        <v>87</v>
      </c>
      <c r="AE21" s="15">
        <v>44</v>
      </c>
      <c r="AF21" s="15">
        <v>151</v>
      </c>
      <c r="AG21" s="15">
        <v>61</v>
      </c>
      <c r="AH21" s="15">
        <v>56</v>
      </c>
      <c r="AI21" s="15">
        <v>8</v>
      </c>
      <c r="AJ21" s="15">
        <v>0</v>
      </c>
      <c r="AK21" s="15">
        <v>0</v>
      </c>
      <c r="AL21" s="15">
        <v>0</v>
      </c>
      <c r="AM21" s="15">
        <v>5</v>
      </c>
      <c r="AN21" s="15">
        <v>0</v>
      </c>
      <c r="AO21" s="15">
        <v>0</v>
      </c>
      <c r="AP21" s="15">
        <v>0</v>
      </c>
      <c r="AQ21" s="15">
        <v>0</v>
      </c>
      <c r="AR21" s="15">
        <v>1</v>
      </c>
      <c r="AS21" s="15">
        <v>2</v>
      </c>
      <c r="AT21" s="15">
        <v>0</v>
      </c>
      <c r="AU21" s="15">
        <v>0</v>
      </c>
      <c r="AV21" s="15">
        <v>32</v>
      </c>
      <c r="AW21" s="15">
        <v>23</v>
      </c>
      <c r="AX21" s="15">
        <v>48</v>
      </c>
      <c r="AY21" s="15">
        <v>33</v>
      </c>
      <c r="AZ21" s="15">
        <v>23</v>
      </c>
      <c r="BA21" s="15">
        <v>6</v>
      </c>
      <c r="BB21" s="15">
        <v>55</v>
      </c>
      <c r="BC21" s="15">
        <v>21</v>
      </c>
      <c r="BD21" s="15">
        <v>102</v>
      </c>
      <c r="BE21" s="15">
        <v>21</v>
      </c>
      <c r="BF21" s="15">
        <v>33</v>
      </c>
      <c r="BG21" s="15">
        <v>2</v>
      </c>
    </row>
    <row r="22" spans="1:59" x14ac:dyDescent="0.25">
      <c r="A22" s="13">
        <v>8</v>
      </c>
      <c r="B22" s="14" t="s">
        <v>44</v>
      </c>
      <c r="C22" s="14" t="s">
        <v>75</v>
      </c>
      <c r="D22" s="15">
        <v>12</v>
      </c>
      <c r="E22" s="15">
        <v>2</v>
      </c>
      <c r="F22" s="15">
        <v>0</v>
      </c>
      <c r="G22" s="15">
        <v>1</v>
      </c>
      <c r="H22" s="15">
        <v>5</v>
      </c>
      <c r="I22" s="15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2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96</v>
      </c>
      <c r="W22" s="15">
        <v>6</v>
      </c>
      <c r="X22" s="15">
        <v>691867.77</v>
      </c>
      <c r="Y22" s="15">
        <v>20531.87</v>
      </c>
      <c r="Z22" s="15">
        <v>0</v>
      </c>
      <c r="AA22" s="15">
        <v>47277</v>
      </c>
      <c r="AB22" s="15">
        <v>101269.21</v>
      </c>
      <c r="AC22" s="15">
        <v>812</v>
      </c>
      <c r="AD22" s="15">
        <v>194</v>
      </c>
      <c r="AE22" s="15">
        <v>3</v>
      </c>
      <c r="AF22" s="15">
        <v>0</v>
      </c>
      <c r="AG22" s="15">
        <v>46</v>
      </c>
      <c r="AH22" s="15">
        <v>59</v>
      </c>
      <c r="AI22" s="15">
        <v>4</v>
      </c>
      <c r="AJ22" s="15">
        <v>0</v>
      </c>
      <c r="AK22" s="15">
        <v>0</v>
      </c>
      <c r="AL22" s="15">
        <v>0</v>
      </c>
      <c r="AM22" s="15">
        <v>13</v>
      </c>
      <c r="AN22" s="15">
        <v>0</v>
      </c>
      <c r="AO22" s="15">
        <v>0</v>
      </c>
      <c r="AP22" s="15">
        <v>2</v>
      </c>
      <c r="AQ22" s="15">
        <v>0</v>
      </c>
      <c r="AR22" s="15">
        <v>0</v>
      </c>
      <c r="AS22" s="15">
        <v>11</v>
      </c>
      <c r="AT22" s="15">
        <v>0</v>
      </c>
      <c r="AU22" s="15">
        <v>1</v>
      </c>
      <c r="AV22" s="15">
        <v>94</v>
      </c>
      <c r="AW22" s="15">
        <v>2</v>
      </c>
      <c r="AX22" s="15">
        <v>0</v>
      </c>
      <c r="AY22" s="15">
        <v>7</v>
      </c>
      <c r="AZ22" s="15">
        <v>20</v>
      </c>
      <c r="BA22" s="15">
        <v>0</v>
      </c>
      <c r="BB22" s="15">
        <v>98</v>
      </c>
      <c r="BC22" s="15">
        <v>1</v>
      </c>
      <c r="BD22" s="15">
        <v>0</v>
      </c>
      <c r="BE22" s="15">
        <v>15</v>
      </c>
      <c r="BF22" s="15">
        <v>39</v>
      </c>
      <c r="BG22" s="15">
        <v>3</v>
      </c>
    </row>
    <row r="23" spans="1:59" x14ac:dyDescent="0.25">
      <c r="A23" s="13">
        <v>9</v>
      </c>
      <c r="B23" s="14" t="s">
        <v>44</v>
      </c>
      <c r="C23" s="14" t="s">
        <v>76</v>
      </c>
      <c r="D23" s="15">
        <v>10</v>
      </c>
      <c r="E23" s="15">
        <v>1</v>
      </c>
      <c r="F23" s="15">
        <v>0</v>
      </c>
      <c r="G23" s="15">
        <v>5</v>
      </c>
      <c r="H23" s="15">
        <v>17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79</v>
      </c>
      <c r="W23" s="15">
        <v>27</v>
      </c>
      <c r="X23" s="15">
        <v>1753014.09</v>
      </c>
      <c r="Y23" s="15">
        <v>8424</v>
      </c>
      <c r="Z23" s="15">
        <v>0</v>
      </c>
      <c r="AA23" s="15">
        <v>39225.629999999997</v>
      </c>
      <c r="AB23" s="15">
        <v>68875.12</v>
      </c>
      <c r="AC23" s="15">
        <v>0</v>
      </c>
      <c r="AD23" s="15">
        <v>768</v>
      </c>
      <c r="AE23" s="15">
        <v>1</v>
      </c>
      <c r="AF23" s="15">
        <v>0</v>
      </c>
      <c r="AG23" s="15">
        <v>12</v>
      </c>
      <c r="AH23" s="15">
        <v>35</v>
      </c>
      <c r="AI23" s="15">
        <v>0</v>
      </c>
      <c r="AJ23" s="15">
        <v>151</v>
      </c>
      <c r="AK23" s="15">
        <v>0</v>
      </c>
      <c r="AL23" s="15">
        <v>0</v>
      </c>
      <c r="AM23" s="15">
        <v>0</v>
      </c>
      <c r="AN23" s="15">
        <v>8</v>
      </c>
      <c r="AO23" s="15">
        <v>0</v>
      </c>
      <c r="AP23" s="15">
        <v>137</v>
      </c>
      <c r="AQ23" s="15">
        <v>0</v>
      </c>
      <c r="AR23" s="15">
        <v>0</v>
      </c>
      <c r="AS23" s="15">
        <v>1</v>
      </c>
      <c r="AT23" s="15">
        <v>7</v>
      </c>
      <c r="AU23" s="15">
        <v>0</v>
      </c>
      <c r="AV23" s="15">
        <v>163</v>
      </c>
      <c r="AW23" s="15">
        <v>0</v>
      </c>
      <c r="AX23" s="15">
        <v>0</v>
      </c>
      <c r="AY23" s="15">
        <v>6</v>
      </c>
      <c r="AZ23" s="15">
        <v>11</v>
      </c>
      <c r="BA23" s="15">
        <v>0</v>
      </c>
      <c r="BB23" s="15">
        <v>317</v>
      </c>
      <c r="BC23" s="15">
        <v>1</v>
      </c>
      <c r="BD23" s="15">
        <v>0</v>
      </c>
      <c r="BE23" s="15">
        <v>5</v>
      </c>
      <c r="BF23" s="15">
        <v>9</v>
      </c>
      <c r="BG23" s="15">
        <v>0</v>
      </c>
    </row>
    <row r="24" spans="1:59" x14ac:dyDescent="0.25">
      <c r="A24" s="13">
        <v>10</v>
      </c>
      <c r="B24" s="14" t="s">
        <v>44</v>
      </c>
      <c r="C24" s="14" t="s">
        <v>77</v>
      </c>
      <c r="D24" s="15">
        <v>11</v>
      </c>
      <c r="E24" s="15">
        <v>4</v>
      </c>
      <c r="F24" s="15">
        <v>0</v>
      </c>
      <c r="G24" s="15">
        <v>3</v>
      </c>
      <c r="H24" s="15">
        <v>0</v>
      </c>
      <c r="I24" s="15">
        <v>0</v>
      </c>
      <c r="J24" s="15">
        <v>1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6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138</v>
      </c>
      <c r="W24" s="15">
        <v>16</v>
      </c>
      <c r="X24" s="15">
        <v>1202482.8500000001</v>
      </c>
      <c r="Y24" s="15">
        <v>25495.040000000001</v>
      </c>
      <c r="Z24" s="15">
        <v>0</v>
      </c>
      <c r="AA24" s="15">
        <v>141723.01999999999</v>
      </c>
      <c r="AB24" s="15">
        <v>0</v>
      </c>
      <c r="AC24" s="15">
        <v>0</v>
      </c>
      <c r="AD24" s="15">
        <v>327</v>
      </c>
      <c r="AE24" s="15">
        <v>6</v>
      </c>
      <c r="AF24" s="15">
        <v>0</v>
      </c>
      <c r="AG24" s="15">
        <v>116</v>
      </c>
      <c r="AH24" s="15">
        <v>0</v>
      </c>
      <c r="AI24" s="15">
        <v>0</v>
      </c>
      <c r="AJ24" s="15">
        <v>6</v>
      </c>
      <c r="AK24" s="15">
        <v>1</v>
      </c>
      <c r="AL24" s="15">
        <v>0</v>
      </c>
      <c r="AM24" s="15">
        <v>1</v>
      </c>
      <c r="AN24" s="15">
        <v>0</v>
      </c>
      <c r="AO24" s="15">
        <v>0</v>
      </c>
      <c r="AP24" s="15">
        <v>7</v>
      </c>
      <c r="AQ24" s="15">
        <v>1</v>
      </c>
      <c r="AR24" s="15">
        <v>0</v>
      </c>
      <c r="AS24" s="15">
        <v>0</v>
      </c>
      <c r="AT24" s="15">
        <v>0</v>
      </c>
      <c r="AU24" s="15">
        <v>0</v>
      </c>
      <c r="AV24" s="15">
        <v>127</v>
      </c>
      <c r="AW24" s="15">
        <v>4</v>
      </c>
      <c r="AX24" s="15">
        <v>0</v>
      </c>
      <c r="AY24" s="15">
        <v>38</v>
      </c>
      <c r="AZ24" s="15">
        <v>0</v>
      </c>
      <c r="BA24" s="15">
        <v>0</v>
      </c>
      <c r="BB24" s="15">
        <v>187</v>
      </c>
      <c r="BC24" s="15">
        <v>0</v>
      </c>
      <c r="BD24" s="15">
        <v>0</v>
      </c>
      <c r="BE24" s="15">
        <v>77</v>
      </c>
      <c r="BF24" s="15">
        <v>0</v>
      </c>
      <c r="BG24" s="15">
        <v>0</v>
      </c>
    </row>
    <row r="25" spans="1:59" x14ac:dyDescent="0.25">
      <c r="A25" s="13">
        <v>11</v>
      </c>
      <c r="B25" s="14" t="s">
        <v>44</v>
      </c>
      <c r="C25" s="14" t="s">
        <v>78</v>
      </c>
      <c r="D25" s="15">
        <v>14</v>
      </c>
      <c r="E25" s="15">
        <v>9</v>
      </c>
      <c r="F25" s="15">
        <v>1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88</v>
      </c>
      <c r="W25" s="15">
        <v>34</v>
      </c>
      <c r="X25" s="15">
        <v>1269912.26</v>
      </c>
      <c r="Y25" s="15">
        <v>95567</v>
      </c>
      <c r="Z25" s="15">
        <v>59857.9</v>
      </c>
      <c r="AA25" s="15">
        <v>0</v>
      </c>
      <c r="AB25" s="15">
        <v>0</v>
      </c>
      <c r="AC25" s="15">
        <v>0</v>
      </c>
      <c r="AD25" s="15">
        <v>276</v>
      </c>
      <c r="AE25" s="15">
        <v>22</v>
      </c>
      <c r="AF25" s="15">
        <v>60</v>
      </c>
      <c r="AG25" s="15">
        <v>0</v>
      </c>
      <c r="AH25" s="15">
        <v>0</v>
      </c>
      <c r="AI25" s="15">
        <v>0</v>
      </c>
      <c r="AJ25" s="15">
        <v>35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23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112</v>
      </c>
      <c r="AW25" s="15">
        <v>14</v>
      </c>
      <c r="AX25" s="15">
        <v>13</v>
      </c>
      <c r="AY25" s="15">
        <v>0</v>
      </c>
      <c r="AZ25" s="15">
        <v>0</v>
      </c>
      <c r="BA25" s="15">
        <v>0</v>
      </c>
      <c r="BB25" s="15">
        <v>106</v>
      </c>
      <c r="BC25" s="15">
        <v>8</v>
      </c>
      <c r="BD25" s="15">
        <v>47</v>
      </c>
      <c r="BE25" s="15">
        <v>0</v>
      </c>
      <c r="BF25" s="15">
        <v>0</v>
      </c>
      <c r="BG25" s="15">
        <v>0</v>
      </c>
    </row>
    <row r="26" spans="1:59" x14ac:dyDescent="0.25">
      <c r="A26" s="13">
        <v>12</v>
      </c>
      <c r="B26" s="14" t="s">
        <v>44</v>
      </c>
      <c r="C26" s="14" t="s">
        <v>79</v>
      </c>
      <c r="D26" s="15">
        <v>10</v>
      </c>
      <c r="E26" s="15">
        <v>4</v>
      </c>
      <c r="F26" s="15">
        <v>2</v>
      </c>
      <c r="G26" s="15">
        <v>4</v>
      </c>
      <c r="H26" s="15">
        <v>0</v>
      </c>
      <c r="I26" s="15">
        <v>0</v>
      </c>
      <c r="J26" s="15">
        <v>2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2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183</v>
      </c>
      <c r="W26" s="15">
        <v>12</v>
      </c>
      <c r="X26" s="15">
        <v>1423572</v>
      </c>
      <c r="Y26" s="15">
        <v>16464</v>
      </c>
      <c r="Z26" s="15">
        <v>432852</v>
      </c>
      <c r="AA26" s="15">
        <v>259328</v>
      </c>
      <c r="AB26" s="15">
        <v>0</v>
      </c>
      <c r="AC26" s="15">
        <v>0</v>
      </c>
      <c r="AD26" s="15">
        <v>466</v>
      </c>
      <c r="AE26" s="15">
        <v>11</v>
      </c>
      <c r="AF26" s="15">
        <v>140</v>
      </c>
      <c r="AG26" s="15">
        <v>70</v>
      </c>
      <c r="AH26" s="15">
        <v>0</v>
      </c>
      <c r="AI26" s="15">
        <v>0</v>
      </c>
      <c r="AJ26" s="15">
        <v>50</v>
      </c>
      <c r="AK26" s="15">
        <v>1</v>
      </c>
      <c r="AL26" s="15">
        <v>0</v>
      </c>
      <c r="AM26" s="15">
        <v>1</v>
      </c>
      <c r="AN26" s="15">
        <v>0</v>
      </c>
      <c r="AO26" s="15">
        <v>0</v>
      </c>
      <c r="AP26" s="15">
        <v>66</v>
      </c>
      <c r="AQ26" s="15">
        <v>2</v>
      </c>
      <c r="AR26" s="15">
        <v>0</v>
      </c>
      <c r="AS26" s="15">
        <v>0</v>
      </c>
      <c r="AT26" s="15">
        <v>0</v>
      </c>
      <c r="AU26" s="15">
        <v>0</v>
      </c>
      <c r="AV26" s="15">
        <v>153</v>
      </c>
      <c r="AW26" s="15">
        <v>6</v>
      </c>
      <c r="AX26" s="15">
        <v>46</v>
      </c>
      <c r="AY26" s="15">
        <v>16</v>
      </c>
      <c r="AZ26" s="15">
        <v>0</v>
      </c>
      <c r="BA26" s="15">
        <v>0</v>
      </c>
      <c r="BB26" s="15">
        <v>197</v>
      </c>
      <c r="BC26" s="15">
        <v>2</v>
      </c>
      <c r="BD26" s="15">
        <v>94</v>
      </c>
      <c r="BE26" s="15">
        <v>53</v>
      </c>
      <c r="BF26" s="15">
        <v>0</v>
      </c>
      <c r="BG26" s="15">
        <v>0</v>
      </c>
    </row>
    <row r="27" spans="1:59" x14ac:dyDescent="0.25">
      <c r="A27" s="13">
        <v>13</v>
      </c>
      <c r="B27" s="14" t="s">
        <v>44</v>
      </c>
      <c r="C27" s="14" t="s">
        <v>80</v>
      </c>
      <c r="D27" s="15">
        <v>6</v>
      </c>
      <c r="E27" s="15">
        <v>1</v>
      </c>
      <c r="F27" s="15">
        <v>0</v>
      </c>
      <c r="G27" s="15">
        <v>0</v>
      </c>
      <c r="H27" s="15">
        <v>0</v>
      </c>
      <c r="I27" s="15">
        <v>0</v>
      </c>
      <c r="J27" s="15">
        <v>1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1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62</v>
      </c>
      <c r="W27" s="15">
        <v>10</v>
      </c>
      <c r="X27" s="15">
        <v>1208612</v>
      </c>
      <c r="Y27" s="15">
        <v>8626</v>
      </c>
      <c r="Z27" s="15">
        <v>0</v>
      </c>
      <c r="AA27" s="15">
        <v>0</v>
      </c>
      <c r="AB27" s="15">
        <v>0</v>
      </c>
      <c r="AC27" s="15">
        <v>0</v>
      </c>
      <c r="AD27" s="15">
        <v>209</v>
      </c>
      <c r="AE27" s="15">
        <v>2</v>
      </c>
      <c r="AF27" s="15">
        <v>0</v>
      </c>
      <c r="AG27" s="15">
        <v>0</v>
      </c>
      <c r="AH27" s="15">
        <v>0</v>
      </c>
      <c r="AI27" s="15">
        <v>0</v>
      </c>
      <c r="AJ27" s="15">
        <v>15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11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91</v>
      </c>
      <c r="AW27" s="15">
        <v>1</v>
      </c>
      <c r="AX27" s="15">
        <v>0</v>
      </c>
      <c r="AY27" s="15">
        <v>0</v>
      </c>
      <c r="AZ27" s="15">
        <v>0</v>
      </c>
      <c r="BA27" s="15">
        <v>0</v>
      </c>
      <c r="BB27" s="15">
        <v>92</v>
      </c>
      <c r="BC27" s="15">
        <v>1</v>
      </c>
      <c r="BD27" s="15">
        <v>0</v>
      </c>
      <c r="BE27" s="15">
        <v>0</v>
      </c>
      <c r="BF27" s="15">
        <v>0</v>
      </c>
      <c r="BG27" s="15">
        <v>0</v>
      </c>
    </row>
    <row r="28" spans="1:59" x14ac:dyDescent="0.25">
      <c r="A28" s="13">
        <v>14</v>
      </c>
      <c r="B28" s="14" t="s">
        <v>44</v>
      </c>
      <c r="C28" s="14" t="s">
        <v>81</v>
      </c>
      <c r="D28" s="15">
        <v>1</v>
      </c>
      <c r="E28" s="15">
        <v>5</v>
      </c>
      <c r="F28" s="15">
        <v>4</v>
      </c>
      <c r="G28" s="15">
        <v>15</v>
      </c>
      <c r="H28" s="15">
        <v>18</v>
      </c>
      <c r="I28" s="15">
        <v>3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20</v>
      </c>
      <c r="W28" s="15">
        <v>3</v>
      </c>
      <c r="X28" s="15">
        <v>387574</v>
      </c>
      <c r="Y28" s="15">
        <v>119641</v>
      </c>
      <c r="Z28" s="15">
        <v>660912</v>
      </c>
      <c r="AA28" s="15">
        <v>153642</v>
      </c>
      <c r="AB28" s="15">
        <v>8386</v>
      </c>
      <c r="AC28" s="15">
        <v>132</v>
      </c>
      <c r="AD28" s="15">
        <v>89</v>
      </c>
      <c r="AE28" s="15">
        <v>21</v>
      </c>
      <c r="AF28" s="15">
        <v>393</v>
      </c>
      <c r="AG28" s="15">
        <v>62</v>
      </c>
      <c r="AH28" s="15">
        <v>32</v>
      </c>
      <c r="AI28" s="15">
        <v>1</v>
      </c>
      <c r="AJ28" s="15">
        <v>0</v>
      </c>
      <c r="AK28" s="15">
        <v>1</v>
      </c>
      <c r="AL28" s="15">
        <v>0</v>
      </c>
      <c r="AM28" s="15">
        <v>4</v>
      </c>
      <c r="AN28" s="15">
        <v>3</v>
      </c>
      <c r="AO28" s="15">
        <v>0</v>
      </c>
      <c r="AP28" s="15">
        <v>0</v>
      </c>
      <c r="AQ28" s="15">
        <v>3</v>
      </c>
      <c r="AR28" s="15">
        <v>1</v>
      </c>
      <c r="AS28" s="15">
        <v>3</v>
      </c>
      <c r="AT28" s="15">
        <v>4</v>
      </c>
      <c r="AU28" s="15">
        <v>0</v>
      </c>
      <c r="AV28" s="15">
        <v>28</v>
      </c>
      <c r="AW28" s="15">
        <v>9</v>
      </c>
      <c r="AX28" s="15">
        <v>168</v>
      </c>
      <c r="AY28" s="15">
        <v>33</v>
      </c>
      <c r="AZ28" s="15">
        <v>7</v>
      </c>
      <c r="BA28" s="15">
        <v>0</v>
      </c>
      <c r="BB28" s="15">
        <v>61</v>
      </c>
      <c r="BC28" s="15">
        <v>8</v>
      </c>
      <c r="BD28" s="15">
        <v>224</v>
      </c>
      <c r="BE28" s="15">
        <v>22</v>
      </c>
      <c r="BF28" s="15">
        <v>18</v>
      </c>
      <c r="BG28" s="15">
        <v>1</v>
      </c>
    </row>
    <row r="29" spans="1:59" x14ac:dyDescent="0.25">
      <c r="A29" s="13">
        <v>15</v>
      </c>
      <c r="B29" s="14" t="s">
        <v>44</v>
      </c>
      <c r="C29" s="14" t="s">
        <v>82</v>
      </c>
      <c r="D29" s="15">
        <v>2</v>
      </c>
      <c r="E29" s="15">
        <v>10</v>
      </c>
      <c r="F29" s="15">
        <v>0</v>
      </c>
      <c r="G29" s="15">
        <v>6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50</v>
      </c>
      <c r="W29" s="15">
        <v>5</v>
      </c>
      <c r="X29" s="15">
        <v>2047453.82</v>
      </c>
      <c r="Y29" s="15">
        <v>148408.03</v>
      </c>
      <c r="Z29" s="15">
        <v>0</v>
      </c>
      <c r="AA29" s="15">
        <v>27457.360000000001</v>
      </c>
      <c r="AB29" s="15">
        <v>0</v>
      </c>
      <c r="AC29" s="15">
        <v>0</v>
      </c>
      <c r="AD29" s="15">
        <v>101</v>
      </c>
      <c r="AE29" s="15">
        <v>25</v>
      </c>
      <c r="AF29" s="15">
        <v>0</v>
      </c>
      <c r="AG29" s="15">
        <v>8</v>
      </c>
      <c r="AH29" s="15">
        <v>0</v>
      </c>
      <c r="AI29" s="15">
        <v>0</v>
      </c>
      <c r="AJ29" s="15">
        <v>9</v>
      </c>
      <c r="AK29" s="15">
        <v>1</v>
      </c>
      <c r="AL29" s="15">
        <v>0</v>
      </c>
      <c r="AM29" s="15">
        <v>1</v>
      </c>
      <c r="AN29" s="15">
        <v>0</v>
      </c>
      <c r="AO29" s="15">
        <v>0</v>
      </c>
      <c r="AP29" s="15">
        <v>11</v>
      </c>
      <c r="AQ29" s="15">
        <v>1</v>
      </c>
      <c r="AR29" s="15">
        <v>0</v>
      </c>
      <c r="AS29" s="15">
        <v>0</v>
      </c>
      <c r="AT29" s="15">
        <v>0</v>
      </c>
      <c r="AU29" s="15">
        <v>0</v>
      </c>
      <c r="AV29" s="15">
        <v>42</v>
      </c>
      <c r="AW29" s="15">
        <v>10</v>
      </c>
      <c r="AX29" s="15">
        <v>0</v>
      </c>
      <c r="AY29" s="15">
        <v>3</v>
      </c>
      <c r="AZ29" s="15">
        <v>0</v>
      </c>
      <c r="BA29" s="15">
        <v>0</v>
      </c>
      <c r="BB29" s="15">
        <v>39</v>
      </c>
      <c r="BC29" s="15">
        <v>13</v>
      </c>
      <c r="BD29" s="15">
        <v>0</v>
      </c>
      <c r="BE29" s="15">
        <v>4</v>
      </c>
      <c r="BF29" s="15">
        <v>0</v>
      </c>
      <c r="BG29" s="15">
        <v>0</v>
      </c>
    </row>
    <row r="30" spans="1:59" x14ac:dyDescent="0.25">
      <c r="A30" s="13">
        <v>16</v>
      </c>
      <c r="B30" s="14" t="s">
        <v>44</v>
      </c>
      <c r="C30" s="14" t="s">
        <v>83</v>
      </c>
      <c r="D30" s="15">
        <v>6</v>
      </c>
      <c r="E30" s="15">
        <v>12</v>
      </c>
      <c r="F30" s="15">
        <v>0</v>
      </c>
      <c r="G30" s="15">
        <v>0</v>
      </c>
      <c r="H30" s="15">
        <v>1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2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99</v>
      </c>
      <c r="W30" s="15">
        <v>22</v>
      </c>
      <c r="X30" s="15">
        <v>693084.89</v>
      </c>
      <c r="Y30" s="15">
        <v>207836.25</v>
      </c>
      <c r="Z30" s="15">
        <v>0</v>
      </c>
      <c r="AA30" s="15">
        <v>0</v>
      </c>
      <c r="AB30" s="15">
        <v>109669.5</v>
      </c>
      <c r="AC30" s="15">
        <v>0</v>
      </c>
      <c r="AD30" s="15">
        <v>98</v>
      </c>
      <c r="AE30" s="15">
        <v>50</v>
      </c>
      <c r="AF30" s="15">
        <v>0</v>
      </c>
      <c r="AG30" s="15">
        <v>0</v>
      </c>
      <c r="AH30" s="15">
        <v>25</v>
      </c>
      <c r="AI30" s="15">
        <v>0</v>
      </c>
      <c r="AJ30" s="15">
        <v>3</v>
      </c>
      <c r="AK30" s="15">
        <v>9</v>
      </c>
      <c r="AL30" s="15">
        <v>0</v>
      </c>
      <c r="AM30" s="15">
        <v>0</v>
      </c>
      <c r="AN30" s="15">
        <v>0</v>
      </c>
      <c r="AO30" s="15">
        <v>0</v>
      </c>
      <c r="AP30" s="15">
        <v>1</v>
      </c>
      <c r="AQ30" s="15">
        <v>8</v>
      </c>
      <c r="AR30" s="15">
        <v>0</v>
      </c>
      <c r="AS30" s="15">
        <v>0</v>
      </c>
      <c r="AT30" s="15">
        <v>0</v>
      </c>
      <c r="AU30" s="15">
        <v>0</v>
      </c>
      <c r="AV30" s="15">
        <v>44</v>
      </c>
      <c r="AW30" s="15">
        <v>20</v>
      </c>
      <c r="AX30" s="15">
        <v>0</v>
      </c>
      <c r="AY30" s="15">
        <v>0</v>
      </c>
      <c r="AZ30" s="15">
        <v>12</v>
      </c>
      <c r="BA30" s="15">
        <v>0</v>
      </c>
      <c r="BB30" s="15">
        <v>50</v>
      </c>
      <c r="BC30" s="15">
        <v>13</v>
      </c>
      <c r="BD30" s="15">
        <v>0</v>
      </c>
      <c r="BE30" s="15">
        <v>0</v>
      </c>
      <c r="BF30" s="15">
        <v>13</v>
      </c>
      <c r="BG30" s="15">
        <v>0</v>
      </c>
    </row>
    <row r="31" spans="1:59" x14ac:dyDescent="0.25">
      <c r="A31" s="13">
        <v>17</v>
      </c>
      <c r="B31" s="14" t="s">
        <v>44</v>
      </c>
      <c r="C31" s="14" t="s">
        <v>84</v>
      </c>
      <c r="D31" s="15">
        <v>1</v>
      </c>
      <c r="E31" s="15">
        <v>2</v>
      </c>
      <c r="F31" s="15">
        <v>1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64</v>
      </c>
      <c r="W31" s="15">
        <v>6</v>
      </c>
      <c r="X31" s="15">
        <v>100085.68</v>
      </c>
      <c r="Y31" s="15">
        <v>6284.64</v>
      </c>
      <c r="Z31" s="15">
        <v>34409.18</v>
      </c>
      <c r="AA31" s="15">
        <v>0</v>
      </c>
      <c r="AB31" s="15">
        <v>0</v>
      </c>
      <c r="AC31" s="15">
        <v>0</v>
      </c>
      <c r="AD31" s="15">
        <v>71</v>
      </c>
      <c r="AE31" s="15">
        <v>4</v>
      </c>
      <c r="AF31" s="15">
        <v>22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21</v>
      </c>
      <c r="AW31" s="15">
        <v>1</v>
      </c>
      <c r="AX31" s="15">
        <v>10</v>
      </c>
      <c r="AY31" s="15">
        <v>0</v>
      </c>
      <c r="AZ31" s="15">
        <v>0</v>
      </c>
      <c r="BA31" s="15">
        <v>0</v>
      </c>
      <c r="BB31" s="15">
        <v>50</v>
      </c>
      <c r="BC31" s="15">
        <v>3</v>
      </c>
      <c r="BD31" s="15">
        <v>12</v>
      </c>
      <c r="BE31" s="15">
        <v>0</v>
      </c>
      <c r="BF31" s="15">
        <v>0</v>
      </c>
      <c r="BG31" s="15">
        <v>0</v>
      </c>
    </row>
    <row r="32" spans="1:59" x14ac:dyDescent="0.25">
      <c r="A32" s="13">
        <v>18</v>
      </c>
      <c r="B32" s="14" t="s">
        <v>44</v>
      </c>
      <c r="C32" s="14" t="s">
        <v>85</v>
      </c>
      <c r="D32" s="15">
        <v>7</v>
      </c>
      <c r="E32" s="15">
        <v>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4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211</v>
      </c>
      <c r="W32" s="15">
        <v>18</v>
      </c>
      <c r="X32" s="15">
        <v>1152587.98</v>
      </c>
      <c r="Y32" s="15">
        <v>28912.7</v>
      </c>
      <c r="Z32" s="15">
        <v>0</v>
      </c>
      <c r="AA32" s="15">
        <v>0</v>
      </c>
      <c r="AB32" s="15">
        <v>0</v>
      </c>
      <c r="AC32" s="15">
        <v>0</v>
      </c>
      <c r="AD32" s="15">
        <v>505</v>
      </c>
      <c r="AE32" s="15">
        <v>5</v>
      </c>
      <c r="AF32" s="15">
        <v>0</v>
      </c>
      <c r="AG32" s="15">
        <v>0</v>
      </c>
      <c r="AH32" s="15">
        <v>0</v>
      </c>
      <c r="AI32" s="15">
        <v>0</v>
      </c>
      <c r="AJ32" s="15">
        <v>30</v>
      </c>
      <c r="AK32" s="15">
        <v>4</v>
      </c>
      <c r="AL32" s="15">
        <v>0</v>
      </c>
      <c r="AM32" s="15">
        <v>0</v>
      </c>
      <c r="AN32" s="15">
        <v>0</v>
      </c>
      <c r="AO32" s="15">
        <v>0</v>
      </c>
      <c r="AP32" s="15">
        <v>18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161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296</v>
      </c>
      <c r="BC32" s="15">
        <v>1</v>
      </c>
      <c r="BD32" s="15">
        <v>0</v>
      </c>
      <c r="BE32" s="15">
        <v>0</v>
      </c>
      <c r="BF32" s="15">
        <v>0</v>
      </c>
      <c r="BG32" s="15">
        <v>0</v>
      </c>
    </row>
    <row r="33" spans="1:59" x14ac:dyDescent="0.25">
      <c r="A33" s="13">
        <v>19</v>
      </c>
      <c r="B33" s="14" t="s">
        <v>44</v>
      </c>
      <c r="C33" s="14" t="s">
        <v>86</v>
      </c>
      <c r="D33" s="15">
        <v>9</v>
      </c>
      <c r="E33" s="15">
        <v>4</v>
      </c>
      <c r="F33" s="15">
        <v>0</v>
      </c>
      <c r="G33" s="15">
        <v>2</v>
      </c>
      <c r="H33" s="15">
        <v>13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175</v>
      </c>
      <c r="W33" s="15">
        <v>9</v>
      </c>
      <c r="X33" s="15">
        <v>3293178.9</v>
      </c>
      <c r="Y33" s="15">
        <v>28247.55</v>
      </c>
      <c r="Z33" s="15">
        <v>0</v>
      </c>
      <c r="AA33" s="15">
        <v>466210.33</v>
      </c>
      <c r="AB33" s="15">
        <v>85475.87</v>
      </c>
      <c r="AC33" s="15">
        <v>0</v>
      </c>
      <c r="AD33" s="15">
        <v>327</v>
      </c>
      <c r="AE33" s="15">
        <v>9</v>
      </c>
      <c r="AF33" s="15">
        <v>0</v>
      </c>
      <c r="AG33" s="15">
        <v>351</v>
      </c>
      <c r="AH33" s="15">
        <v>346</v>
      </c>
      <c r="AI33" s="15">
        <v>0</v>
      </c>
      <c r="AJ33" s="15">
        <v>9</v>
      </c>
      <c r="AK33" s="15">
        <v>0</v>
      </c>
      <c r="AL33" s="15">
        <v>0</v>
      </c>
      <c r="AM33" s="15">
        <v>0</v>
      </c>
      <c r="AN33" s="15">
        <v>184</v>
      </c>
      <c r="AO33" s="15">
        <v>0</v>
      </c>
      <c r="AP33" s="15">
        <v>4</v>
      </c>
      <c r="AQ33" s="15">
        <v>0</v>
      </c>
      <c r="AR33" s="15">
        <v>0</v>
      </c>
      <c r="AS33" s="15">
        <v>0</v>
      </c>
      <c r="AT33" s="15">
        <v>162</v>
      </c>
      <c r="AU33" s="15">
        <v>0</v>
      </c>
      <c r="AV33" s="15">
        <v>135</v>
      </c>
      <c r="AW33" s="15">
        <v>7</v>
      </c>
      <c r="AX33" s="15">
        <v>0</v>
      </c>
      <c r="AY33" s="15">
        <v>111</v>
      </c>
      <c r="AZ33" s="15">
        <v>0</v>
      </c>
      <c r="BA33" s="15">
        <v>0</v>
      </c>
      <c r="BB33" s="15">
        <v>179</v>
      </c>
      <c r="BC33" s="15">
        <v>2</v>
      </c>
      <c r="BD33" s="15">
        <v>0</v>
      </c>
      <c r="BE33" s="15">
        <v>240</v>
      </c>
      <c r="BF33" s="15">
        <v>0</v>
      </c>
      <c r="BG33" s="15">
        <v>0</v>
      </c>
    </row>
    <row r="34" spans="1:59" x14ac:dyDescent="0.25">
      <c r="A34" s="13">
        <v>20</v>
      </c>
      <c r="B34" s="14" t="s">
        <v>44</v>
      </c>
      <c r="C34" s="14" t="s">
        <v>87</v>
      </c>
      <c r="D34" s="15">
        <v>6</v>
      </c>
      <c r="E34" s="15">
        <v>16</v>
      </c>
      <c r="F34" s="15">
        <v>0</v>
      </c>
      <c r="G34" s="15">
        <v>10</v>
      </c>
      <c r="H34" s="15">
        <v>0</v>
      </c>
      <c r="I34" s="15">
        <v>18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5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22</v>
      </c>
      <c r="W34" s="15">
        <v>9</v>
      </c>
      <c r="X34" s="15">
        <v>407851.01</v>
      </c>
      <c r="Y34" s="15">
        <v>267393.74</v>
      </c>
      <c r="Z34" s="15">
        <v>0</v>
      </c>
      <c r="AA34" s="15">
        <v>40287.300000000003</v>
      </c>
      <c r="AB34" s="15">
        <v>0</v>
      </c>
      <c r="AC34" s="15">
        <v>75701.14</v>
      </c>
      <c r="AD34" s="15">
        <v>35341</v>
      </c>
      <c r="AE34" s="15">
        <v>58</v>
      </c>
      <c r="AF34" s="15">
        <v>0</v>
      </c>
      <c r="AG34" s="15">
        <v>31</v>
      </c>
      <c r="AH34" s="15">
        <v>0</v>
      </c>
      <c r="AI34" s="15">
        <v>33</v>
      </c>
      <c r="AJ34" s="15">
        <v>12049</v>
      </c>
      <c r="AK34" s="15">
        <v>0</v>
      </c>
      <c r="AL34" s="15">
        <v>0</v>
      </c>
      <c r="AM34" s="15">
        <v>6</v>
      </c>
      <c r="AN34" s="15">
        <v>0</v>
      </c>
      <c r="AO34" s="15">
        <v>1</v>
      </c>
      <c r="AP34" s="15">
        <v>14746</v>
      </c>
      <c r="AQ34" s="15">
        <v>0</v>
      </c>
      <c r="AR34" s="15">
        <v>0</v>
      </c>
      <c r="AS34" s="15">
        <v>6</v>
      </c>
      <c r="AT34" s="15">
        <v>0</v>
      </c>
      <c r="AU34" s="15">
        <v>2</v>
      </c>
      <c r="AV34" s="15">
        <v>1896</v>
      </c>
      <c r="AW34" s="15">
        <v>17</v>
      </c>
      <c r="AX34" s="15">
        <v>0</v>
      </c>
      <c r="AY34" s="15">
        <v>11</v>
      </c>
      <c r="AZ34" s="15">
        <v>0</v>
      </c>
      <c r="BA34" s="15">
        <v>11</v>
      </c>
      <c r="BB34" s="15">
        <v>6650</v>
      </c>
      <c r="BC34" s="15">
        <v>41</v>
      </c>
      <c r="BD34" s="15">
        <v>0</v>
      </c>
      <c r="BE34" s="15">
        <v>8</v>
      </c>
      <c r="BF34" s="15">
        <v>0</v>
      </c>
      <c r="BG34" s="15">
        <v>19</v>
      </c>
    </row>
    <row r="35" spans="1:59" x14ac:dyDescent="0.25">
      <c r="A35" s="13">
        <v>21</v>
      </c>
      <c r="B35" s="14" t="s">
        <v>44</v>
      </c>
      <c r="C35" s="14" t="s">
        <v>88</v>
      </c>
      <c r="D35" s="15">
        <v>6</v>
      </c>
      <c r="E35" s="15">
        <v>10</v>
      </c>
      <c r="F35" s="15">
        <v>0</v>
      </c>
      <c r="G35" s="15">
        <v>11</v>
      </c>
      <c r="H35" s="15">
        <v>3</v>
      </c>
      <c r="I35" s="15">
        <v>6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5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78</v>
      </c>
      <c r="W35" s="15">
        <v>11</v>
      </c>
      <c r="X35" s="15">
        <v>608456.16</v>
      </c>
      <c r="Y35" s="15">
        <v>275977.08</v>
      </c>
      <c r="Z35" s="15">
        <v>0</v>
      </c>
      <c r="AA35" s="15">
        <v>477061.55</v>
      </c>
      <c r="AB35" s="15">
        <v>194226.3</v>
      </c>
      <c r="AC35" s="15">
        <v>83920.09</v>
      </c>
      <c r="AD35" s="15">
        <v>2206</v>
      </c>
      <c r="AE35" s="15">
        <v>68</v>
      </c>
      <c r="AF35" s="15">
        <v>0</v>
      </c>
      <c r="AG35" s="15">
        <v>239</v>
      </c>
      <c r="AH35" s="15">
        <v>63</v>
      </c>
      <c r="AI35" s="15">
        <v>28</v>
      </c>
      <c r="AJ35" s="15">
        <v>569</v>
      </c>
      <c r="AK35" s="15">
        <v>2</v>
      </c>
      <c r="AL35" s="15">
        <v>0</v>
      </c>
      <c r="AM35" s="15">
        <v>14</v>
      </c>
      <c r="AN35" s="15">
        <v>7</v>
      </c>
      <c r="AO35" s="15">
        <v>6</v>
      </c>
      <c r="AP35" s="15">
        <v>617</v>
      </c>
      <c r="AQ35" s="15">
        <v>0</v>
      </c>
      <c r="AR35" s="15">
        <v>0</v>
      </c>
      <c r="AS35" s="15">
        <v>6</v>
      </c>
      <c r="AT35" s="15">
        <v>12</v>
      </c>
      <c r="AU35" s="15">
        <v>1</v>
      </c>
      <c r="AV35" s="15">
        <v>488</v>
      </c>
      <c r="AW35" s="15">
        <v>24</v>
      </c>
      <c r="AX35" s="15">
        <v>0</v>
      </c>
      <c r="AY35" s="15">
        <v>59</v>
      </c>
      <c r="AZ35" s="15">
        <v>19</v>
      </c>
      <c r="BA35" s="15">
        <v>14</v>
      </c>
      <c r="BB35" s="15">
        <v>532</v>
      </c>
      <c r="BC35" s="15">
        <v>42</v>
      </c>
      <c r="BD35" s="15">
        <v>0</v>
      </c>
      <c r="BE35" s="15">
        <v>160</v>
      </c>
      <c r="BF35" s="15">
        <v>25</v>
      </c>
      <c r="BG35" s="15">
        <v>7</v>
      </c>
    </row>
    <row r="36" spans="1:59" x14ac:dyDescent="0.25">
      <c r="A36" s="13">
        <v>22</v>
      </c>
      <c r="B36" s="14" t="s">
        <v>44</v>
      </c>
      <c r="C36" s="14" t="s">
        <v>89</v>
      </c>
      <c r="D36" s="15">
        <v>4</v>
      </c>
      <c r="E36" s="15">
        <v>9</v>
      </c>
      <c r="F36" s="15">
        <v>0</v>
      </c>
      <c r="G36" s="15">
        <v>9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4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39</v>
      </c>
      <c r="W36" s="15">
        <v>7</v>
      </c>
      <c r="X36" s="15">
        <v>894898</v>
      </c>
      <c r="Y36" s="15">
        <v>74467.679999999993</v>
      </c>
      <c r="Z36" s="15">
        <v>0</v>
      </c>
      <c r="AA36" s="15">
        <v>192089.42</v>
      </c>
      <c r="AB36" s="15">
        <v>0</v>
      </c>
      <c r="AC36" s="15">
        <v>0</v>
      </c>
      <c r="AD36" s="15">
        <v>212</v>
      </c>
      <c r="AE36" s="15">
        <v>16</v>
      </c>
      <c r="AF36" s="15">
        <v>0</v>
      </c>
      <c r="AG36" s="15">
        <v>24</v>
      </c>
      <c r="AH36" s="15">
        <v>0</v>
      </c>
      <c r="AI36" s="15">
        <v>0</v>
      </c>
      <c r="AJ36" s="15">
        <v>45</v>
      </c>
      <c r="AK36" s="15">
        <v>6</v>
      </c>
      <c r="AL36" s="15">
        <v>0</v>
      </c>
      <c r="AM36" s="15">
        <v>9</v>
      </c>
      <c r="AN36" s="15">
        <v>0</v>
      </c>
      <c r="AO36" s="15">
        <v>0</v>
      </c>
      <c r="AP36" s="15">
        <v>15</v>
      </c>
      <c r="AQ36" s="15">
        <v>6</v>
      </c>
      <c r="AR36" s="15">
        <v>0</v>
      </c>
      <c r="AS36" s="15">
        <v>4</v>
      </c>
      <c r="AT36" s="15">
        <v>0</v>
      </c>
      <c r="AU36" s="15">
        <v>0</v>
      </c>
      <c r="AV36" s="15">
        <v>37</v>
      </c>
      <c r="AW36" s="15">
        <v>2</v>
      </c>
      <c r="AX36" s="15">
        <v>0</v>
      </c>
      <c r="AY36" s="15">
        <v>8</v>
      </c>
      <c r="AZ36" s="15">
        <v>0</v>
      </c>
      <c r="BA36" s="15">
        <v>0</v>
      </c>
      <c r="BB36" s="15">
        <v>115</v>
      </c>
      <c r="BC36" s="15">
        <v>2</v>
      </c>
      <c r="BD36" s="15">
        <v>0</v>
      </c>
      <c r="BE36" s="15">
        <v>3</v>
      </c>
      <c r="BF36" s="15">
        <v>0</v>
      </c>
      <c r="BG36" s="15">
        <v>0</v>
      </c>
    </row>
    <row r="37" spans="1:59" x14ac:dyDescent="0.25">
      <c r="A37" s="13">
        <v>23</v>
      </c>
      <c r="B37" s="14" t="s">
        <v>44</v>
      </c>
      <c r="C37" s="14" t="s">
        <v>90</v>
      </c>
      <c r="D37" s="15">
        <v>8</v>
      </c>
      <c r="E37" s="15">
        <v>1</v>
      </c>
      <c r="F37" s="15">
        <v>0</v>
      </c>
      <c r="G37" s="15">
        <v>0</v>
      </c>
      <c r="H37" s="15">
        <v>12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8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123</v>
      </c>
      <c r="W37" s="15">
        <v>16</v>
      </c>
      <c r="X37" s="15">
        <v>2005629.37</v>
      </c>
      <c r="Y37" s="15">
        <v>796.05</v>
      </c>
      <c r="Z37" s="15">
        <v>0</v>
      </c>
      <c r="AA37" s="15">
        <v>0</v>
      </c>
      <c r="AB37" s="15">
        <v>28771.599999999999</v>
      </c>
      <c r="AC37" s="15">
        <v>0</v>
      </c>
      <c r="AD37" s="15">
        <v>397</v>
      </c>
      <c r="AE37" s="15">
        <v>1</v>
      </c>
      <c r="AF37" s="15">
        <v>0</v>
      </c>
      <c r="AG37" s="15">
        <v>0</v>
      </c>
      <c r="AH37" s="15">
        <v>27</v>
      </c>
      <c r="AI37" s="15">
        <v>0</v>
      </c>
      <c r="AJ37" s="15">
        <v>23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56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82</v>
      </c>
      <c r="AW37" s="15">
        <v>0</v>
      </c>
      <c r="AX37" s="15">
        <v>0</v>
      </c>
      <c r="AY37" s="15">
        <v>0</v>
      </c>
      <c r="AZ37" s="15">
        <v>2</v>
      </c>
      <c r="BA37" s="15">
        <v>0</v>
      </c>
      <c r="BB37" s="15">
        <v>236</v>
      </c>
      <c r="BC37" s="15">
        <v>1</v>
      </c>
      <c r="BD37" s="15">
        <v>0</v>
      </c>
      <c r="BE37" s="15">
        <v>0</v>
      </c>
      <c r="BF37" s="15">
        <v>25</v>
      </c>
      <c r="BG37" s="15">
        <v>0</v>
      </c>
    </row>
    <row r="38" spans="1:59" x14ac:dyDescent="0.25">
      <c r="A38" s="13">
        <v>24</v>
      </c>
      <c r="B38" s="14" t="s">
        <v>44</v>
      </c>
      <c r="C38" s="14" t="s">
        <v>91</v>
      </c>
      <c r="D38" s="15">
        <v>15</v>
      </c>
      <c r="E38" s="15">
        <v>15</v>
      </c>
      <c r="F38" s="15">
        <v>0</v>
      </c>
      <c r="G38" s="15">
        <v>2</v>
      </c>
      <c r="H38" s="15">
        <v>0</v>
      </c>
      <c r="I38" s="15">
        <v>0</v>
      </c>
      <c r="J38" s="15">
        <v>1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2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202</v>
      </c>
      <c r="W38" s="15">
        <v>22</v>
      </c>
      <c r="X38" s="15">
        <v>3026428.21</v>
      </c>
      <c r="Y38" s="15">
        <v>334233.51</v>
      </c>
      <c r="Z38" s="15">
        <v>0</v>
      </c>
      <c r="AA38" s="15">
        <v>2264.8000000000002</v>
      </c>
      <c r="AB38" s="15">
        <v>0</v>
      </c>
      <c r="AC38" s="15">
        <v>0</v>
      </c>
      <c r="AD38" s="15">
        <v>285</v>
      </c>
      <c r="AE38" s="15">
        <v>85</v>
      </c>
      <c r="AF38" s="15">
        <v>0</v>
      </c>
      <c r="AG38" s="15">
        <v>4</v>
      </c>
      <c r="AH38" s="15">
        <v>0</v>
      </c>
      <c r="AI38" s="15">
        <v>0</v>
      </c>
      <c r="AJ38" s="15">
        <v>33</v>
      </c>
      <c r="AK38" s="15">
        <v>1</v>
      </c>
      <c r="AL38" s="15">
        <v>0</v>
      </c>
      <c r="AM38" s="15">
        <v>0</v>
      </c>
      <c r="AN38" s="15">
        <v>0</v>
      </c>
      <c r="AO38" s="15">
        <v>0</v>
      </c>
      <c r="AP38" s="15">
        <v>22</v>
      </c>
      <c r="AQ38" s="15">
        <v>0</v>
      </c>
      <c r="AR38" s="15">
        <v>0</v>
      </c>
      <c r="AS38" s="15">
        <v>2</v>
      </c>
      <c r="AT38" s="15">
        <v>0</v>
      </c>
      <c r="AU38" s="15">
        <v>0</v>
      </c>
      <c r="AV38" s="15">
        <v>119</v>
      </c>
      <c r="AW38" s="15">
        <v>37</v>
      </c>
      <c r="AX38" s="15">
        <v>0</v>
      </c>
      <c r="AY38" s="15">
        <v>0</v>
      </c>
      <c r="AZ38" s="15">
        <v>0</v>
      </c>
      <c r="BA38" s="15">
        <v>0</v>
      </c>
      <c r="BB38" s="15">
        <v>111</v>
      </c>
      <c r="BC38" s="15">
        <v>47</v>
      </c>
      <c r="BD38" s="15">
        <v>0</v>
      </c>
      <c r="BE38" s="15">
        <v>2</v>
      </c>
      <c r="BF38" s="15">
        <v>0</v>
      </c>
      <c r="BG38" s="15">
        <v>0</v>
      </c>
    </row>
    <row r="39" spans="1:59" x14ac:dyDescent="0.25">
      <c r="A39" s="13">
        <v>25</v>
      </c>
      <c r="B39" s="14" t="s">
        <v>44</v>
      </c>
      <c r="C39" s="14" t="s">
        <v>92</v>
      </c>
      <c r="D39" s="15">
        <v>0</v>
      </c>
      <c r="E39" s="15">
        <v>24</v>
      </c>
      <c r="F39" s="15">
        <v>0</v>
      </c>
      <c r="G39" s="15">
        <v>11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31430</v>
      </c>
      <c r="Y39" s="15">
        <v>429982.61</v>
      </c>
      <c r="Z39" s="15">
        <v>0</v>
      </c>
      <c r="AA39" s="15">
        <v>167344.4</v>
      </c>
      <c r="AB39" s="15">
        <v>0</v>
      </c>
      <c r="AC39" s="15">
        <v>0</v>
      </c>
      <c r="AD39" s="15">
        <v>68</v>
      </c>
      <c r="AE39" s="15">
        <v>73</v>
      </c>
      <c r="AF39" s="15">
        <v>0</v>
      </c>
      <c r="AG39" s="15">
        <v>114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12</v>
      </c>
      <c r="AN39" s="15">
        <v>0</v>
      </c>
      <c r="AO39" s="15">
        <v>0</v>
      </c>
      <c r="AP39" s="15">
        <v>0</v>
      </c>
      <c r="AQ39" s="15">
        <v>1</v>
      </c>
      <c r="AR39" s="15">
        <v>0</v>
      </c>
      <c r="AS39" s="15">
        <v>9</v>
      </c>
      <c r="AT39" s="15">
        <v>0</v>
      </c>
      <c r="AU39" s="15">
        <v>0</v>
      </c>
      <c r="AV39" s="15">
        <v>17</v>
      </c>
      <c r="AW39" s="15">
        <v>31</v>
      </c>
      <c r="AX39" s="15">
        <v>0</v>
      </c>
      <c r="AY39" s="15">
        <v>19</v>
      </c>
      <c r="AZ39" s="15">
        <v>0</v>
      </c>
      <c r="BA39" s="15">
        <v>0</v>
      </c>
      <c r="BB39" s="15">
        <v>51</v>
      </c>
      <c r="BC39" s="15">
        <v>41</v>
      </c>
      <c r="BD39" s="15">
        <v>0</v>
      </c>
      <c r="BE39" s="15">
        <v>74</v>
      </c>
      <c r="BF39" s="15">
        <v>0</v>
      </c>
      <c r="BG39" s="15">
        <v>0</v>
      </c>
    </row>
    <row r="40" spans="1:59" x14ac:dyDescent="0.25">
      <c r="A40" s="13">
        <v>26</v>
      </c>
      <c r="B40" s="14" t="s">
        <v>44</v>
      </c>
      <c r="C40" s="14" t="s">
        <v>93</v>
      </c>
      <c r="D40" s="15">
        <v>3</v>
      </c>
      <c r="E40" s="15">
        <v>6</v>
      </c>
      <c r="F40" s="15">
        <v>2</v>
      </c>
      <c r="G40" s="15">
        <v>14</v>
      </c>
      <c r="H40" s="15">
        <v>4</v>
      </c>
      <c r="I40" s="15">
        <v>11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1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36</v>
      </c>
      <c r="W40" s="15">
        <v>4</v>
      </c>
      <c r="X40" s="15">
        <v>527620.6</v>
      </c>
      <c r="Y40" s="15">
        <v>394386.1</v>
      </c>
      <c r="Z40" s="15">
        <v>42632</v>
      </c>
      <c r="AA40" s="15">
        <v>174365.24</v>
      </c>
      <c r="AB40" s="15">
        <v>1400</v>
      </c>
      <c r="AC40" s="15">
        <v>1712.08</v>
      </c>
      <c r="AD40" s="15">
        <v>88</v>
      </c>
      <c r="AE40" s="15">
        <v>33</v>
      </c>
      <c r="AF40" s="15">
        <v>34</v>
      </c>
      <c r="AG40" s="15">
        <v>43</v>
      </c>
      <c r="AH40" s="15">
        <v>2</v>
      </c>
      <c r="AI40" s="15">
        <v>2</v>
      </c>
      <c r="AJ40" s="15">
        <v>1</v>
      </c>
      <c r="AK40" s="15">
        <v>0</v>
      </c>
      <c r="AL40" s="15">
        <v>4</v>
      </c>
      <c r="AM40" s="15">
        <v>5</v>
      </c>
      <c r="AN40" s="15">
        <v>0</v>
      </c>
      <c r="AO40" s="15">
        <v>1</v>
      </c>
      <c r="AP40" s="15">
        <v>0</v>
      </c>
      <c r="AQ40" s="15">
        <v>0</v>
      </c>
      <c r="AR40" s="15">
        <v>8</v>
      </c>
      <c r="AS40" s="15">
        <v>0</v>
      </c>
      <c r="AT40" s="15">
        <v>2</v>
      </c>
      <c r="AU40" s="15">
        <v>0</v>
      </c>
      <c r="AV40" s="15">
        <v>23</v>
      </c>
      <c r="AW40" s="15">
        <v>9</v>
      </c>
      <c r="AX40" s="15">
        <v>6</v>
      </c>
      <c r="AY40" s="15">
        <v>18</v>
      </c>
      <c r="AZ40" s="15">
        <v>0</v>
      </c>
      <c r="BA40" s="15">
        <v>0</v>
      </c>
      <c r="BB40" s="15">
        <v>64</v>
      </c>
      <c r="BC40" s="15">
        <v>24</v>
      </c>
      <c r="BD40" s="15">
        <v>16</v>
      </c>
      <c r="BE40" s="15">
        <v>20</v>
      </c>
      <c r="BF40" s="15">
        <v>0</v>
      </c>
      <c r="BG40" s="15">
        <v>1</v>
      </c>
    </row>
    <row r="41" spans="1:59" x14ac:dyDescent="0.25">
      <c r="A41" s="13">
        <v>27</v>
      </c>
      <c r="B41" s="14" t="s">
        <v>44</v>
      </c>
      <c r="C41" s="14" t="s">
        <v>94</v>
      </c>
      <c r="D41" s="15">
        <v>5</v>
      </c>
      <c r="E41" s="15">
        <v>5</v>
      </c>
      <c r="F41" s="15">
        <v>0</v>
      </c>
      <c r="G41" s="15">
        <v>11</v>
      </c>
      <c r="H41" s="15">
        <v>22</v>
      </c>
      <c r="I41" s="15">
        <v>11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5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64</v>
      </c>
      <c r="W41" s="15">
        <v>23</v>
      </c>
      <c r="X41" s="15">
        <v>265155</v>
      </c>
      <c r="Y41" s="15">
        <v>17871.73</v>
      </c>
      <c r="Z41" s="15">
        <v>0</v>
      </c>
      <c r="AA41" s="15">
        <v>393836.39</v>
      </c>
      <c r="AB41" s="15">
        <v>43292.81</v>
      </c>
      <c r="AC41" s="15">
        <v>92689.17</v>
      </c>
      <c r="AD41" s="15">
        <v>1700</v>
      </c>
      <c r="AE41" s="15">
        <v>12</v>
      </c>
      <c r="AF41" s="15">
        <v>0</v>
      </c>
      <c r="AG41" s="15">
        <v>130</v>
      </c>
      <c r="AH41" s="15">
        <v>164</v>
      </c>
      <c r="AI41" s="15">
        <v>80</v>
      </c>
      <c r="AJ41" s="15">
        <v>101</v>
      </c>
      <c r="AK41" s="15">
        <v>2</v>
      </c>
      <c r="AL41" s="15">
        <v>0</v>
      </c>
      <c r="AM41" s="15">
        <v>6</v>
      </c>
      <c r="AN41" s="15">
        <v>41</v>
      </c>
      <c r="AO41" s="15">
        <v>3</v>
      </c>
      <c r="AP41" s="15">
        <v>130</v>
      </c>
      <c r="AQ41" s="15">
        <v>6</v>
      </c>
      <c r="AR41" s="15">
        <v>0</v>
      </c>
      <c r="AS41" s="15">
        <v>6</v>
      </c>
      <c r="AT41" s="15">
        <v>37</v>
      </c>
      <c r="AU41" s="15">
        <v>2</v>
      </c>
      <c r="AV41" s="15">
        <v>369</v>
      </c>
      <c r="AW41" s="15">
        <v>2</v>
      </c>
      <c r="AX41" s="15">
        <v>0</v>
      </c>
      <c r="AY41" s="15">
        <v>54</v>
      </c>
      <c r="AZ41" s="15">
        <v>37</v>
      </c>
      <c r="BA41" s="15">
        <v>39</v>
      </c>
      <c r="BB41" s="15">
        <v>1100</v>
      </c>
      <c r="BC41" s="15">
        <v>2</v>
      </c>
      <c r="BD41" s="15">
        <v>0</v>
      </c>
      <c r="BE41" s="15">
        <v>64</v>
      </c>
      <c r="BF41" s="15">
        <v>49</v>
      </c>
      <c r="BG41" s="15">
        <v>36</v>
      </c>
    </row>
    <row r="42" spans="1:59" x14ac:dyDescent="0.25">
      <c r="A42" s="13">
        <v>28</v>
      </c>
      <c r="B42" s="14" t="s">
        <v>44</v>
      </c>
      <c r="C42" s="14" t="s">
        <v>95</v>
      </c>
      <c r="D42" s="15">
        <v>2</v>
      </c>
      <c r="E42" s="15">
        <v>6</v>
      </c>
      <c r="F42" s="15">
        <v>0</v>
      </c>
      <c r="G42" s="15">
        <v>17</v>
      </c>
      <c r="H42" s="15">
        <v>0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22</v>
      </c>
      <c r="W42" s="15">
        <v>3</v>
      </c>
      <c r="X42" s="15">
        <v>214140.36</v>
      </c>
      <c r="Y42" s="15">
        <v>88674.96</v>
      </c>
      <c r="Z42" s="15">
        <v>0</v>
      </c>
      <c r="AA42" s="15">
        <v>191464.16</v>
      </c>
      <c r="AB42" s="15">
        <v>0</v>
      </c>
      <c r="AC42" s="15">
        <v>9201.1299999999992</v>
      </c>
      <c r="AD42" s="15">
        <v>78</v>
      </c>
      <c r="AE42" s="15">
        <v>19</v>
      </c>
      <c r="AF42" s="15">
        <v>0</v>
      </c>
      <c r="AG42" s="15">
        <v>66</v>
      </c>
      <c r="AH42" s="15">
        <v>0</v>
      </c>
      <c r="AI42" s="15">
        <v>18</v>
      </c>
      <c r="AJ42" s="15">
        <v>0</v>
      </c>
      <c r="AK42" s="15">
        <v>0</v>
      </c>
      <c r="AL42" s="15">
        <v>0</v>
      </c>
      <c r="AM42" s="15">
        <v>2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1</v>
      </c>
      <c r="AT42" s="15">
        <v>0</v>
      </c>
      <c r="AU42" s="15">
        <v>0</v>
      </c>
      <c r="AV42" s="15">
        <v>33</v>
      </c>
      <c r="AW42" s="15">
        <v>7</v>
      </c>
      <c r="AX42" s="15">
        <v>0</v>
      </c>
      <c r="AY42" s="15">
        <v>16</v>
      </c>
      <c r="AZ42" s="15">
        <v>0</v>
      </c>
      <c r="BA42" s="15">
        <v>6</v>
      </c>
      <c r="BB42" s="15">
        <v>45</v>
      </c>
      <c r="BC42" s="15">
        <v>12</v>
      </c>
      <c r="BD42" s="15">
        <v>0</v>
      </c>
      <c r="BE42" s="15">
        <v>47</v>
      </c>
      <c r="BF42" s="15">
        <v>0</v>
      </c>
      <c r="BG42" s="15">
        <v>12</v>
      </c>
    </row>
    <row r="43" spans="1:59" x14ac:dyDescent="0.25">
      <c r="A43" s="13">
        <v>29</v>
      </c>
      <c r="B43" s="14" t="s">
        <v>44</v>
      </c>
      <c r="C43" s="14" t="s">
        <v>96</v>
      </c>
      <c r="D43" s="15">
        <v>4</v>
      </c>
      <c r="E43" s="15">
        <v>7</v>
      </c>
      <c r="F43" s="15">
        <v>12</v>
      </c>
      <c r="G43" s="15">
        <v>18</v>
      </c>
      <c r="H43" s="15">
        <v>17</v>
      </c>
      <c r="I43" s="15">
        <v>6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67</v>
      </c>
      <c r="W43" s="15">
        <v>9</v>
      </c>
      <c r="X43" s="15">
        <v>287704.8</v>
      </c>
      <c r="Y43" s="15">
        <v>50839.46</v>
      </c>
      <c r="Z43" s="15">
        <v>1147022.1200000001</v>
      </c>
      <c r="AA43" s="15">
        <v>326250.52</v>
      </c>
      <c r="AB43" s="15">
        <v>40297.089999999997</v>
      </c>
      <c r="AC43" s="15">
        <v>10287.51</v>
      </c>
      <c r="AD43" s="15">
        <v>57</v>
      </c>
      <c r="AE43" s="15">
        <v>11</v>
      </c>
      <c r="AF43" s="15">
        <v>247</v>
      </c>
      <c r="AG43" s="15">
        <v>77</v>
      </c>
      <c r="AH43" s="15">
        <v>22</v>
      </c>
      <c r="AI43" s="15">
        <v>8</v>
      </c>
      <c r="AJ43" s="15">
        <v>0</v>
      </c>
      <c r="AK43" s="15">
        <v>0</v>
      </c>
      <c r="AL43" s="15">
        <v>42</v>
      </c>
      <c r="AM43" s="15">
        <v>5</v>
      </c>
      <c r="AN43" s="15">
        <v>8</v>
      </c>
      <c r="AO43" s="15">
        <v>1</v>
      </c>
      <c r="AP43" s="15">
        <v>0</v>
      </c>
      <c r="AQ43" s="15">
        <v>0</v>
      </c>
      <c r="AR43" s="15">
        <v>25</v>
      </c>
      <c r="AS43" s="15">
        <v>10</v>
      </c>
      <c r="AT43" s="15">
        <v>6</v>
      </c>
      <c r="AU43" s="15">
        <v>1</v>
      </c>
      <c r="AV43" s="15">
        <v>28</v>
      </c>
      <c r="AW43" s="15">
        <v>3</v>
      </c>
      <c r="AX43" s="15">
        <v>89</v>
      </c>
      <c r="AY43" s="15">
        <v>30</v>
      </c>
      <c r="AZ43" s="15">
        <v>3</v>
      </c>
      <c r="BA43" s="15">
        <v>2</v>
      </c>
      <c r="BB43" s="15">
        <v>29</v>
      </c>
      <c r="BC43" s="15">
        <v>8</v>
      </c>
      <c r="BD43" s="15">
        <v>91</v>
      </c>
      <c r="BE43" s="15">
        <v>32</v>
      </c>
      <c r="BF43" s="15">
        <v>5</v>
      </c>
      <c r="BG43" s="15">
        <v>4</v>
      </c>
    </row>
    <row r="44" spans="1:59" x14ac:dyDescent="0.25">
      <c r="A44" s="13">
        <v>30</v>
      </c>
      <c r="B44" s="14" t="s">
        <v>44</v>
      </c>
      <c r="C44" s="14" t="s">
        <v>97</v>
      </c>
      <c r="D44" s="15">
        <v>10</v>
      </c>
      <c r="E44" s="15">
        <v>1</v>
      </c>
      <c r="F44" s="15">
        <v>1</v>
      </c>
      <c r="G44" s="15">
        <v>3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1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117</v>
      </c>
      <c r="W44" s="15">
        <v>99</v>
      </c>
      <c r="X44" s="15">
        <v>458332.71</v>
      </c>
      <c r="Y44" s="15">
        <v>53728.65</v>
      </c>
      <c r="Z44" s="15">
        <v>87211.7</v>
      </c>
      <c r="AA44" s="15">
        <v>102947.22</v>
      </c>
      <c r="AB44" s="15">
        <v>0</v>
      </c>
      <c r="AC44" s="15">
        <v>0</v>
      </c>
      <c r="AD44" s="15">
        <v>254</v>
      </c>
      <c r="AE44" s="15">
        <v>24</v>
      </c>
      <c r="AF44" s="15">
        <v>18</v>
      </c>
      <c r="AG44" s="15">
        <v>74</v>
      </c>
      <c r="AH44" s="15">
        <v>0</v>
      </c>
      <c r="AI44" s="15">
        <v>0</v>
      </c>
      <c r="AJ44" s="15">
        <v>0</v>
      </c>
      <c r="AK44" s="15">
        <v>6</v>
      </c>
      <c r="AL44" s="15">
        <v>0</v>
      </c>
      <c r="AM44" s="15">
        <v>12</v>
      </c>
      <c r="AN44" s="15">
        <v>0</v>
      </c>
      <c r="AO44" s="15">
        <v>0</v>
      </c>
      <c r="AP44" s="15">
        <v>0</v>
      </c>
      <c r="AQ44" s="15">
        <v>1</v>
      </c>
      <c r="AR44" s="15">
        <v>0</v>
      </c>
      <c r="AS44" s="15">
        <v>4</v>
      </c>
      <c r="AT44" s="15">
        <v>0</v>
      </c>
      <c r="AU44" s="15">
        <v>0</v>
      </c>
      <c r="AV44" s="15">
        <v>108</v>
      </c>
      <c r="AW44" s="15">
        <v>7</v>
      </c>
      <c r="AX44" s="15">
        <v>9</v>
      </c>
      <c r="AY44" s="15">
        <v>16</v>
      </c>
      <c r="AZ44" s="15">
        <v>0</v>
      </c>
      <c r="BA44" s="15">
        <v>0</v>
      </c>
      <c r="BB44" s="15">
        <v>146</v>
      </c>
      <c r="BC44" s="15">
        <v>10</v>
      </c>
      <c r="BD44" s="15">
        <v>9</v>
      </c>
      <c r="BE44" s="15">
        <v>42</v>
      </c>
      <c r="BF44" s="15">
        <v>0</v>
      </c>
      <c r="BG44" s="15">
        <v>0</v>
      </c>
    </row>
    <row r="45" spans="1:59" x14ac:dyDescent="0.25">
      <c r="A45" s="13">
        <v>31</v>
      </c>
      <c r="B45" s="14" t="s">
        <v>44</v>
      </c>
      <c r="C45" s="14" t="s">
        <v>98</v>
      </c>
      <c r="D45" s="15">
        <v>3</v>
      </c>
      <c r="E45" s="15">
        <v>4</v>
      </c>
      <c r="F45" s="15">
        <v>8</v>
      </c>
      <c r="G45" s="15">
        <v>4</v>
      </c>
      <c r="H45" s="15">
        <v>3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2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102</v>
      </c>
      <c r="W45" s="15">
        <v>7</v>
      </c>
      <c r="X45" s="15">
        <v>949481.73</v>
      </c>
      <c r="Y45" s="15">
        <v>98203.21</v>
      </c>
      <c r="Z45" s="15">
        <v>415311.64</v>
      </c>
      <c r="AA45" s="15">
        <v>104485.41</v>
      </c>
      <c r="AB45" s="15">
        <v>104159.44</v>
      </c>
      <c r="AC45" s="15">
        <v>0</v>
      </c>
      <c r="AD45" s="15">
        <v>248</v>
      </c>
      <c r="AE45" s="15">
        <v>9</v>
      </c>
      <c r="AF45" s="15">
        <v>485</v>
      </c>
      <c r="AG45" s="15">
        <v>61</v>
      </c>
      <c r="AH45" s="15">
        <v>27</v>
      </c>
      <c r="AI45" s="15">
        <v>0</v>
      </c>
      <c r="AJ45" s="15">
        <v>3</v>
      </c>
      <c r="AK45" s="15">
        <v>3</v>
      </c>
      <c r="AL45" s="15">
        <v>212</v>
      </c>
      <c r="AM45" s="15">
        <v>0</v>
      </c>
      <c r="AN45" s="15">
        <v>0</v>
      </c>
      <c r="AO45" s="15">
        <v>0</v>
      </c>
      <c r="AP45" s="15">
        <v>4</v>
      </c>
      <c r="AQ45" s="15">
        <v>2</v>
      </c>
      <c r="AR45" s="15">
        <v>197</v>
      </c>
      <c r="AS45" s="15">
        <v>0</v>
      </c>
      <c r="AT45" s="15">
        <v>0</v>
      </c>
      <c r="AU45" s="15">
        <v>0</v>
      </c>
      <c r="AV45" s="15">
        <v>121</v>
      </c>
      <c r="AW45" s="15">
        <v>1</v>
      </c>
      <c r="AX45" s="15">
        <v>42</v>
      </c>
      <c r="AY45" s="15">
        <v>24</v>
      </c>
      <c r="AZ45" s="15">
        <v>12</v>
      </c>
      <c r="BA45" s="15">
        <v>0</v>
      </c>
      <c r="BB45" s="15">
        <v>120</v>
      </c>
      <c r="BC45" s="15">
        <v>3</v>
      </c>
      <c r="BD45" s="15">
        <v>34</v>
      </c>
      <c r="BE45" s="15">
        <v>37</v>
      </c>
      <c r="BF45" s="15">
        <v>15</v>
      </c>
      <c r="BG45" s="15">
        <v>0</v>
      </c>
    </row>
    <row r="46" spans="1:59" x14ac:dyDescent="0.25">
      <c r="A46" s="13">
        <v>32</v>
      </c>
      <c r="B46" s="14" t="s">
        <v>44</v>
      </c>
      <c r="C46" s="14" t="s">
        <v>99</v>
      </c>
      <c r="D46" s="15">
        <v>15</v>
      </c>
      <c r="E46" s="15">
        <v>7</v>
      </c>
      <c r="F46" s="15">
        <v>4</v>
      </c>
      <c r="G46" s="15">
        <v>7</v>
      </c>
      <c r="H46" s="15">
        <v>13</v>
      </c>
      <c r="I46" s="15">
        <v>11</v>
      </c>
      <c r="J46" s="15">
        <v>3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3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219</v>
      </c>
      <c r="W46" s="15">
        <v>31</v>
      </c>
      <c r="X46" s="15">
        <v>2104199.06</v>
      </c>
      <c r="Y46" s="15">
        <v>131417.23000000001</v>
      </c>
      <c r="Z46" s="15">
        <v>547013.07999999996</v>
      </c>
      <c r="AA46" s="15">
        <v>27802.33</v>
      </c>
      <c r="AB46" s="15">
        <v>180780.61</v>
      </c>
      <c r="AC46" s="15">
        <v>41614.879999999997</v>
      </c>
      <c r="AD46" s="15">
        <v>910</v>
      </c>
      <c r="AE46" s="15">
        <v>27</v>
      </c>
      <c r="AF46" s="15">
        <v>455</v>
      </c>
      <c r="AG46" s="15">
        <v>14</v>
      </c>
      <c r="AH46" s="15">
        <v>214</v>
      </c>
      <c r="AI46" s="15">
        <v>130</v>
      </c>
      <c r="AJ46" s="15">
        <v>44</v>
      </c>
      <c r="AK46" s="15">
        <v>1</v>
      </c>
      <c r="AL46" s="15">
        <v>58</v>
      </c>
      <c r="AM46" s="15">
        <v>0</v>
      </c>
      <c r="AN46" s="15">
        <v>51</v>
      </c>
      <c r="AO46" s="15">
        <v>3</v>
      </c>
      <c r="AP46" s="15">
        <v>33</v>
      </c>
      <c r="AQ46" s="15">
        <v>1</v>
      </c>
      <c r="AR46" s="15">
        <v>67</v>
      </c>
      <c r="AS46" s="15">
        <v>0</v>
      </c>
      <c r="AT46" s="15">
        <v>57</v>
      </c>
      <c r="AU46" s="15">
        <v>0</v>
      </c>
      <c r="AV46" s="15">
        <v>331</v>
      </c>
      <c r="AW46" s="15">
        <v>8</v>
      </c>
      <c r="AX46" s="15">
        <v>92</v>
      </c>
      <c r="AY46" s="15">
        <v>7</v>
      </c>
      <c r="AZ46" s="15">
        <v>28</v>
      </c>
      <c r="BA46" s="15">
        <v>50</v>
      </c>
      <c r="BB46" s="15">
        <v>502</v>
      </c>
      <c r="BC46" s="15">
        <v>17</v>
      </c>
      <c r="BD46" s="15">
        <v>238</v>
      </c>
      <c r="BE46" s="15">
        <v>7</v>
      </c>
      <c r="BF46" s="15">
        <v>78</v>
      </c>
      <c r="BG46" s="15">
        <v>77</v>
      </c>
    </row>
    <row r="47" spans="1:59" x14ac:dyDescent="0.25">
      <c r="A47" s="13">
        <v>33</v>
      </c>
      <c r="B47" s="14" t="s">
        <v>44</v>
      </c>
      <c r="C47" s="14" t="s">
        <v>100</v>
      </c>
      <c r="D47" s="15">
        <v>1</v>
      </c>
      <c r="E47" s="15">
        <v>3</v>
      </c>
      <c r="F47" s="15">
        <v>2</v>
      </c>
      <c r="G47" s="15">
        <v>2</v>
      </c>
      <c r="H47" s="15">
        <v>0</v>
      </c>
      <c r="I47" s="15">
        <v>4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1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4</v>
      </c>
      <c r="W47" s="15">
        <v>0</v>
      </c>
      <c r="X47" s="15">
        <v>26343.9</v>
      </c>
      <c r="Y47" s="15">
        <v>56419.8</v>
      </c>
      <c r="Z47" s="15">
        <v>217499.66</v>
      </c>
      <c r="AA47" s="15">
        <v>21676.6</v>
      </c>
      <c r="AB47" s="15">
        <v>0</v>
      </c>
      <c r="AC47" s="15">
        <v>52241.35</v>
      </c>
      <c r="AD47" s="15">
        <v>37</v>
      </c>
      <c r="AE47" s="15">
        <v>5</v>
      </c>
      <c r="AF47" s="15">
        <v>53</v>
      </c>
      <c r="AG47" s="15">
        <v>5</v>
      </c>
      <c r="AH47" s="15">
        <v>0</v>
      </c>
      <c r="AI47" s="15">
        <v>20</v>
      </c>
      <c r="AJ47" s="15">
        <v>0</v>
      </c>
      <c r="AK47" s="15">
        <v>2</v>
      </c>
      <c r="AL47" s="15">
        <v>0</v>
      </c>
      <c r="AM47" s="15">
        <v>0</v>
      </c>
      <c r="AN47" s="15">
        <v>0</v>
      </c>
      <c r="AO47" s="15">
        <v>1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9</v>
      </c>
      <c r="AW47" s="15">
        <v>1</v>
      </c>
      <c r="AX47" s="15">
        <v>25</v>
      </c>
      <c r="AY47" s="15">
        <v>2</v>
      </c>
      <c r="AZ47" s="15">
        <v>0</v>
      </c>
      <c r="BA47" s="15">
        <v>10</v>
      </c>
      <c r="BB47" s="15">
        <v>28</v>
      </c>
      <c r="BC47" s="15">
        <v>2</v>
      </c>
      <c r="BD47" s="15">
        <v>28</v>
      </c>
      <c r="BE47" s="15">
        <v>3</v>
      </c>
      <c r="BF47" s="15">
        <v>0</v>
      </c>
      <c r="BG47" s="15">
        <v>9</v>
      </c>
    </row>
    <row r="48" spans="1:59" x14ac:dyDescent="0.25">
      <c r="A48" s="13">
        <v>34</v>
      </c>
      <c r="B48" s="14" t="s">
        <v>44</v>
      </c>
      <c r="C48" s="14" t="s">
        <v>101</v>
      </c>
      <c r="D48" s="15">
        <v>2</v>
      </c>
      <c r="E48" s="15">
        <v>6</v>
      </c>
      <c r="F48" s="15">
        <v>9</v>
      </c>
      <c r="G48" s="15">
        <v>3</v>
      </c>
      <c r="H48" s="15">
        <v>4</v>
      </c>
      <c r="I48" s="15">
        <v>7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85</v>
      </c>
      <c r="W48" s="15">
        <v>8</v>
      </c>
      <c r="X48" s="15">
        <v>2203906</v>
      </c>
      <c r="Y48" s="15">
        <v>41772</v>
      </c>
      <c r="Z48" s="15">
        <v>471736</v>
      </c>
      <c r="AA48" s="15">
        <v>117334</v>
      </c>
      <c r="AB48" s="15">
        <v>216204.16</v>
      </c>
      <c r="AC48" s="15">
        <v>27986</v>
      </c>
      <c r="AD48" s="15">
        <v>130</v>
      </c>
      <c r="AE48" s="15">
        <v>11</v>
      </c>
      <c r="AF48" s="15">
        <v>204</v>
      </c>
      <c r="AG48" s="15">
        <v>28</v>
      </c>
      <c r="AH48" s="15">
        <v>81</v>
      </c>
      <c r="AI48" s="15">
        <v>11</v>
      </c>
      <c r="AJ48" s="15">
        <v>0</v>
      </c>
      <c r="AK48" s="15">
        <v>2</v>
      </c>
      <c r="AL48" s="15">
        <v>8</v>
      </c>
      <c r="AM48" s="15">
        <v>1</v>
      </c>
      <c r="AN48" s="15">
        <v>16</v>
      </c>
      <c r="AO48" s="15">
        <v>0</v>
      </c>
      <c r="AP48" s="15">
        <v>0</v>
      </c>
      <c r="AQ48" s="15">
        <v>0</v>
      </c>
      <c r="AR48" s="15">
        <v>3</v>
      </c>
      <c r="AS48" s="15">
        <v>1</v>
      </c>
      <c r="AT48" s="15">
        <v>18</v>
      </c>
      <c r="AU48" s="15">
        <v>0</v>
      </c>
      <c r="AV48" s="15">
        <v>53</v>
      </c>
      <c r="AW48" s="15">
        <v>4</v>
      </c>
      <c r="AX48" s="15">
        <v>63</v>
      </c>
      <c r="AY48" s="15">
        <v>11</v>
      </c>
      <c r="AZ48" s="15">
        <v>28</v>
      </c>
      <c r="BA48" s="15">
        <v>3</v>
      </c>
      <c r="BB48" s="15">
        <v>77</v>
      </c>
      <c r="BC48" s="15">
        <v>5</v>
      </c>
      <c r="BD48" s="15">
        <v>130</v>
      </c>
      <c r="BE48" s="15">
        <v>15</v>
      </c>
      <c r="BF48" s="15">
        <v>19</v>
      </c>
      <c r="BG48" s="15">
        <v>8</v>
      </c>
    </row>
    <row r="49" spans="1:59" x14ac:dyDescent="0.25">
      <c r="A49" s="13">
        <v>35</v>
      </c>
      <c r="B49" s="14" t="s">
        <v>44</v>
      </c>
      <c r="C49" s="14" t="s">
        <v>102</v>
      </c>
      <c r="D49" s="15">
        <v>2</v>
      </c>
      <c r="E49" s="15">
        <v>3</v>
      </c>
      <c r="F49" s="15">
        <v>1</v>
      </c>
      <c r="G49" s="15">
        <v>0</v>
      </c>
      <c r="H49" s="15">
        <v>0</v>
      </c>
      <c r="I49" s="15">
        <v>0</v>
      </c>
      <c r="J49" s="15">
        <v>1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1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24</v>
      </c>
      <c r="W49" s="15">
        <v>1</v>
      </c>
      <c r="X49" s="15">
        <v>378992.29</v>
      </c>
      <c r="Y49" s="15">
        <v>20146.02</v>
      </c>
      <c r="Z49" s="15">
        <v>67403.23</v>
      </c>
      <c r="AA49" s="15">
        <v>0</v>
      </c>
      <c r="AB49" s="15">
        <v>0</v>
      </c>
      <c r="AC49" s="15">
        <v>0</v>
      </c>
      <c r="AD49" s="15">
        <v>81</v>
      </c>
      <c r="AE49" s="15">
        <v>2</v>
      </c>
      <c r="AF49" s="15">
        <v>44</v>
      </c>
      <c r="AG49" s="15">
        <v>0</v>
      </c>
      <c r="AH49" s="15">
        <v>0</v>
      </c>
      <c r="AI49" s="15">
        <v>0</v>
      </c>
      <c r="AJ49" s="15">
        <v>1</v>
      </c>
      <c r="AK49" s="15">
        <v>1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1</v>
      </c>
      <c r="AR49" s="15">
        <v>0</v>
      </c>
      <c r="AS49" s="15">
        <v>0</v>
      </c>
      <c r="AT49" s="15">
        <v>0</v>
      </c>
      <c r="AU49" s="15">
        <v>0</v>
      </c>
      <c r="AV49" s="15">
        <v>26</v>
      </c>
      <c r="AW49" s="15">
        <v>0</v>
      </c>
      <c r="AX49" s="15">
        <v>10</v>
      </c>
      <c r="AY49" s="15">
        <v>0</v>
      </c>
      <c r="AZ49" s="15">
        <v>0</v>
      </c>
      <c r="BA49" s="15">
        <v>0</v>
      </c>
      <c r="BB49" s="15">
        <v>54</v>
      </c>
      <c r="BC49" s="15">
        <v>0</v>
      </c>
      <c r="BD49" s="15">
        <v>34</v>
      </c>
      <c r="BE49" s="15">
        <v>0</v>
      </c>
      <c r="BF49" s="15">
        <v>0</v>
      </c>
      <c r="BG49" s="15">
        <v>0</v>
      </c>
    </row>
    <row r="50" spans="1:59" x14ac:dyDescent="0.25">
      <c r="A50" s="13">
        <v>36</v>
      </c>
      <c r="B50" s="14" t="s">
        <v>44</v>
      </c>
      <c r="C50" s="14" t="s">
        <v>103</v>
      </c>
      <c r="D50" s="15">
        <v>3</v>
      </c>
      <c r="E50" s="15">
        <v>2</v>
      </c>
      <c r="F50" s="15">
        <v>0</v>
      </c>
      <c r="G50" s="15">
        <v>9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1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4</v>
      </c>
      <c r="W50" s="15">
        <v>3</v>
      </c>
      <c r="X50" s="15">
        <v>77214.100000000006</v>
      </c>
      <c r="Y50" s="15">
        <v>23749.5</v>
      </c>
      <c r="Z50" s="15">
        <v>0</v>
      </c>
      <c r="AA50" s="15">
        <v>363536.93</v>
      </c>
      <c r="AB50" s="15">
        <v>0</v>
      </c>
      <c r="AC50" s="15">
        <v>0</v>
      </c>
      <c r="AD50" s="15">
        <v>8</v>
      </c>
      <c r="AE50" s="15">
        <v>8</v>
      </c>
      <c r="AF50" s="15">
        <v>0</v>
      </c>
      <c r="AG50" s="15">
        <v>97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6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5</v>
      </c>
      <c r="AW50" s="15">
        <v>2</v>
      </c>
      <c r="AX50" s="15">
        <v>0</v>
      </c>
      <c r="AY50" s="15">
        <v>43</v>
      </c>
      <c r="AZ50" s="15">
        <v>0</v>
      </c>
      <c r="BA50" s="15">
        <v>0</v>
      </c>
      <c r="BB50" s="15">
        <v>3</v>
      </c>
      <c r="BC50" s="15">
        <v>6</v>
      </c>
      <c r="BD50" s="15">
        <v>0</v>
      </c>
      <c r="BE50" s="15">
        <v>48</v>
      </c>
      <c r="BF50" s="15">
        <v>0</v>
      </c>
      <c r="BG50" s="15">
        <v>0</v>
      </c>
    </row>
    <row r="51" spans="1:59" x14ac:dyDescent="0.25">
      <c r="A51" s="16">
        <v>36</v>
      </c>
      <c r="B51" s="17" t="s">
        <v>44</v>
      </c>
      <c r="C51" s="17" t="s">
        <v>104</v>
      </c>
      <c r="D51" s="18">
        <v>240</v>
      </c>
      <c r="E51" s="18">
        <v>217</v>
      </c>
      <c r="F51" s="18">
        <v>57</v>
      </c>
      <c r="G51" s="18">
        <v>203</v>
      </c>
      <c r="H51" s="18">
        <v>149</v>
      </c>
      <c r="I51" s="18">
        <v>85</v>
      </c>
      <c r="J51" s="18">
        <v>12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94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3088</v>
      </c>
      <c r="W51" s="18">
        <v>506</v>
      </c>
      <c r="X51" s="18">
        <v>36443721.829999998</v>
      </c>
      <c r="Y51" s="18">
        <v>3959650.75</v>
      </c>
      <c r="Z51" s="18">
        <v>5933542.29</v>
      </c>
      <c r="AA51" s="18">
        <v>4560387.29</v>
      </c>
      <c r="AB51" s="18">
        <v>1604265.35</v>
      </c>
      <c r="AC51" s="18">
        <v>473581.67</v>
      </c>
      <c r="AD51" s="18">
        <v>51057</v>
      </c>
      <c r="AE51" s="18">
        <v>817</v>
      </c>
      <c r="AF51" s="18">
        <v>2754</v>
      </c>
      <c r="AG51" s="18">
        <v>2026</v>
      </c>
      <c r="AH51" s="18">
        <v>1176</v>
      </c>
      <c r="AI51" s="18">
        <v>355</v>
      </c>
      <c r="AJ51" s="18">
        <v>13292</v>
      </c>
      <c r="AK51" s="18">
        <v>53</v>
      </c>
      <c r="AL51" s="18">
        <v>364</v>
      </c>
      <c r="AM51" s="18">
        <v>117</v>
      </c>
      <c r="AN51" s="18">
        <v>328</v>
      </c>
      <c r="AO51" s="18">
        <v>18</v>
      </c>
      <c r="AP51" s="18">
        <v>16011</v>
      </c>
      <c r="AQ51" s="18">
        <v>40</v>
      </c>
      <c r="AR51" s="18">
        <v>354</v>
      </c>
      <c r="AS51" s="18">
        <v>87</v>
      </c>
      <c r="AT51" s="18">
        <v>310</v>
      </c>
      <c r="AU51" s="18">
        <v>7</v>
      </c>
      <c r="AV51" s="18">
        <v>6856</v>
      </c>
      <c r="AW51" s="18">
        <v>311</v>
      </c>
      <c r="AX51" s="18">
        <v>769</v>
      </c>
      <c r="AY51" s="18">
        <v>648</v>
      </c>
      <c r="AZ51" s="18">
        <v>205</v>
      </c>
      <c r="BA51" s="18">
        <v>148</v>
      </c>
      <c r="BB51" s="18">
        <v>14898</v>
      </c>
      <c r="BC51" s="18">
        <v>413</v>
      </c>
      <c r="BD51" s="18">
        <v>1267</v>
      </c>
      <c r="BE51" s="18">
        <v>1174</v>
      </c>
      <c r="BF51" s="18">
        <v>333</v>
      </c>
      <c r="BG51" s="18">
        <v>182</v>
      </c>
    </row>
    <row r="52" spans="1:59" x14ac:dyDescent="0.25">
      <c r="A52" s="19">
        <v>43</v>
      </c>
      <c r="B52" s="20" t="s">
        <v>44</v>
      </c>
      <c r="C52" s="20" t="s">
        <v>105</v>
      </c>
      <c r="D52" s="21">
        <v>317</v>
      </c>
      <c r="E52" s="21">
        <v>253</v>
      </c>
      <c r="F52" s="21">
        <v>114</v>
      </c>
      <c r="G52" s="21">
        <v>236</v>
      </c>
      <c r="H52" s="21">
        <v>290</v>
      </c>
      <c r="I52" s="21">
        <v>122</v>
      </c>
      <c r="J52" s="21">
        <v>15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140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4592</v>
      </c>
      <c r="W52" s="21">
        <v>722</v>
      </c>
      <c r="X52" s="21">
        <v>71256372.450000003</v>
      </c>
      <c r="Y52" s="21">
        <v>7361698.1299999999</v>
      </c>
      <c r="Z52" s="21">
        <v>42064719.990000002</v>
      </c>
      <c r="AA52" s="21">
        <v>7330156.1900000004</v>
      </c>
      <c r="AB52" s="21">
        <v>16773928.210000001</v>
      </c>
      <c r="AC52" s="21">
        <v>4250287.59</v>
      </c>
      <c r="AD52" s="21">
        <v>65931</v>
      </c>
      <c r="AE52" s="21">
        <v>1649</v>
      </c>
      <c r="AF52" s="21">
        <v>18999</v>
      </c>
      <c r="AG52" s="21">
        <v>3243</v>
      </c>
      <c r="AH52" s="21">
        <v>5982</v>
      </c>
      <c r="AI52" s="21">
        <v>1130</v>
      </c>
      <c r="AJ52" s="21">
        <v>14069</v>
      </c>
      <c r="AK52" s="21">
        <v>81</v>
      </c>
      <c r="AL52" s="21">
        <v>1528</v>
      </c>
      <c r="AM52" s="21">
        <v>255</v>
      </c>
      <c r="AN52" s="21">
        <v>785</v>
      </c>
      <c r="AO52" s="21">
        <v>18</v>
      </c>
      <c r="AP52" s="21">
        <v>16695</v>
      </c>
      <c r="AQ52" s="21">
        <v>64</v>
      </c>
      <c r="AR52" s="21">
        <v>1152</v>
      </c>
      <c r="AS52" s="21">
        <v>191</v>
      </c>
      <c r="AT52" s="21">
        <v>609</v>
      </c>
      <c r="AU52" s="21">
        <v>7</v>
      </c>
      <c r="AV52" s="21">
        <v>11683</v>
      </c>
      <c r="AW52" s="21">
        <v>577</v>
      </c>
      <c r="AX52" s="21">
        <v>7153</v>
      </c>
      <c r="AY52" s="21">
        <v>945</v>
      </c>
      <c r="AZ52" s="21">
        <v>1538</v>
      </c>
      <c r="BA52" s="21">
        <v>405</v>
      </c>
      <c r="BB52" s="21">
        <v>23484</v>
      </c>
      <c r="BC52" s="21">
        <v>927</v>
      </c>
      <c r="BD52" s="21">
        <v>9166</v>
      </c>
      <c r="BE52" s="21">
        <v>1852</v>
      </c>
      <c r="BF52" s="21">
        <v>3050</v>
      </c>
      <c r="BG52" s="21">
        <v>700</v>
      </c>
    </row>
  </sheetData>
  <mergeCells count="27">
    <mergeCell ref="A2:A6"/>
    <mergeCell ref="B2:B6"/>
    <mergeCell ref="C2:C6"/>
    <mergeCell ref="D3:I3"/>
    <mergeCell ref="J3:U3"/>
    <mergeCell ref="E5:I5"/>
    <mergeCell ref="K5:O5"/>
    <mergeCell ref="Q5:U5"/>
    <mergeCell ref="X3:AC3"/>
    <mergeCell ref="AD3:AI3"/>
    <mergeCell ref="AJ3:AU3"/>
    <mergeCell ref="AV3:BG3"/>
    <mergeCell ref="D4:I4"/>
    <mergeCell ref="J4:O4"/>
    <mergeCell ref="P4:U4"/>
    <mergeCell ref="X4:AC4"/>
    <mergeCell ref="AD4:AI4"/>
    <mergeCell ref="AJ4:AO4"/>
    <mergeCell ref="AP4:AU4"/>
    <mergeCell ref="AV4:BA4"/>
    <mergeCell ref="BB4:BG4"/>
    <mergeCell ref="BC5:BG5"/>
    <mergeCell ref="Y5:AC5"/>
    <mergeCell ref="AE5:AI5"/>
    <mergeCell ref="AK5:AO5"/>
    <mergeCell ref="AQ5:AU5"/>
    <mergeCell ref="AW5:BA5"/>
  </mergeCells>
  <pageMargins left="1" right="1" top="1" bottom="1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H61"/>
  <sheetViews>
    <sheetView showGridLines="0" workbookViewId="0">
      <pane xSplit="3" ySplit="10" topLeftCell="D14" activePane="bottomRight" state="frozen"/>
      <selection pane="topRight" activeCell="D1" sqref="D1"/>
      <selection pane="bottomLeft" activeCell="A11" sqref="A11"/>
      <selection pane="bottomRight" activeCell="E27" sqref="E27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10.140625" customWidth="1"/>
    <col min="6" max="6" width="15.7109375" customWidth="1"/>
    <col min="7" max="7" width="15.5703125" customWidth="1"/>
    <col min="8" max="8" width="14.7109375" customWidth="1"/>
    <col min="9" max="9" width="11" customWidth="1"/>
    <col min="10" max="10" width="16.85546875" customWidth="1"/>
    <col min="11" max="11" width="17.140625" customWidth="1"/>
    <col min="12" max="12" width="17.28515625" customWidth="1"/>
    <col min="13" max="13" width="10.140625" customWidth="1"/>
    <col min="14" max="14" width="16.7109375" customWidth="1"/>
    <col min="15" max="15" width="17.140625" customWidth="1"/>
    <col min="16" max="16" width="15.42578125" customWidth="1"/>
    <col min="17" max="17" width="10.7109375" customWidth="1"/>
    <col min="18" max="18" width="17" customWidth="1"/>
    <col min="19" max="19" width="9.7109375" customWidth="1"/>
    <col min="20" max="20" width="16.140625" customWidth="1"/>
    <col min="21" max="21" width="15.5703125" customWidth="1"/>
    <col min="22" max="22" width="15.7109375" customWidth="1"/>
    <col min="23" max="23" width="10.85546875" customWidth="1"/>
    <col min="24" max="24" width="17.140625" customWidth="1"/>
    <col min="25" max="25" width="9.42578125" customWidth="1"/>
    <col min="26" max="26" width="15.7109375" customWidth="1"/>
    <col min="27" max="27" width="15.5703125" customWidth="1"/>
    <col min="28" max="28" width="14.42578125" customWidth="1"/>
    <col min="29" max="29" width="10.5703125" customWidth="1"/>
    <col min="30" max="30" width="16.42578125" customWidth="1"/>
    <col min="31" max="31" width="10.28515625" customWidth="1"/>
    <col min="32" max="32" width="16.42578125" customWidth="1"/>
    <col min="33" max="33" width="15.85546875" customWidth="1"/>
    <col min="34" max="34" width="15.140625" customWidth="1"/>
    <col min="35" max="35" width="11.42578125" customWidth="1"/>
    <col min="36" max="36" width="16" customWidth="1"/>
    <col min="37" max="37" width="9.85546875" customWidth="1"/>
    <col min="38" max="38" width="15.85546875" customWidth="1"/>
    <col min="39" max="39" width="15.42578125" customWidth="1"/>
    <col min="40" max="40" width="15.28515625" customWidth="1"/>
    <col min="41" max="41" width="11" customWidth="1"/>
    <col min="42" max="42" width="16.42578125" customWidth="1"/>
    <col min="43" max="43" width="10" customWidth="1"/>
    <col min="44" max="44" width="16" customWidth="1"/>
    <col min="45" max="46" width="15.140625" customWidth="1"/>
    <col min="47" max="47" width="11.5703125" customWidth="1"/>
    <col min="48" max="48" width="17.7109375" customWidth="1"/>
    <col min="49" max="49" width="10.5703125" customWidth="1"/>
    <col min="50" max="50" width="16.85546875" customWidth="1"/>
    <col min="51" max="51" width="16" customWidth="1"/>
    <col min="52" max="52" width="15.7109375" customWidth="1"/>
    <col min="53" max="53" width="11.140625" customWidth="1"/>
    <col min="54" max="54" width="16.42578125" customWidth="1"/>
    <col min="55" max="55" width="10.42578125" customWidth="1"/>
    <col min="56" max="56" width="15.42578125" customWidth="1"/>
    <col min="57" max="57" width="15.28515625" customWidth="1"/>
    <col min="58" max="58" width="15.42578125" customWidth="1"/>
    <col min="59" max="59" width="11" customWidth="1"/>
    <col min="60" max="60" width="16.28515625" customWidth="1"/>
    <col min="61" max="61" width="16.42578125" customWidth="1"/>
    <col min="62" max="62" width="10" customWidth="1"/>
    <col min="63" max="63" width="15.85546875" customWidth="1"/>
    <col min="64" max="64" width="15.42578125" customWidth="1"/>
    <col min="65" max="65" width="15.28515625" customWidth="1"/>
    <col min="66" max="66" width="10.7109375" customWidth="1"/>
    <col min="67" max="67" width="16.7109375" customWidth="1"/>
    <col min="68" max="68" width="9.7109375" customWidth="1"/>
    <col min="69" max="70" width="15.7109375" customWidth="1"/>
    <col min="71" max="71" width="15.140625" customWidth="1"/>
    <col min="72" max="72" width="11.140625" customWidth="1"/>
    <col min="73" max="73" width="16.28515625" customWidth="1"/>
    <col min="74" max="74" width="17" customWidth="1"/>
    <col min="75" max="75" width="16.140625" customWidth="1"/>
    <col min="76" max="76" width="10.140625" customWidth="1"/>
    <col min="77" max="77" width="15.5703125" customWidth="1"/>
    <col min="78" max="78" width="16.85546875" customWidth="1"/>
    <col min="79" max="79" width="15.5703125" customWidth="1"/>
    <col min="80" max="80" width="11.7109375" customWidth="1"/>
    <col min="81" max="81" width="17.140625" customWidth="1"/>
    <col min="82" max="82" width="10.28515625" customWidth="1"/>
    <col min="83" max="83" width="17.140625" customWidth="1"/>
    <col min="84" max="84" width="15.85546875" customWidth="1"/>
    <col min="85" max="85" width="15.5703125" customWidth="1"/>
    <col min="86" max="86" width="10.7109375" customWidth="1"/>
    <col min="87" max="87" width="16.7109375" customWidth="1"/>
    <col min="88" max="88" width="10.140625" customWidth="1"/>
    <col min="89" max="89" width="17.28515625" customWidth="1"/>
    <col min="90" max="90" width="16.140625" customWidth="1"/>
    <col min="91" max="91" width="15.5703125" customWidth="1"/>
    <col min="92" max="92" width="10.7109375" customWidth="1"/>
    <col min="93" max="93" width="16.7109375" customWidth="1"/>
    <col min="94" max="94" width="9.42578125" customWidth="1"/>
    <col min="95" max="95" width="15.42578125" customWidth="1"/>
    <col min="96" max="96" width="16.28515625" customWidth="1"/>
    <col min="97" max="97" width="16" customWidth="1"/>
    <col min="98" max="98" width="10.5703125" customWidth="1"/>
    <col min="99" max="99" width="16.85546875" customWidth="1"/>
    <col min="100" max="100" width="10.42578125" customWidth="1"/>
    <col min="101" max="101" width="17" customWidth="1"/>
    <col min="102" max="102" width="16.5703125" customWidth="1"/>
    <col min="103" max="103" width="15.7109375" customWidth="1"/>
    <col min="104" max="104" width="10.5703125" customWidth="1"/>
    <col min="105" max="105" width="16.85546875" customWidth="1"/>
    <col min="106" max="106" width="9.5703125" customWidth="1"/>
    <col min="107" max="107" width="15.7109375" customWidth="1"/>
    <col min="108" max="108" width="15.85546875" customWidth="1"/>
    <col min="109" max="109" width="16" customWidth="1"/>
    <col min="110" max="110" width="10.85546875" customWidth="1"/>
    <col min="111" max="111" width="16.5703125" customWidth="1"/>
    <col min="112" max="112" width="10.42578125" customWidth="1"/>
    <col min="113" max="113" width="17" customWidth="1"/>
    <col min="114" max="114" width="16.7109375" customWidth="1"/>
    <col min="115" max="115" width="15.42578125" customWidth="1"/>
    <col min="116" max="116" width="10.85546875" customWidth="1"/>
    <col min="117" max="117" width="16.5703125" customWidth="1"/>
    <col min="118" max="118" width="10.140625" customWidth="1"/>
    <col min="119" max="119" width="17.28515625" customWidth="1"/>
    <col min="120" max="120" width="16.140625" customWidth="1"/>
    <col min="121" max="121" width="15.5703125" customWidth="1"/>
    <col min="122" max="122" width="10.7109375" customWidth="1"/>
    <col min="123" max="123" width="16.7109375" customWidth="1"/>
    <col min="124" max="124" width="9.7109375" customWidth="1"/>
    <col min="125" max="125" width="16.140625" customWidth="1"/>
    <col min="126" max="127" width="15.28515625" customWidth="1"/>
    <col min="128" max="128" width="11.28515625" customWidth="1"/>
    <col min="129" max="129" width="16.140625" customWidth="1"/>
    <col min="130" max="130" width="9.85546875" customWidth="1"/>
    <col min="131" max="131" width="15.7109375" customWidth="1"/>
    <col min="132" max="132" width="15.5703125" customWidth="1"/>
    <col min="133" max="133" width="15.7109375" customWidth="1"/>
    <col min="134" max="134" width="11.42578125" customWidth="1"/>
    <col min="135" max="135" width="16" customWidth="1"/>
    <col min="136" max="136" width="9.5703125" customWidth="1"/>
    <col min="137" max="137" width="15.7109375" customWidth="1"/>
    <col min="138" max="138" width="15.85546875" customWidth="1"/>
    <col min="139" max="139" width="15.42578125" customWidth="1"/>
    <col min="140" max="140" width="10.85546875" customWidth="1"/>
    <col min="141" max="141" width="16.5703125" customWidth="1"/>
    <col min="142" max="142" width="9.42578125" customWidth="1"/>
    <col min="143" max="143" width="15.7109375" customWidth="1"/>
    <col min="144" max="144" width="16" customWidth="1"/>
    <col min="145" max="145" width="15.140625" customWidth="1"/>
    <col min="146" max="146" width="10.5703125" customWidth="1"/>
    <col min="147" max="147" width="16.85546875" customWidth="1"/>
    <col min="148" max="148" width="10" customWidth="1"/>
    <col min="149" max="149" width="17.42578125" customWidth="1"/>
    <col min="150" max="150" width="16.42578125" customWidth="1"/>
    <col min="151" max="151" width="15.140625" customWidth="1"/>
    <col min="152" max="152" width="10.28515625" customWidth="1"/>
    <col min="153" max="153" width="17.140625" customWidth="1"/>
    <col min="154" max="154" width="9.85546875" customWidth="1"/>
    <col min="155" max="155" width="16" customWidth="1"/>
    <col min="156" max="156" width="15.28515625" customWidth="1"/>
    <col min="157" max="157" width="15.5703125" customWidth="1"/>
    <col min="158" max="158" width="10.140625" customWidth="1"/>
    <col min="159" max="159" width="17.28515625" customWidth="1"/>
    <col min="160" max="160" width="9.85546875" customWidth="1"/>
    <col min="161" max="161" width="15.85546875" customWidth="1"/>
    <col min="162" max="162" width="15.42578125" customWidth="1"/>
    <col min="163" max="163" width="15.5703125" customWidth="1"/>
    <col min="164" max="164" width="10.7109375" customWidth="1"/>
    <col min="165" max="165" width="3" customWidth="1"/>
    <col min="166" max="166" width="2.140625" customWidth="1"/>
  </cols>
  <sheetData>
    <row r="1" spans="1:164" ht="3.95" customHeight="1" x14ac:dyDescent="0.25"/>
    <row r="2" spans="1:164" ht="0" hidden="1" customHeight="1" x14ac:dyDescent="0.25"/>
    <row r="3" spans="1:164" ht="22.5" x14ac:dyDescent="0.25">
      <c r="A3" s="85" t="s">
        <v>0</v>
      </c>
      <c r="B3" s="88" t="s">
        <v>1</v>
      </c>
      <c r="C3" s="88" t="s">
        <v>2</v>
      </c>
      <c r="D3" s="28" t="s">
        <v>342</v>
      </c>
      <c r="E3" s="28" t="s">
        <v>342</v>
      </c>
      <c r="F3" s="28" t="s">
        <v>342</v>
      </c>
      <c r="G3" s="28" t="s">
        <v>342</v>
      </c>
      <c r="H3" s="28" t="s">
        <v>342</v>
      </c>
      <c r="I3" s="29" t="s">
        <v>342</v>
      </c>
      <c r="J3" s="28" t="s">
        <v>343</v>
      </c>
      <c r="K3" s="29" t="s">
        <v>344</v>
      </c>
      <c r="L3" s="28" t="s">
        <v>345</v>
      </c>
      <c r="M3" s="28" t="s">
        <v>345</v>
      </c>
      <c r="N3" s="28" t="s">
        <v>345</v>
      </c>
      <c r="O3" s="28" t="s">
        <v>345</v>
      </c>
      <c r="P3" s="28" t="s">
        <v>345</v>
      </c>
      <c r="Q3" s="29" t="s">
        <v>345</v>
      </c>
      <c r="R3" s="28" t="s">
        <v>346</v>
      </c>
      <c r="S3" s="28" t="s">
        <v>346</v>
      </c>
      <c r="T3" s="28" t="s">
        <v>346</v>
      </c>
      <c r="U3" s="28" t="s">
        <v>346</v>
      </c>
      <c r="V3" s="28" t="s">
        <v>346</v>
      </c>
      <c r="W3" s="29" t="s">
        <v>346</v>
      </c>
      <c r="X3" s="28" t="s">
        <v>347</v>
      </c>
      <c r="Y3" s="28" t="s">
        <v>347</v>
      </c>
      <c r="Z3" s="28" t="s">
        <v>347</v>
      </c>
      <c r="AA3" s="28" t="s">
        <v>347</v>
      </c>
      <c r="AB3" s="28" t="s">
        <v>347</v>
      </c>
      <c r="AC3" s="28" t="s">
        <v>347</v>
      </c>
      <c r="AD3" s="28" t="s">
        <v>348</v>
      </c>
      <c r="AE3" s="28" t="s">
        <v>348</v>
      </c>
      <c r="AF3" s="28" t="s">
        <v>348</v>
      </c>
      <c r="AG3" s="28" t="s">
        <v>348</v>
      </c>
      <c r="AH3" s="28" t="s">
        <v>348</v>
      </c>
      <c r="AI3" s="28" t="s">
        <v>348</v>
      </c>
      <c r="AJ3" s="28" t="s">
        <v>349</v>
      </c>
      <c r="AK3" s="28" t="s">
        <v>349</v>
      </c>
      <c r="AL3" s="28" t="s">
        <v>349</v>
      </c>
      <c r="AM3" s="28" t="s">
        <v>349</v>
      </c>
      <c r="AN3" s="28" t="s">
        <v>349</v>
      </c>
      <c r="AO3" s="28" t="s">
        <v>349</v>
      </c>
      <c r="AP3" s="28" t="s">
        <v>350</v>
      </c>
      <c r="AQ3" s="28" t="s">
        <v>350</v>
      </c>
      <c r="AR3" s="28" t="s">
        <v>350</v>
      </c>
      <c r="AS3" s="28" t="s">
        <v>350</v>
      </c>
      <c r="AT3" s="28" t="s">
        <v>350</v>
      </c>
      <c r="AU3" s="29" t="s">
        <v>350</v>
      </c>
      <c r="AV3" s="28" t="s">
        <v>351</v>
      </c>
      <c r="AW3" s="28" t="s">
        <v>351</v>
      </c>
      <c r="AX3" s="28" t="s">
        <v>351</v>
      </c>
      <c r="AY3" s="28" t="s">
        <v>351</v>
      </c>
      <c r="AZ3" s="28" t="s">
        <v>351</v>
      </c>
      <c r="BA3" s="29" t="s">
        <v>351</v>
      </c>
      <c r="BB3" s="28" t="s">
        <v>352</v>
      </c>
      <c r="BC3" s="28" t="s">
        <v>352</v>
      </c>
      <c r="BD3" s="28" t="s">
        <v>352</v>
      </c>
      <c r="BE3" s="28" t="s">
        <v>352</v>
      </c>
      <c r="BF3" s="28" t="s">
        <v>352</v>
      </c>
      <c r="BG3" s="28" t="s">
        <v>352</v>
      </c>
      <c r="BH3" s="29" t="s">
        <v>353</v>
      </c>
      <c r="BI3" s="28" t="s">
        <v>354</v>
      </c>
      <c r="BJ3" s="28" t="s">
        <v>354</v>
      </c>
      <c r="BK3" s="28" t="s">
        <v>354</v>
      </c>
      <c r="BL3" s="28" t="s">
        <v>354</v>
      </c>
      <c r="BM3" s="28" t="s">
        <v>354</v>
      </c>
      <c r="BN3" s="28" t="s">
        <v>354</v>
      </c>
      <c r="BO3" s="28" t="s">
        <v>355</v>
      </c>
      <c r="BP3" s="28" t="s">
        <v>355</v>
      </c>
      <c r="BQ3" s="28" t="s">
        <v>355</v>
      </c>
      <c r="BR3" s="28" t="s">
        <v>355</v>
      </c>
      <c r="BS3" s="28" t="s">
        <v>355</v>
      </c>
      <c r="BT3" s="28" t="s">
        <v>355</v>
      </c>
      <c r="BU3" s="28" t="s">
        <v>356</v>
      </c>
      <c r="BV3" s="29" t="s">
        <v>357</v>
      </c>
      <c r="BW3" s="28" t="s">
        <v>358</v>
      </c>
      <c r="BX3" s="28" t="s">
        <v>358</v>
      </c>
      <c r="BY3" s="28" t="s">
        <v>358</v>
      </c>
      <c r="BZ3" s="28" t="s">
        <v>358</v>
      </c>
      <c r="CA3" s="28" t="s">
        <v>358</v>
      </c>
      <c r="CB3" s="28" t="s">
        <v>358</v>
      </c>
      <c r="CC3" s="28" t="s">
        <v>359</v>
      </c>
      <c r="CD3" s="28" t="s">
        <v>359</v>
      </c>
      <c r="CE3" s="28" t="s">
        <v>359</v>
      </c>
      <c r="CF3" s="28" t="s">
        <v>359</v>
      </c>
      <c r="CG3" s="28" t="s">
        <v>359</v>
      </c>
      <c r="CH3" s="28" t="s">
        <v>359</v>
      </c>
      <c r="CI3" s="28" t="s">
        <v>360</v>
      </c>
      <c r="CJ3" s="28" t="s">
        <v>360</v>
      </c>
      <c r="CK3" s="28" t="s">
        <v>360</v>
      </c>
      <c r="CL3" s="28" t="s">
        <v>360</v>
      </c>
      <c r="CM3" s="28" t="s">
        <v>360</v>
      </c>
      <c r="CN3" s="28" t="s">
        <v>360</v>
      </c>
      <c r="CO3" s="28" t="s">
        <v>361</v>
      </c>
      <c r="CP3" s="28" t="s">
        <v>361</v>
      </c>
      <c r="CQ3" s="28" t="s">
        <v>361</v>
      </c>
      <c r="CR3" s="28" t="s">
        <v>361</v>
      </c>
      <c r="CS3" s="28" t="s">
        <v>361</v>
      </c>
      <c r="CT3" s="28" t="s">
        <v>361</v>
      </c>
      <c r="CU3" s="28" t="s">
        <v>362</v>
      </c>
      <c r="CV3" s="28" t="s">
        <v>362</v>
      </c>
      <c r="CW3" s="28" t="s">
        <v>362</v>
      </c>
      <c r="CX3" s="28" t="s">
        <v>362</v>
      </c>
      <c r="CY3" s="28" t="s">
        <v>362</v>
      </c>
      <c r="CZ3" s="29" t="s">
        <v>362</v>
      </c>
      <c r="DA3" s="28" t="s">
        <v>363</v>
      </c>
      <c r="DB3" s="28" t="s">
        <v>363</v>
      </c>
      <c r="DC3" s="28" t="s">
        <v>363</v>
      </c>
      <c r="DD3" s="28" t="s">
        <v>363</v>
      </c>
      <c r="DE3" s="28" t="s">
        <v>363</v>
      </c>
      <c r="DF3" s="28" t="s">
        <v>363</v>
      </c>
      <c r="DG3" s="28" t="s">
        <v>364</v>
      </c>
      <c r="DH3" s="28" t="s">
        <v>364</v>
      </c>
      <c r="DI3" s="28" t="s">
        <v>364</v>
      </c>
      <c r="DJ3" s="28" t="s">
        <v>364</v>
      </c>
      <c r="DK3" s="28" t="s">
        <v>364</v>
      </c>
      <c r="DL3" s="28" t="s">
        <v>364</v>
      </c>
      <c r="DM3" s="28" t="s">
        <v>365</v>
      </c>
      <c r="DN3" s="28" t="s">
        <v>365</v>
      </c>
      <c r="DO3" s="28" t="s">
        <v>365</v>
      </c>
      <c r="DP3" s="28" t="s">
        <v>365</v>
      </c>
      <c r="DQ3" s="28" t="s">
        <v>365</v>
      </c>
      <c r="DR3" s="28" t="s">
        <v>365</v>
      </c>
      <c r="DS3" s="28" t="s">
        <v>366</v>
      </c>
      <c r="DT3" s="28" t="s">
        <v>366</v>
      </c>
      <c r="DU3" s="28" t="s">
        <v>366</v>
      </c>
      <c r="DV3" s="28" t="s">
        <v>366</v>
      </c>
      <c r="DW3" s="28" t="s">
        <v>366</v>
      </c>
      <c r="DX3" s="29" t="s">
        <v>366</v>
      </c>
      <c r="DY3" s="28" t="s">
        <v>367</v>
      </c>
      <c r="DZ3" s="28" t="s">
        <v>367</v>
      </c>
      <c r="EA3" s="28" t="s">
        <v>367</v>
      </c>
      <c r="EB3" s="28" t="s">
        <v>367</v>
      </c>
      <c r="EC3" s="28" t="s">
        <v>367</v>
      </c>
      <c r="ED3" s="29" t="s">
        <v>367</v>
      </c>
      <c r="EE3" s="28" t="s">
        <v>368</v>
      </c>
      <c r="EF3" s="28" t="s">
        <v>368</v>
      </c>
      <c r="EG3" s="28" t="s">
        <v>368</v>
      </c>
      <c r="EH3" s="28" t="s">
        <v>368</v>
      </c>
      <c r="EI3" s="28" t="s">
        <v>368</v>
      </c>
      <c r="EJ3" s="29" t="s">
        <v>368</v>
      </c>
      <c r="EK3" s="28" t="s">
        <v>369</v>
      </c>
      <c r="EL3" s="28" t="s">
        <v>369</v>
      </c>
      <c r="EM3" s="28" t="s">
        <v>369</v>
      </c>
      <c r="EN3" s="28" t="s">
        <v>369</v>
      </c>
      <c r="EO3" s="28" t="s">
        <v>369</v>
      </c>
      <c r="EP3" s="28" t="s">
        <v>369</v>
      </c>
      <c r="EQ3" s="28" t="s">
        <v>370</v>
      </c>
      <c r="ER3" s="28" t="s">
        <v>370</v>
      </c>
      <c r="ES3" s="28" t="s">
        <v>370</v>
      </c>
      <c r="ET3" s="28" t="s">
        <v>370</v>
      </c>
      <c r="EU3" s="28" t="s">
        <v>370</v>
      </c>
      <c r="EV3" s="28" t="s">
        <v>370</v>
      </c>
      <c r="EW3" s="28" t="s">
        <v>371</v>
      </c>
      <c r="EX3" s="28" t="s">
        <v>371</v>
      </c>
      <c r="EY3" s="28" t="s">
        <v>371</v>
      </c>
      <c r="EZ3" s="28" t="s">
        <v>371</v>
      </c>
      <c r="FA3" s="28" t="s">
        <v>371</v>
      </c>
      <c r="FB3" s="28" t="s">
        <v>371</v>
      </c>
      <c r="FC3" s="28" t="s">
        <v>372</v>
      </c>
      <c r="FD3" s="28" t="s">
        <v>372</v>
      </c>
      <c r="FE3" s="28" t="s">
        <v>372</v>
      </c>
      <c r="FF3" s="28" t="s">
        <v>372</v>
      </c>
      <c r="FG3" s="28" t="s">
        <v>372</v>
      </c>
      <c r="FH3" s="29" t="s">
        <v>372</v>
      </c>
    </row>
    <row r="4" spans="1:164" x14ac:dyDescent="0.25">
      <c r="A4" s="86"/>
      <c r="B4" s="76"/>
      <c r="C4" s="76"/>
      <c r="D4" s="92" t="s">
        <v>44</v>
      </c>
      <c r="E4" s="93"/>
      <c r="F4" s="93"/>
      <c r="G4" s="93"/>
      <c r="H4" s="93"/>
      <c r="I4" s="94"/>
      <c r="J4" s="25" t="s">
        <v>373</v>
      </c>
      <c r="K4" s="10" t="s">
        <v>24</v>
      </c>
      <c r="L4" s="92" t="s">
        <v>44</v>
      </c>
      <c r="M4" s="93"/>
      <c r="N4" s="93"/>
      <c r="O4" s="93"/>
      <c r="P4" s="93"/>
      <c r="Q4" s="94"/>
      <c r="R4" s="92" t="s">
        <v>44</v>
      </c>
      <c r="S4" s="93"/>
      <c r="T4" s="93"/>
      <c r="U4" s="93"/>
      <c r="V4" s="93"/>
      <c r="W4" s="94"/>
      <c r="X4" s="84" t="s">
        <v>25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1"/>
      <c r="AJ4" s="83" t="s">
        <v>25</v>
      </c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80"/>
      <c r="AV4" s="83" t="s">
        <v>24</v>
      </c>
      <c r="AW4" s="79"/>
      <c r="AX4" s="79"/>
      <c r="AY4" s="79"/>
      <c r="AZ4" s="79"/>
      <c r="BA4" s="80"/>
      <c r="BB4" s="83" t="s">
        <v>374</v>
      </c>
      <c r="BC4" s="79"/>
      <c r="BD4" s="79"/>
      <c r="BE4" s="79"/>
      <c r="BF4" s="79"/>
      <c r="BG4" s="79"/>
      <c r="BH4" s="80"/>
      <c r="BI4" s="83" t="s">
        <v>374</v>
      </c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80"/>
      <c r="BW4" s="84" t="s">
        <v>374</v>
      </c>
      <c r="BX4" s="79"/>
      <c r="BY4" s="79"/>
      <c r="BZ4" s="79"/>
      <c r="CA4" s="79"/>
      <c r="CB4" s="81"/>
      <c r="CC4" s="84" t="s">
        <v>374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81"/>
      <c r="CO4" s="83" t="s">
        <v>374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80"/>
      <c r="DA4" s="84" t="s">
        <v>374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81"/>
      <c r="DM4" s="83" t="s">
        <v>375</v>
      </c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80"/>
      <c r="DY4" s="83" t="s">
        <v>375</v>
      </c>
      <c r="DZ4" s="79"/>
      <c r="EA4" s="79"/>
      <c r="EB4" s="79"/>
      <c r="EC4" s="79"/>
      <c r="ED4" s="80"/>
      <c r="EE4" s="83" t="s">
        <v>375</v>
      </c>
      <c r="EF4" s="79"/>
      <c r="EG4" s="79"/>
      <c r="EH4" s="79"/>
      <c r="EI4" s="79"/>
      <c r="EJ4" s="80"/>
      <c r="EK4" s="84" t="s">
        <v>375</v>
      </c>
      <c r="EL4" s="79"/>
      <c r="EM4" s="79"/>
      <c r="EN4" s="79"/>
      <c r="EO4" s="79"/>
      <c r="EP4" s="81"/>
      <c r="EQ4" s="83" t="s">
        <v>376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80"/>
    </row>
    <row r="5" spans="1:164" x14ac:dyDescent="0.25">
      <c r="A5" s="86"/>
      <c r="B5" s="76"/>
      <c r="C5" s="76"/>
      <c r="D5" s="105" t="s">
        <v>377</v>
      </c>
      <c r="E5" s="101"/>
      <c r="F5" s="101"/>
      <c r="G5" s="101"/>
      <c r="H5" s="101"/>
      <c r="I5" s="106"/>
      <c r="J5" s="27" t="s">
        <v>378</v>
      </c>
      <c r="K5" s="24" t="s">
        <v>27</v>
      </c>
      <c r="L5" s="105" t="s">
        <v>44</v>
      </c>
      <c r="M5" s="101"/>
      <c r="N5" s="101"/>
      <c r="O5" s="101"/>
      <c r="P5" s="101"/>
      <c r="Q5" s="106"/>
      <c r="R5" s="105" t="s">
        <v>44</v>
      </c>
      <c r="S5" s="101"/>
      <c r="T5" s="101"/>
      <c r="U5" s="101"/>
      <c r="V5" s="101"/>
      <c r="W5" s="106"/>
      <c r="X5" s="84" t="s">
        <v>298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81"/>
      <c r="AJ5" s="83" t="s">
        <v>299</v>
      </c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92" t="s">
        <v>44</v>
      </c>
      <c r="AW5" s="93"/>
      <c r="AX5" s="93"/>
      <c r="AY5" s="93"/>
      <c r="AZ5" s="93"/>
      <c r="BA5" s="94"/>
      <c r="BB5" s="103" t="s">
        <v>44</v>
      </c>
      <c r="BC5" s="93"/>
      <c r="BD5" s="93"/>
      <c r="BE5" s="93"/>
      <c r="BF5" s="93"/>
      <c r="BG5" s="104"/>
      <c r="BH5" s="24" t="s">
        <v>44</v>
      </c>
      <c r="BI5" s="103" t="s">
        <v>44</v>
      </c>
      <c r="BJ5" s="93"/>
      <c r="BK5" s="93"/>
      <c r="BL5" s="93"/>
      <c r="BM5" s="93"/>
      <c r="BN5" s="104"/>
      <c r="BO5" s="83" t="s">
        <v>25</v>
      </c>
      <c r="BP5" s="79"/>
      <c r="BQ5" s="79"/>
      <c r="BR5" s="79"/>
      <c r="BS5" s="79"/>
      <c r="BT5" s="79"/>
      <c r="BU5" s="79"/>
      <c r="BV5" s="80"/>
      <c r="BW5" s="103" t="s">
        <v>44</v>
      </c>
      <c r="BX5" s="93"/>
      <c r="BY5" s="93"/>
      <c r="BZ5" s="93"/>
      <c r="CA5" s="93"/>
      <c r="CB5" s="104"/>
      <c r="CC5" s="84" t="s">
        <v>25</v>
      </c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81"/>
      <c r="CO5" s="83" t="s">
        <v>25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80"/>
      <c r="DA5" s="103" t="s">
        <v>25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104"/>
      <c r="DM5" s="92" t="s">
        <v>379</v>
      </c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4"/>
      <c r="DY5" s="92" t="s">
        <v>379</v>
      </c>
      <c r="DZ5" s="93"/>
      <c r="EA5" s="93"/>
      <c r="EB5" s="93"/>
      <c r="EC5" s="93"/>
      <c r="ED5" s="94"/>
      <c r="EE5" s="83" t="s">
        <v>25</v>
      </c>
      <c r="EF5" s="79"/>
      <c r="EG5" s="79"/>
      <c r="EH5" s="79"/>
      <c r="EI5" s="79"/>
      <c r="EJ5" s="80"/>
      <c r="EK5" s="84" t="s">
        <v>24</v>
      </c>
      <c r="EL5" s="79"/>
      <c r="EM5" s="79"/>
      <c r="EN5" s="79"/>
      <c r="EO5" s="79"/>
      <c r="EP5" s="81"/>
      <c r="EQ5" s="92" t="s">
        <v>380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4"/>
    </row>
    <row r="6" spans="1:164" x14ac:dyDescent="0.25">
      <c r="A6" s="86"/>
      <c r="B6" s="76"/>
      <c r="C6" s="76"/>
      <c r="D6" s="105" t="s">
        <v>325</v>
      </c>
      <c r="E6" s="101"/>
      <c r="F6" s="101"/>
      <c r="G6" s="101"/>
      <c r="H6" s="101"/>
      <c r="I6" s="106"/>
      <c r="J6" s="27" t="s">
        <v>381</v>
      </c>
      <c r="K6" s="26" t="s">
        <v>382</v>
      </c>
      <c r="L6" s="105" t="s">
        <v>383</v>
      </c>
      <c r="M6" s="101"/>
      <c r="N6" s="101"/>
      <c r="O6" s="101"/>
      <c r="P6" s="101"/>
      <c r="Q6" s="106"/>
      <c r="R6" s="105" t="s">
        <v>384</v>
      </c>
      <c r="S6" s="101"/>
      <c r="T6" s="101"/>
      <c r="U6" s="101"/>
      <c r="V6" s="101"/>
      <c r="W6" s="106"/>
      <c r="X6" s="103" t="s">
        <v>44</v>
      </c>
      <c r="Y6" s="93"/>
      <c r="Z6" s="93"/>
      <c r="AA6" s="93"/>
      <c r="AB6" s="93"/>
      <c r="AC6" s="104"/>
      <c r="AD6" s="103" t="s">
        <v>44</v>
      </c>
      <c r="AE6" s="93"/>
      <c r="AF6" s="93"/>
      <c r="AG6" s="93"/>
      <c r="AH6" s="93"/>
      <c r="AI6" s="104"/>
      <c r="AJ6" s="103" t="s">
        <v>44</v>
      </c>
      <c r="AK6" s="93"/>
      <c r="AL6" s="93"/>
      <c r="AM6" s="93"/>
      <c r="AN6" s="93"/>
      <c r="AO6" s="104"/>
      <c r="AP6" s="92" t="s">
        <v>44</v>
      </c>
      <c r="AQ6" s="93"/>
      <c r="AR6" s="93"/>
      <c r="AS6" s="93"/>
      <c r="AT6" s="93"/>
      <c r="AU6" s="94"/>
      <c r="AV6" s="105" t="s">
        <v>385</v>
      </c>
      <c r="AW6" s="101"/>
      <c r="AX6" s="101"/>
      <c r="AY6" s="101"/>
      <c r="AZ6" s="101"/>
      <c r="BA6" s="106"/>
      <c r="BB6" s="100" t="s">
        <v>386</v>
      </c>
      <c r="BC6" s="101"/>
      <c r="BD6" s="101"/>
      <c r="BE6" s="101"/>
      <c r="BF6" s="101"/>
      <c r="BG6" s="102"/>
      <c r="BH6" s="26" t="s">
        <v>387</v>
      </c>
      <c r="BI6" s="100" t="s">
        <v>388</v>
      </c>
      <c r="BJ6" s="101"/>
      <c r="BK6" s="101"/>
      <c r="BL6" s="101"/>
      <c r="BM6" s="101"/>
      <c r="BN6" s="102"/>
      <c r="BO6" s="103" t="s">
        <v>44</v>
      </c>
      <c r="BP6" s="93"/>
      <c r="BQ6" s="93"/>
      <c r="BR6" s="93"/>
      <c r="BS6" s="93"/>
      <c r="BT6" s="104"/>
      <c r="BU6" s="25" t="s">
        <v>44</v>
      </c>
      <c r="BV6" s="24" t="s">
        <v>389</v>
      </c>
      <c r="BW6" s="100" t="s">
        <v>390</v>
      </c>
      <c r="BX6" s="101"/>
      <c r="BY6" s="101"/>
      <c r="BZ6" s="101"/>
      <c r="CA6" s="101"/>
      <c r="CB6" s="102"/>
      <c r="CC6" s="84" t="s">
        <v>298</v>
      </c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81"/>
      <c r="CO6" s="83" t="s">
        <v>299</v>
      </c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80"/>
      <c r="DA6" s="98" t="s">
        <v>44</v>
      </c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9"/>
      <c r="DM6" s="95" t="s">
        <v>44</v>
      </c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7"/>
      <c r="DY6" s="95" t="s">
        <v>44</v>
      </c>
      <c r="DZ6" s="96"/>
      <c r="EA6" s="96"/>
      <c r="EB6" s="96"/>
      <c r="EC6" s="96"/>
      <c r="ED6" s="97"/>
      <c r="EE6" s="92" t="s">
        <v>44</v>
      </c>
      <c r="EF6" s="93"/>
      <c r="EG6" s="93"/>
      <c r="EH6" s="93"/>
      <c r="EI6" s="93"/>
      <c r="EJ6" s="94"/>
      <c r="EK6" s="103" t="s">
        <v>44</v>
      </c>
      <c r="EL6" s="93"/>
      <c r="EM6" s="93"/>
      <c r="EN6" s="93"/>
      <c r="EO6" s="93"/>
      <c r="EP6" s="104"/>
      <c r="EQ6" s="95" t="s">
        <v>44</v>
      </c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7"/>
    </row>
    <row r="7" spans="1:164" x14ac:dyDescent="0.25">
      <c r="A7" s="86"/>
      <c r="B7" s="76"/>
      <c r="C7" s="76"/>
      <c r="D7" s="105" t="s">
        <v>44</v>
      </c>
      <c r="E7" s="101"/>
      <c r="F7" s="101"/>
      <c r="G7" s="101"/>
      <c r="H7" s="101"/>
      <c r="I7" s="106"/>
      <c r="J7" s="27" t="s">
        <v>391</v>
      </c>
      <c r="K7" s="26" t="s">
        <v>392</v>
      </c>
      <c r="L7" s="105" t="s">
        <v>44</v>
      </c>
      <c r="M7" s="101"/>
      <c r="N7" s="101"/>
      <c r="O7" s="101"/>
      <c r="P7" s="101"/>
      <c r="Q7" s="106"/>
      <c r="R7" s="105" t="s">
        <v>44</v>
      </c>
      <c r="S7" s="101"/>
      <c r="T7" s="101"/>
      <c r="U7" s="101"/>
      <c r="V7" s="101"/>
      <c r="W7" s="106"/>
      <c r="X7" s="100" t="s">
        <v>332</v>
      </c>
      <c r="Y7" s="101"/>
      <c r="Z7" s="101"/>
      <c r="AA7" s="101"/>
      <c r="AB7" s="101"/>
      <c r="AC7" s="102"/>
      <c r="AD7" s="100" t="s">
        <v>333</v>
      </c>
      <c r="AE7" s="101"/>
      <c r="AF7" s="101"/>
      <c r="AG7" s="101"/>
      <c r="AH7" s="101"/>
      <c r="AI7" s="102"/>
      <c r="AJ7" s="100" t="s">
        <v>332</v>
      </c>
      <c r="AK7" s="101"/>
      <c r="AL7" s="101"/>
      <c r="AM7" s="101"/>
      <c r="AN7" s="101"/>
      <c r="AO7" s="102"/>
      <c r="AP7" s="105" t="s">
        <v>333</v>
      </c>
      <c r="AQ7" s="101"/>
      <c r="AR7" s="101"/>
      <c r="AS7" s="101"/>
      <c r="AT7" s="101"/>
      <c r="AU7" s="106"/>
      <c r="AV7" s="105" t="s">
        <v>44</v>
      </c>
      <c r="AW7" s="101"/>
      <c r="AX7" s="101"/>
      <c r="AY7" s="101"/>
      <c r="AZ7" s="101"/>
      <c r="BA7" s="106"/>
      <c r="BB7" s="100" t="s">
        <v>44</v>
      </c>
      <c r="BC7" s="101"/>
      <c r="BD7" s="101"/>
      <c r="BE7" s="101"/>
      <c r="BF7" s="101"/>
      <c r="BG7" s="102"/>
      <c r="BH7" s="26" t="s">
        <v>392</v>
      </c>
      <c r="BI7" s="100" t="s">
        <v>44</v>
      </c>
      <c r="BJ7" s="101"/>
      <c r="BK7" s="101"/>
      <c r="BL7" s="101"/>
      <c r="BM7" s="101"/>
      <c r="BN7" s="102"/>
      <c r="BO7" s="100" t="s">
        <v>393</v>
      </c>
      <c r="BP7" s="101"/>
      <c r="BQ7" s="101"/>
      <c r="BR7" s="101"/>
      <c r="BS7" s="101"/>
      <c r="BT7" s="102"/>
      <c r="BU7" s="27" t="s">
        <v>394</v>
      </c>
      <c r="BV7" s="26" t="s">
        <v>395</v>
      </c>
      <c r="BW7" s="100" t="s">
        <v>44</v>
      </c>
      <c r="BX7" s="101"/>
      <c r="BY7" s="101"/>
      <c r="BZ7" s="101"/>
      <c r="CA7" s="101"/>
      <c r="CB7" s="102"/>
      <c r="CC7" s="103" t="s">
        <v>332</v>
      </c>
      <c r="CD7" s="93"/>
      <c r="CE7" s="93"/>
      <c r="CF7" s="93"/>
      <c r="CG7" s="93"/>
      <c r="CH7" s="104"/>
      <c r="CI7" s="103" t="s">
        <v>333</v>
      </c>
      <c r="CJ7" s="93"/>
      <c r="CK7" s="93"/>
      <c r="CL7" s="93"/>
      <c r="CM7" s="93"/>
      <c r="CN7" s="104"/>
      <c r="CO7" s="103" t="s">
        <v>332</v>
      </c>
      <c r="CP7" s="93"/>
      <c r="CQ7" s="93"/>
      <c r="CR7" s="93"/>
      <c r="CS7" s="93"/>
      <c r="CT7" s="104"/>
      <c r="CU7" s="92" t="s">
        <v>333</v>
      </c>
      <c r="CV7" s="93"/>
      <c r="CW7" s="93"/>
      <c r="CX7" s="93"/>
      <c r="CY7" s="93"/>
      <c r="CZ7" s="94"/>
      <c r="DA7" s="103" t="s">
        <v>396</v>
      </c>
      <c r="DB7" s="93"/>
      <c r="DC7" s="93"/>
      <c r="DD7" s="93"/>
      <c r="DE7" s="93"/>
      <c r="DF7" s="104"/>
      <c r="DG7" s="84" t="s">
        <v>397</v>
      </c>
      <c r="DH7" s="79"/>
      <c r="DI7" s="79"/>
      <c r="DJ7" s="79"/>
      <c r="DK7" s="79"/>
      <c r="DL7" s="81"/>
      <c r="DM7" s="103" t="s">
        <v>398</v>
      </c>
      <c r="DN7" s="93"/>
      <c r="DO7" s="93"/>
      <c r="DP7" s="93"/>
      <c r="DQ7" s="93"/>
      <c r="DR7" s="104"/>
      <c r="DS7" s="83" t="s">
        <v>397</v>
      </c>
      <c r="DT7" s="79"/>
      <c r="DU7" s="79"/>
      <c r="DV7" s="79"/>
      <c r="DW7" s="79"/>
      <c r="DX7" s="80"/>
      <c r="DY7" s="92" t="s">
        <v>399</v>
      </c>
      <c r="DZ7" s="93"/>
      <c r="EA7" s="93"/>
      <c r="EB7" s="93"/>
      <c r="EC7" s="93"/>
      <c r="ED7" s="94"/>
      <c r="EE7" s="105" t="s">
        <v>400</v>
      </c>
      <c r="EF7" s="101"/>
      <c r="EG7" s="101"/>
      <c r="EH7" s="101"/>
      <c r="EI7" s="101"/>
      <c r="EJ7" s="106"/>
      <c r="EK7" s="100" t="s">
        <v>401</v>
      </c>
      <c r="EL7" s="101"/>
      <c r="EM7" s="101"/>
      <c r="EN7" s="101"/>
      <c r="EO7" s="101"/>
      <c r="EP7" s="102"/>
      <c r="EQ7" s="103" t="s">
        <v>402</v>
      </c>
      <c r="ER7" s="93"/>
      <c r="ES7" s="93"/>
      <c r="ET7" s="93"/>
      <c r="EU7" s="93"/>
      <c r="EV7" s="104"/>
      <c r="EW7" s="103" t="s">
        <v>403</v>
      </c>
      <c r="EX7" s="93"/>
      <c r="EY7" s="93"/>
      <c r="EZ7" s="93"/>
      <c r="FA7" s="93"/>
      <c r="FB7" s="104"/>
      <c r="FC7" s="92" t="s">
        <v>404</v>
      </c>
      <c r="FD7" s="93"/>
      <c r="FE7" s="93"/>
      <c r="FF7" s="93"/>
      <c r="FG7" s="93"/>
      <c r="FH7" s="94"/>
    </row>
    <row r="8" spans="1:164" x14ac:dyDescent="0.25">
      <c r="A8" s="86"/>
      <c r="B8" s="76"/>
      <c r="C8" s="76"/>
      <c r="D8" s="95" t="s">
        <v>44</v>
      </c>
      <c r="E8" s="96"/>
      <c r="F8" s="96"/>
      <c r="G8" s="96"/>
      <c r="H8" s="96"/>
      <c r="I8" s="97"/>
      <c r="J8" s="7" t="s">
        <v>405</v>
      </c>
      <c r="K8" s="8" t="s">
        <v>44</v>
      </c>
      <c r="L8" s="95" t="s">
        <v>44</v>
      </c>
      <c r="M8" s="96"/>
      <c r="N8" s="96"/>
      <c r="O8" s="96"/>
      <c r="P8" s="96"/>
      <c r="Q8" s="97"/>
      <c r="R8" s="95" t="s">
        <v>44</v>
      </c>
      <c r="S8" s="96"/>
      <c r="T8" s="96"/>
      <c r="U8" s="96"/>
      <c r="V8" s="96"/>
      <c r="W8" s="97"/>
      <c r="X8" s="98" t="s">
        <v>44</v>
      </c>
      <c r="Y8" s="96"/>
      <c r="Z8" s="96"/>
      <c r="AA8" s="96"/>
      <c r="AB8" s="96"/>
      <c r="AC8" s="99"/>
      <c r="AD8" s="98" t="s">
        <v>44</v>
      </c>
      <c r="AE8" s="96"/>
      <c r="AF8" s="96"/>
      <c r="AG8" s="96"/>
      <c r="AH8" s="96"/>
      <c r="AI8" s="99"/>
      <c r="AJ8" s="98" t="s">
        <v>44</v>
      </c>
      <c r="AK8" s="96"/>
      <c r="AL8" s="96"/>
      <c r="AM8" s="96"/>
      <c r="AN8" s="96"/>
      <c r="AO8" s="99"/>
      <c r="AP8" s="95" t="s">
        <v>44</v>
      </c>
      <c r="AQ8" s="96"/>
      <c r="AR8" s="96"/>
      <c r="AS8" s="96"/>
      <c r="AT8" s="96"/>
      <c r="AU8" s="97"/>
      <c r="AV8" s="95" t="s">
        <v>44</v>
      </c>
      <c r="AW8" s="96"/>
      <c r="AX8" s="96"/>
      <c r="AY8" s="96"/>
      <c r="AZ8" s="96"/>
      <c r="BA8" s="97"/>
      <c r="BB8" s="98" t="s">
        <v>44</v>
      </c>
      <c r="BC8" s="96"/>
      <c r="BD8" s="96"/>
      <c r="BE8" s="96"/>
      <c r="BF8" s="96"/>
      <c r="BG8" s="99"/>
      <c r="BH8" s="8" t="s">
        <v>44</v>
      </c>
      <c r="BI8" s="98" t="s">
        <v>44</v>
      </c>
      <c r="BJ8" s="96"/>
      <c r="BK8" s="96"/>
      <c r="BL8" s="96"/>
      <c r="BM8" s="96"/>
      <c r="BN8" s="99"/>
      <c r="BO8" s="98" t="s">
        <v>44</v>
      </c>
      <c r="BP8" s="96"/>
      <c r="BQ8" s="96"/>
      <c r="BR8" s="96"/>
      <c r="BS8" s="96"/>
      <c r="BT8" s="99"/>
      <c r="BU8" s="7" t="s">
        <v>44</v>
      </c>
      <c r="BV8" s="8" t="s">
        <v>44</v>
      </c>
      <c r="BW8" s="98" t="s">
        <v>44</v>
      </c>
      <c r="BX8" s="96"/>
      <c r="BY8" s="96"/>
      <c r="BZ8" s="96"/>
      <c r="CA8" s="96"/>
      <c r="CB8" s="99"/>
      <c r="CC8" s="98" t="s">
        <v>44</v>
      </c>
      <c r="CD8" s="96"/>
      <c r="CE8" s="96"/>
      <c r="CF8" s="96"/>
      <c r="CG8" s="96"/>
      <c r="CH8" s="99"/>
      <c r="CI8" s="98" t="s">
        <v>44</v>
      </c>
      <c r="CJ8" s="96"/>
      <c r="CK8" s="96"/>
      <c r="CL8" s="96"/>
      <c r="CM8" s="96"/>
      <c r="CN8" s="99"/>
      <c r="CO8" s="98" t="s">
        <v>44</v>
      </c>
      <c r="CP8" s="96"/>
      <c r="CQ8" s="96"/>
      <c r="CR8" s="96"/>
      <c r="CS8" s="96"/>
      <c r="CT8" s="99"/>
      <c r="CU8" s="95" t="s">
        <v>44</v>
      </c>
      <c r="CV8" s="96"/>
      <c r="CW8" s="96"/>
      <c r="CX8" s="96"/>
      <c r="CY8" s="96"/>
      <c r="CZ8" s="97"/>
      <c r="DA8" s="98" t="s">
        <v>44</v>
      </c>
      <c r="DB8" s="96"/>
      <c r="DC8" s="96"/>
      <c r="DD8" s="96"/>
      <c r="DE8" s="96"/>
      <c r="DF8" s="99"/>
      <c r="DG8" s="84" t="s">
        <v>406</v>
      </c>
      <c r="DH8" s="79"/>
      <c r="DI8" s="79"/>
      <c r="DJ8" s="79"/>
      <c r="DK8" s="79"/>
      <c r="DL8" s="81"/>
      <c r="DM8" s="98" t="s">
        <v>44</v>
      </c>
      <c r="DN8" s="96"/>
      <c r="DO8" s="96"/>
      <c r="DP8" s="96"/>
      <c r="DQ8" s="96"/>
      <c r="DR8" s="99"/>
      <c r="DS8" s="83" t="s">
        <v>407</v>
      </c>
      <c r="DT8" s="79"/>
      <c r="DU8" s="79"/>
      <c r="DV8" s="79"/>
      <c r="DW8" s="79"/>
      <c r="DX8" s="80"/>
      <c r="DY8" s="95" t="s">
        <v>44</v>
      </c>
      <c r="DZ8" s="96"/>
      <c r="EA8" s="96"/>
      <c r="EB8" s="96"/>
      <c r="EC8" s="96"/>
      <c r="ED8" s="97"/>
      <c r="EE8" s="95" t="s">
        <v>44</v>
      </c>
      <c r="EF8" s="96"/>
      <c r="EG8" s="96"/>
      <c r="EH8" s="96"/>
      <c r="EI8" s="96"/>
      <c r="EJ8" s="97"/>
      <c r="EK8" s="98" t="s">
        <v>44</v>
      </c>
      <c r="EL8" s="96"/>
      <c r="EM8" s="96"/>
      <c r="EN8" s="96"/>
      <c r="EO8" s="96"/>
      <c r="EP8" s="99"/>
      <c r="EQ8" s="98" t="s">
        <v>44</v>
      </c>
      <c r="ER8" s="96"/>
      <c r="ES8" s="96"/>
      <c r="ET8" s="96"/>
      <c r="EU8" s="96"/>
      <c r="EV8" s="99"/>
      <c r="EW8" s="98" t="s">
        <v>44</v>
      </c>
      <c r="EX8" s="96"/>
      <c r="EY8" s="96"/>
      <c r="EZ8" s="96"/>
      <c r="FA8" s="96"/>
      <c r="FB8" s="99"/>
      <c r="FC8" s="95" t="s">
        <v>44</v>
      </c>
      <c r="FD8" s="96"/>
      <c r="FE8" s="96"/>
      <c r="FF8" s="96"/>
      <c r="FG8" s="96"/>
      <c r="FH8" s="97"/>
    </row>
    <row r="9" spans="1:164" x14ac:dyDescent="0.25">
      <c r="A9" s="86"/>
      <c r="B9" s="76"/>
      <c r="C9" s="76"/>
      <c r="D9" s="25" t="s">
        <v>44</v>
      </c>
      <c r="E9" s="83" t="s">
        <v>335</v>
      </c>
      <c r="F9" s="79"/>
      <c r="G9" s="79"/>
      <c r="H9" s="79"/>
      <c r="I9" s="80"/>
      <c r="J9" s="25" t="s">
        <v>44</v>
      </c>
      <c r="K9" s="24" t="s">
        <v>44</v>
      </c>
      <c r="L9" s="25" t="s">
        <v>44</v>
      </c>
      <c r="M9" s="83" t="s">
        <v>335</v>
      </c>
      <c r="N9" s="79"/>
      <c r="O9" s="79"/>
      <c r="P9" s="79"/>
      <c r="Q9" s="80"/>
      <c r="R9" s="25" t="s">
        <v>44</v>
      </c>
      <c r="S9" s="83" t="s">
        <v>335</v>
      </c>
      <c r="T9" s="79"/>
      <c r="U9" s="79"/>
      <c r="V9" s="79"/>
      <c r="W9" s="80"/>
      <c r="X9" s="25" t="s">
        <v>44</v>
      </c>
      <c r="Y9" s="84" t="s">
        <v>335</v>
      </c>
      <c r="Z9" s="79"/>
      <c r="AA9" s="79"/>
      <c r="AB9" s="79"/>
      <c r="AC9" s="81"/>
      <c r="AD9" s="25" t="s">
        <v>44</v>
      </c>
      <c r="AE9" s="84" t="s">
        <v>335</v>
      </c>
      <c r="AF9" s="79"/>
      <c r="AG9" s="79"/>
      <c r="AH9" s="79"/>
      <c r="AI9" s="81"/>
      <c r="AJ9" s="25" t="s">
        <v>44</v>
      </c>
      <c r="AK9" s="84" t="s">
        <v>335</v>
      </c>
      <c r="AL9" s="79"/>
      <c r="AM9" s="79"/>
      <c r="AN9" s="79"/>
      <c r="AO9" s="81"/>
      <c r="AP9" s="25" t="s">
        <v>44</v>
      </c>
      <c r="AQ9" s="83" t="s">
        <v>335</v>
      </c>
      <c r="AR9" s="79"/>
      <c r="AS9" s="79"/>
      <c r="AT9" s="79"/>
      <c r="AU9" s="80"/>
      <c r="AV9" s="25" t="s">
        <v>44</v>
      </c>
      <c r="AW9" s="83" t="s">
        <v>335</v>
      </c>
      <c r="AX9" s="79"/>
      <c r="AY9" s="79"/>
      <c r="AZ9" s="79"/>
      <c r="BA9" s="80"/>
      <c r="BB9" s="25" t="s">
        <v>44</v>
      </c>
      <c r="BC9" s="84" t="s">
        <v>335</v>
      </c>
      <c r="BD9" s="79"/>
      <c r="BE9" s="79"/>
      <c r="BF9" s="79"/>
      <c r="BG9" s="81"/>
      <c r="BH9" s="24" t="s">
        <v>44</v>
      </c>
      <c r="BI9" s="25" t="s">
        <v>44</v>
      </c>
      <c r="BJ9" s="84" t="s">
        <v>335</v>
      </c>
      <c r="BK9" s="79"/>
      <c r="BL9" s="79"/>
      <c r="BM9" s="79"/>
      <c r="BN9" s="81"/>
      <c r="BO9" s="25" t="s">
        <v>44</v>
      </c>
      <c r="BP9" s="84" t="s">
        <v>335</v>
      </c>
      <c r="BQ9" s="79"/>
      <c r="BR9" s="79"/>
      <c r="BS9" s="79"/>
      <c r="BT9" s="81"/>
      <c r="BU9" s="25" t="s">
        <v>44</v>
      </c>
      <c r="BV9" s="24" t="s">
        <v>44</v>
      </c>
      <c r="BW9" s="25" t="s">
        <v>44</v>
      </c>
      <c r="BX9" s="84" t="s">
        <v>335</v>
      </c>
      <c r="BY9" s="79"/>
      <c r="BZ9" s="79"/>
      <c r="CA9" s="79"/>
      <c r="CB9" s="81"/>
      <c r="CC9" s="25" t="s">
        <v>44</v>
      </c>
      <c r="CD9" s="84" t="s">
        <v>335</v>
      </c>
      <c r="CE9" s="79"/>
      <c r="CF9" s="79"/>
      <c r="CG9" s="79"/>
      <c r="CH9" s="81"/>
      <c r="CI9" s="25" t="s">
        <v>44</v>
      </c>
      <c r="CJ9" s="84" t="s">
        <v>335</v>
      </c>
      <c r="CK9" s="79"/>
      <c r="CL9" s="79"/>
      <c r="CM9" s="79"/>
      <c r="CN9" s="81"/>
      <c r="CO9" s="25" t="s">
        <v>44</v>
      </c>
      <c r="CP9" s="84" t="s">
        <v>335</v>
      </c>
      <c r="CQ9" s="79"/>
      <c r="CR9" s="79"/>
      <c r="CS9" s="79"/>
      <c r="CT9" s="81"/>
      <c r="CU9" s="25" t="s">
        <v>44</v>
      </c>
      <c r="CV9" s="83" t="s">
        <v>335</v>
      </c>
      <c r="CW9" s="79"/>
      <c r="CX9" s="79"/>
      <c r="CY9" s="79"/>
      <c r="CZ9" s="80"/>
      <c r="DA9" s="25" t="s">
        <v>44</v>
      </c>
      <c r="DB9" s="84" t="s">
        <v>335</v>
      </c>
      <c r="DC9" s="79"/>
      <c r="DD9" s="79"/>
      <c r="DE9" s="79"/>
      <c r="DF9" s="81"/>
      <c r="DG9" s="25" t="s">
        <v>44</v>
      </c>
      <c r="DH9" s="84" t="s">
        <v>335</v>
      </c>
      <c r="DI9" s="79"/>
      <c r="DJ9" s="79"/>
      <c r="DK9" s="79"/>
      <c r="DL9" s="81"/>
      <c r="DM9" s="25" t="s">
        <v>44</v>
      </c>
      <c r="DN9" s="84" t="s">
        <v>335</v>
      </c>
      <c r="DO9" s="79"/>
      <c r="DP9" s="79"/>
      <c r="DQ9" s="79"/>
      <c r="DR9" s="81"/>
      <c r="DS9" s="25" t="s">
        <v>44</v>
      </c>
      <c r="DT9" s="83" t="s">
        <v>335</v>
      </c>
      <c r="DU9" s="79"/>
      <c r="DV9" s="79"/>
      <c r="DW9" s="79"/>
      <c r="DX9" s="80"/>
      <c r="DY9" s="25" t="s">
        <v>44</v>
      </c>
      <c r="DZ9" s="83" t="s">
        <v>335</v>
      </c>
      <c r="EA9" s="79"/>
      <c r="EB9" s="79"/>
      <c r="EC9" s="79"/>
      <c r="ED9" s="80"/>
      <c r="EE9" s="25" t="s">
        <v>44</v>
      </c>
      <c r="EF9" s="83" t="s">
        <v>335</v>
      </c>
      <c r="EG9" s="79"/>
      <c r="EH9" s="79"/>
      <c r="EI9" s="79"/>
      <c r="EJ9" s="80"/>
      <c r="EK9" s="25" t="s">
        <v>44</v>
      </c>
      <c r="EL9" s="84" t="s">
        <v>335</v>
      </c>
      <c r="EM9" s="79"/>
      <c r="EN9" s="79"/>
      <c r="EO9" s="79"/>
      <c r="EP9" s="81"/>
      <c r="EQ9" s="25" t="s">
        <v>44</v>
      </c>
      <c r="ER9" s="84" t="s">
        <v>335</v>
      </c>
      <c r="ES9" s="79"/>
      <c r="ET9" s="79"/>
      <c r="EU9" s="79"/>
      <c r="EV9" s="81"/>
      <c r="EW9" s="25" t="s">
        <v>44</v>
      </c>
      <c r="EX9" s="84" t="s">
        <v>335</v>
      </c>
      <c r="EY9" s="79"/>
      <c r="EZ9" s="79"/>
      <c r="FA9" s="79"/>
      <c r="FB9" s="81"/>
      <c r="FC9" s="25" t="s">
        <v>44</v>
      </c>
      <c r="FD9" s="83" t="s">
        <v>335</v>
      </c>
      <c r="FE9" s="79"/>
      <c r="FF9" s="79"/>
      <c r="FG9" s="79"/>
      <c r="FH9" s="80"/>
    </row>
    <row r="10" spans="1:164" ht="45" x14ac:dyDescent="0.25">
      <c r="A10" s="87"/>
      <c r="B10" s="77"/>
      <c r="C10" s="77"/>
      <c r="D10" s="41" t="s">
        <v>408</v>
      </c>
      <c r="E10" s="11" t="s">
        <v>337</v>
      </c>
      <c r="F10" s="11" t="s">
        <v>338</v>
      </c>
      <c r="G10" s="11" t="s">
        <v>339</v>
      </c>
      <c r="H10" s="11" t="s">
        <v>340</v>
      </c>
      <c r="I10" s="12" t="s">
        <v>341</v>
      </c>
      <c r="J10" s="41" t="s">
        <v>408</v>
      </c>
      <c r="K10" s="42" t="s">
        <v>408</v>
      </c>
      <c r="L10" s="41" t="s">
        <v>408</v>
      </c>
      <c r="M10" s="11" t="s">
        <v>337</v>
      </c>
      <c r="N10" s="11" t="s">
        <v>338</v>
      </c>
      <c r="O10" s="11" t="s">
        <v>339</v>
      </c>
      <c r="P10" s="11" t="s">
        <v>340</v>
      </c>
      <c r="Q10" s="12" t="s">
        <v>341</v>
      </c>
      <c r="R10" s="41" t="s">
        <v>408</v>
      </c>
      <c r="S10" s="11" t="s">
        <v>337</v>
      </c>
      <c r="T10" s="11" t="s">
        <v>338</v>
      </c>
      <c r="U10" s="11" t="s">
        <v>339</v>
      </c>
      <c r="V10" s="11" t="s">
        <v>340</v>
      </c>
      <c r="W10" s="12" t="s">
        <v>341</v>
      </c>
      <c r="X10" s="41" t="s">
        <v>408</v>
      </c>
      <c r="Y10" s="11" t="s">
        <v>337</v>
      </c>
      <c r="Z10" s="11" t="s">
        <v>338</v>
      </c>
      <c r="AA10" s="11" t="s">
        <v>339</v>
      </c>
      <c r="AB10" s="11" t="s">
        <v>340</v>
      </c>
      <c r="AC10" s="11" t="s">
        <v>341</v>
      </c>
      <c r="AD10" s="41" t="s">
        <v>408</v>
      </c>
      <c r="AE10" s="11" t="s">
        <v>337</v>
      </c>
      <c r="AF10" s="11" t="s">
        <v>338</v>
      </c>
      <c r="AG10" s="11" t="s">
        <v>339</v>
      </c>
      <c r="AH10" s="11" t="s">
        <v>340</v>
      </c>
      <c r="AI10" s="11" t="s">
        <v>341</v>
      </c>
      <c r="AJ10" s="41" t="s">
        <v>408</v>
      </c>
      <c r="AK10" s="11" t="s">
        <v>337</v>
      </c>
      <c r="AL10" s="11" t="s">
        <v>338</v>
      </c>
      <c r="AM10" s="11" t="s">
        <v>339</v>
      </c>
      <c r="AN10" s="11" t="s">
        <v>340</v>
      </c>
      <c r="AO10" s="11" t="s">
        <v>341</v>
      </c>
      <c r="AP10" s="41" t="s">
        <v>408</v>
      </c>
      <c r="AQ10" s="11" t="s">
        <v>337</v>
      </c>
      <c r="AR10" s="11" t="s">
        <v>338</v>
      </c>
      <c r="AS10" s="11" t="s">
        <v>339</v>
      </c>
      <c r="AT10" s="11" t="s">
        <v>340</v>
      </c>
      <c r="AU10" s="12" t="s">
        <v>341</v>
      </c>
      <c r="AV10" s="41" t="s">
        <v>408</v>
      </c>
      <c r="AW10" s="11" t="s">
        <v>337</v>
      </c>
      <c r="AX10" s="11" t="s">
        <v>338</v>
      </c>
      <c r="AY10" s="11" t="s">
        <v>339</v>
      </c>
      <c r="AZ10" s="11" t="s">
        <v>340</v>
      </c>
      <c r="BA10" s="12" t="s">
        <v>341</v>
      </c>
      <c r="BB10" s="41" t="s">
        <v>408</v>
      </c>
      <c r="BC10" s="11" t="s">
        <v>337</v>
      </c>
      <c r="BD10" s="11" t="s">
        <v>338</v>
      </c>
      <c r="BE10" s="11" t="s">
        <v>339</v>
      </c>
      <c r="BF10" s="11" t="s">
        <v>340</v>
      </c>
      <c r="BG10" s="11" t="s">
        <v>341</v>
      </c>
      <c r="BH10" s="42" t="s">
        <v>408</v>
      </c>
      <c r="BI10" s="41" t="s">
        <v>408</v>
      </c>
      <c r="BJ10" s="11" t="s">
        <v>337</v>
      </c>
      <c r="BK10" s="11" t="s">
        <v>338</v>
      </c>
      <c r="BL10" s="11" t="s">
        <v>339</v>
      </c>
      <c r="BM10" s="11" t="s">
        <v>340</v>
      </c>
      <c r="BN10" s="11" t="s">
        <v>341</v>
      </c>
      <c r="BO10" s="41" t="s">
        <v>408</v>
      </c>
      <c r="BP10" s="11" t="s">
        <v>337</v>
      </c>
      <c r="BQ10" s="11" t="s">
        <v>338</v>
      </c>
      <c r="BR10" s="11" t="s">
        <v>339</v>
      </c>
      <c r="BS10" s="11" t="s">
        <v>340</v>
      </c>
      <c r="BT10" s="11" t="s">
        <v>341</v>
      </c>
      <c r="BU10" s="41" t="s">
        <v>408</v>
      </c>
      <c r="BV10" s="42" t="s">
        <v>408</v>
      </c>
      <c r="BW10" s="41" t="s">
        <v>408</v>
      </c>
      <c r="BX10" s="11" t="s">
        <v>337</v>
      </c>
      <c r="BY10" s="11" t="s">
        <v>338</v>
      </c>
      <c r="BZ10" s="11" t="s">
        <v>339</v>
      </c>
      <c r="CA10" s="11" t="s">
        <v>340</v>
      </c>
      <c r="CB10" s="11" t="s">
        <v>341</v>
      </c>
      <c r="CC10" s="41" t="s">
        <v>408</v>
      </c>
      <c r="CD10" s="11" t="s">
        <v>337</v>
      </c>
      <c r="CE10" s="11" t="s">
        <v>338</v>
      </c>
      <c r="CF10" s="11" t="s">
        <v>339</v>
      </c>
      <c r="CG10" s="11" t="s">
        <v>340</v>
      </c>
      <c r="CH10" s="11" t="s">
        <v>341</v>
      </c>
      <c r="CI10" s="41" t="s">
        <v>408</v>
      </c>
      <c r="CJ10" s="11" t="s">
        <v>337</v>
      </c>
      <c r="CK10" s="11" t="s">
        <v>338</v>
      </c>
      <c r="CL10" s="11" t="s">
        <v>339</v>
      </c>
      <c r="CM10" s="11" t="s">
        <v>340</v>
      </c>
      <c r="CN10" s="11" t="s">
        <v>341</v>
      </c>
      <c r="CO10" s="41" t="s">
        <v>408</v>
      </c>
      <c r="CP10" s="11" t="s">
        <v>337</v>
      </c>
      <c r="CQ10" s="11" t="s">
        <v>338</v>
      </c>
      <c r="CR10" s="11" t="s">
        <v>339</v>
      </c>
      <c r="CS10" s="11" t="s">
        <v>340</v>
      </c>
      <c r="CT10" s="11" t="s">
        <v>341</v>
      </c>
      <c r="CU10" s="41" t="s">
        <v>408</v>
      </c>
      <c r="CV10" s="11" t="s">
        <v>337</v>
      </c>
      <c r="CW10" s="11" t="s">
        <v>338</v>
      </c>
      <c r="CX10" s="11" t="s">
        <v>339</v>
      </c>
      <c r="CY10" s="11" t="s">
        <v>340</v>
      </c>
      <c r="CZ10" s="12" t="s">
        <v>341</v>
      </c>
      <c r="DA10" s="41" t="s">
        <v>408</v>
      </c>
      <c r="DB10" s="11" t="s">
        <v>337</v>
      </c>
      <c r="DC10" s="11" t="s">
        <v>338</v>
      </c>
      <c r="DD10" s="11" t="s">
        <v>339</v>
      </c>
      <c r="DE10" s="11" t="s">
        <v>340</v>
      </c>
      <c r="DF10" s="11" t="s">
        <v>341</v>
      </c>
      <c r="DG10" s="41" t="s">
        <v>408</v>
      </c>
      <c r="DH10" s="11" t="s">
        <v>337</v>
      </c>
      <c r="DI10" s="11" t="s">
        <v>338</v>
      </c>
      <c r="DJ10" s="11" t="s">
        <v>339</v>
      </c>
      <c r="DK10" s="11" t="s">
        <v>340</v>
      </c>
      <c r="DL10" s="11" t="s">
        <v>341</v>
      </c>
      <c r="DM10" s="41" t="s">
        <v>408</v>
      </c>
      <c r="DN10" s="11" t="s">
        <v>337</v>
      </c>
      <c r="DO10" s="11" t="s">
        <v>338</v>
      </c>
      <c r="DP10" s="11" t="s">
        <v>339</v>
      </c>
      <c r="DQ10" s="11" t="s">
        <v>340</v>
      </c>
      <c r="DR10" s="11" t="s">
        <v>341</v>
      </c>
      <c r="DS10" s="41" t="s">
        <v>408</v>
      </c>
      <c r="DT10" s="11" t="s">
        <v>337</v>
      </c>
      <c r="DU10" s="11" t="s">
        <v>338</v>
      </c>
      <c r="DV10" s="11" t="s">
        <v>339</v>
      </c>
      <c r="DW10" s="11" t="s">
        <v>340</v>
      </c>
      <c r="DX10" s="12" t="s">
        <v>341</v>
      </c>
      <c r="DY10" s="41" t="s">
        <v>408</v>
      </c>
      <c r="DZ10" s="11" t="s">
        <v>337</v>
      </c>
      <c r="EA10" s="11" t="s">
        <v>338</v>
      </c>
      <c r="EB10" s="11" t="s">
        <v>339</v>
      </c>
      <c r="EC10" s="11" t="s">
        <v>340</v>
      </c>
      <c r="ED10" s="12" t="s">
        <v>341</v>
      </c>
      <c r="EE10" s="41" t="s">
        <v>408</v>
      </c>
      <c r="EF10" s="11" t="s">
        <v>337</v>
      </c>
      <c r="EG10" s="11" t="s">
        <v>338</v>
      </c>
      <c r="EH10" s="11" t="s">
        <v>339</v>
      </c>
      <c r="EI10" s="11" t="s">
        <v>340</v>
      </c>
      <c r="EJ10" s="12" t="s">
        <v>341</v>
      </c>
      <c r="EK10" s="41" t="s">
        <v>408</v>
      </c>
      <c r="EL10" s="11" t="s">
        <v>337</v>
      </c>
      <c r="EM10" s="11" t="s">
        <v>338</v>
      </c>
      <c r="EN10" s="11" t="s">
        <v>339</v>
      </c>
      <c r="EO10" s="11" t="s">
        <v>340</v>
      </c>
      <c r="EP10" s="11" t="s">
        <v>341</v>
      </c>
      <c r="EQ10" s="41" t="s">
        <v>408</v>
      </c>
      <c r="ER10" s="11" t="s">
        <v>337</v>
      </c>
      <c r="ES10" s="11" t="s">
        <v>338</v>
      </c>
      <c r="ET10" s="11" t="s">
        <v>339</v>
      </c>
      <c r="EU10" s="11" t="s">
        <v>340</v>
      </c>
      <c r="EV10" s="11" t="s">
        <v>341</v>
      </c>
      <c r="EW10" s="41" t="s">
        <v>408</v>
      </c>
      <c r="EX10" s="11" t="s">
        <v>337</v>
      </c>
      <c r="EY10" s="11" t="s">
        <v>338</v>
      </c>
      <c r="EZ10" s="11" t="s">
        <v>339</v>
      </c>
      <c r="FA10" s="11" t="s">
        <v>340</v>
      </c>
      <c r="FB10" s="11" t="s">
        <v>341</v>
      </c>
      <c r="FC10" s="41" t="s">
        <v>408</v>
      </c>
      <c r="FD10" s="11" t="s">
        <v>337</v>
      </c>
      <c r="FE10" s="11" t="s">
        <v>338</v>
      </c>
      <c r="FF10" s="11" t="s">
        <v>339</v>
      </c>
      <c r="FG10" s="11" t="s">
        <v>340</v>
      </c>
      <c r="FH10" s="12" t="s">
        <v>341</v>
      </c>
    </row>
    <row r="11" spans="1:164" x14ac:dyDescent="0.25">
      <c r="A11" s="13">
        <v>1</v>
      </c>
      <c r="B11" s="14" t="s">
        <v>44</v>
      </c>
      <c r="C11" s="14" t="s">
        <v>60</v>
      </c>
      <c r="D11" s="15">
        <v>1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31</v>
      </c>
      <c r="K11" s="15">
        <v>3</v>
      </c>
      <c r="L11" s="15">
        <v>322431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312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45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267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312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1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322431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322431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312</v>
      </c>
      <c r="BX11" s="15">
        <v>0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O11" s="15">
        <v>45</v>
      </c>
      <c r="CP11" s="15">
        <v>0</v>
      </c>
      <c r="CQ11" s="15">
        <v>0</v>
      </c>
      <c r="CR11" s="15">
        <v>0</v>
      </c>
      <c r="CS11" s="15">
        <v>0</v>
      </c>
      <c r="CT11" s="15">
        <v>0</v>
      </c>
      <c r="CU11" s="15">
        <v>267</v>
      </c>
      <c r="CV11" s="15">
        <v>0</v>
      </c>
      <c r="CW11" s="15">
        <v>0</v>
      </c>
      <c r="CX11" s="15">
        <v>0</v>
      </c>
      <c r="CY11" s="15">
        <v>0</v>
      </c>
      <c r="CZ11" s="15">
        <v>0</v>
      </c>
      <c r="DA11" s="15">
        <v>0</v>
      </c>
      <c r="DB11" s="15">
        <v>0</v>
      </c>
      <c r="DC11" s="15">
        <v>0</v>
      </c>
      <c r="DD11" s="15">
        <v>0</v>
      </c>
      <c r="DE11" s="15">
        <v>0</v>
      </c>
      <c r="DF11" s="15">
        <v>0</v>
      </c>
      <c r="DG11" s="15">
        <v>0</v>
      </c>
      <c r="DH11" s="15">
        <v>0</v>
      </c>
      <c r="DI11" s="15">
        <v>0</v>
      </c>
      <c r="DJ11" s="15">
        <v>0</v>
      </c>
      <c r="DK11" s="15">
        <v>0</v>
      </c>
      <c r="DL11" s="15">
        <v>0</v>
      </c>
      <c r="DM11" s="15">
        <v>19</v>
      </c>
      <c r="DN11" s="15">
        <v>0</v>
      </c>
      <c r="DO11" s="15">
        <v>0</v>
      </c>
      <c r="DP11" s="15">
        <v>0</v>
      </c>
      <c r="DQ11" s="15">
        <v>0</v>
      </c>
      <c r="DR11" s="15">
        <v>0</v>
      </c>
      <c r="DS11" s="15">
        <v>0</v>
      </c>
      <c r="DT11" s="15">
        <v>0</v>
      </c>
      <c r="DU11" s="15">
        <v>0</v>
      </c>
      <c r="DV11" s="15">
        <v>0</v>
      </c>
      <c r="DW11" s="15">
        <v>0</v>
      </c>
      <c r="DX11" s="15">
        <v>0</v>
      </c>
      <c r="DY11" s="15">
        <v>293</v>
      </c>
      <c r="DZ11" s="15">
        <v>0</v>
      </c>
      <c r="EA11" s="15">
        <v>0</v>
      </c>
      <c r="EB11" s="15">
        <v>0</v>
      </c>
      <c r="EC11" s="15">
        <v>0</v>
      </c>
      <c r="ED11" s="15">
        <v>0</v>
      </c>
      <c r="EE11" s="15">
        <v>0</v>
      </c>
      <c r="EF11" s="15">
        <v>0</v>
      </c>
      <c r="EG11" s="15">
        <v>0</v>
      </c>
      <c r="EH11" s="15">
        <v>0</v>
      </c>
      <c r="EI11" s="15">
        <v>0</v>
      </c>
      <c r="EJ11" s="15">
        <v>0</v>
      </c>
      <c r="EK11" s="15">
        <v>36</v>
      </c>
      <c r="EL11" s="15">
        <v>0</v>
      </c>
      <c r="EM11" s="15">
        <v>0</v>
      </c>
      <c r="EN11" s="15">
        <v>0</v>
      </c>
      <c r="EO11" s="15">
        <v>0</v>
      </c>
      <c r="EP11" s="15">
        <v>0</v>
      </c>
      <c r="EQ11" s="15">
        <v>11</v>
      </c>
      <c r="ER11" s="15">
        <v>0</v>
      </c>
      <c r="ES11" s="15">
        <v>0</v>
      </c>
      <c r="ET11" s="15">
        <v>0</v>
      </c>
      <c r="EU11" s="15">
        <v>0</v>
      </c>
      <c r="EV11" s="15">
        <v>0</v>
      </c>
      <c r="EW11" s="15">
        <v>1</v>
      </c>
      <c r="EX11" s="15">
        <v>0</v>
      </c>
      <c r="EY11" s="15">
        <v>0</v>
      </c>
      <c r="EZ11" s="15">
        <v>0</v>
      </c>
      <c r="FA11" s="15">
        <v>0</v>
      </c>
      <c r="FB11" s="15">
        <v>0</v>
      </c>
      <c r="FC11" s="15">
        <v>24</v>
      </c>
      <c r="FD11" s="15">
        <v>0</v>
      </c>
      <c r="FE11" s="15">
        <v>0</v>
      </c>
      <c r="FF11" s="15">
        <v>0</v>
      </c>
      <c r="FG11" s="15">
        <v>0</v>
      </c>
      <c r="FH11" s="15">
        <v>0</v>
      </c>
    </row>
    <row r="12" spans="1:164" x14ac:dyDescent="0.25">
      <c r="A12" s="13">
        <v>2</v>
      </c>
      <c r="B12" s="14" t="s">
        <v>44</v>
      </c>
      <c r="C12" s="14" t="s">
        <v>61</v>
      </c>
      <c r="D12" s="15">
        <v>0</v>
      </c>
      <c r="E12" s="15">
        <v>0</v>
      </c>
      <c r="F12" s="15">
        <v>0</v>
      </c>
      <c r="G12" s="15">
        <v>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217068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292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63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229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292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1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209877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209877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292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0</v>
      </c>
      <c r="CR12" s="15">
        <v>63</v>
      </c>
      <c r="CS12" s="15">
        <v>0</v>
      </c>
      <c r="CT12" s="15">
        <v>0</v>
      </c>
      <c r="CU12" s="15">
        <v>0</v>
      </c>
      <c r="CV12" s="15">
        <v>0</v>
      </c>
      <c r="CW12" s="15">
        <v>0</v>
      </c>
      <c r="CX12" s="15">
        <v>229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0</v>
      </c>
      <c r="DP12" s="15">
        <v>132</v>
      </c>
      <c r="DQ12" s="15">
        <v>0</v>
      </c>
      <c r="DR12" s="15">
        <v>0</v>
      </c>
      <c r="DS12" s="15">
        <v>0</v>
      </c>
      <c r="DT12" s="15">
        <v>0</v>
      </c>
      <c r="DU12" s="15">
        <v>0</v>
      </c>
      <c r="DV12" s="15">
        <v>43</v>
      </c>
      <c r="DW12" s="15">
        <v>0</v>
      </c>
      <c r="DX12" s="15">
        <v>0</v>
      </c>
      <c r="DY12" s="15">
        <v>0</v>
      </c>
      <c r="DZ12" s="15">
        <v>0</v>
      </c>
      <c r="EA12" s="15">
        <v>0</v>
      </c>
      <c r="EB12" s="15">
        <v>159</v>
      </c>
      <c r="EC12" s="15">
        <v>0</v>
      </c>
      <c r="ED12" s="15">
        <v>0</v>
      </c>
      <c r="EE12" s="15">
        <v>0</v>
      </c>
      <c r="EF12" s="15">
        <v>0</v>
      </c>
      <c r="EG12" s="15">
        <v>0</v>
      </c>
      <c r="EH12" s="15">
        <v>1</v>
      </c>
      <c r="EI12" s="15">
        <v>0</v>
      </c>
      <c r="EJ12" s="15">
        <v>0</v>
      </c>
      <c r="EK12" s="15">
        <v>0</v>
      </c>
      <c r="EL12" s="15">
        <v>0</v>
      </c>
      <c r="EM12" s="15">
        <v>0</v>
      </c>
      <c r="EN12" s="15">
        <v>107</v>
      </c>
      <c r="EO12" s="15">
        <v>0</v>
      </c>
      <c r="EP12" s="15">
        <v>0</v>
      </c>
      <c r="EQ12" s="15">
        <v>0</v>
      </c>
      <c r="ER12" s="15">
        <v>0</v>
      </c>
      <c r="ES12" s="15">
        <v>0</v>
      </c>
      <c r="ET12" s="15">
        <v>40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15</v>
      </c>
      <c r="FA12" s="15">
        <v>0</v>
      </c>
      <c r="FB12" s="15">
        <v>0</v>
      </c>
      <c r="FC12" s="15">
        <v>0</v>
      </c>
      <c r="FD12" s="15">
        <v>0</v>
      </c>
      <c r="FE12" s="15">
        <v>0</v>
      </c>
      <c r="FF12" s="15">
        <v>52</v>
      </c>
      <c r="FG12" s="15">
        <v>0</v>
      </c>
      <c r="FH12" s="15">
        <v>0</v>
      </c>
    </row>
    <row r="13" spans="1:164" x14ac:dyDescent="0.25">
      <c r="A13" s="13">
        <v>3</v>
      </c>
      <c r="B13" s="14" t="s">
        <v>44</v>
      </c>
      <c r="C13" s="14" t="s">
        <v>62</v>
      </c>
      <c r="D13" s="15">
        <v>1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33</v>
      </c>
      <c r="K13" s="15">
        <v>2</v>
      </c>
      <c r="L13" s="15">
        <v>423977.27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152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6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6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22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118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152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1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44</v>
      </c>
      <c r="BI13" s="15">
        <v>423977.27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412963.6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10196.67</v>
      </c>
      <c r="BV13" s="15">
        <v>817</v>
      </c>
      <c r="BW13" s="15">
        <v>152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6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6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22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118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12</v>
      </c>
      <c r="DB13" s="15">
        <v>0</v>
      </c>
      <c r="DC13" s="15">
        <v>0</v>
      </c>
      <c r="DD13" s="15">
        <v>0</v>
      </c>
      <c r="DE13" s="15">
        <v>0</v>
      </c>
      <c r="DF13" s="15">
        <v>0</v>
      </c>
      <c r="DG13" s="15">
        <v>0</v>
      </c>
      <c r="DH13" s="15">
        <v>0</v>
      </c>
      <c r="DI13" s="15">
        <v>0</v>
      </c>
      <c r="DJ13" s="15">
        <v>0</v>
      </c>
      <c r="DK13" s="15">
        <v>0</v>
      </c>
      <c r="DL13" s="15">
        <v>0</v>
      </c>
      <c r="DM13" s="15">
        <v>10</v>
      </c>
      <c r="DN13" s="15">
        <v>0</v>
      </c>
      <c r="DO13" s="15">
        <v>0</v>
      </c>
      <c r="DP13" s="15">
        <v>0</v>
      </c>
      <c r="DQ13" s="15">
        <v>0</v>
      </c>
      <c r="DR13" s="15">
        <v>0</v>
      </c>
      <c r="DS13" s="15">
        <v>0</v>
      </c>
      <c r="DT13" s="15">
        <v>0</v>
      </c>
      <c r="DU13" s="15">
        <v>0</v>
      </c>
      <c r="DV13" s="15">
        <v>0</v>
      </c>
      <c r="DW13" s="15">
        <v>0</v>
      </c>
      <c r="DX13" s="15">
        <v>0</v>
      </c>
      <c r="DY13" s="15">
        <v>108</v>
      </c>
      <c r="DZ13" s="15">
        <v>0</v>
      </c>
      <c r="EA13" s="15">
        <v>0</v>
      </c>
      <c r="EB13" s="15">
        <v>0</v>
      </c>
      <c r="EC13" s="15">
        <v>0</v>
      </c>
      <c r="ED13" s="15">
        <v>0</v>
      </c>
      <c r="EE13" s="15">
        <v>22</v>
      </c>
      <c r="EF13" s="15">
        <v>0</v>
      </c>
      <c r="EG13" s="15">
        <v>0</v>
      </c>
      <c r="EH13" s="15">
        <v>0</v>
      </c>
      <c r="EI13" s="15">
        <v>0</v>
      </c>
      <c r="EJ13" s="15">
        <v>0</v>
      </c>
      <c r="EK13" s="15">
        <v>0</v>
      </c>
      <c r="EL13" s="15">
        <v>0</v>
      </c>
      <c r="EM13" s="15">
        <v>0</v>
      </c>
      <c r="EN13" s="15">
        <v>0</v>
      </c>
      <c r="EO13" s="15">
        <v>0</v>
      </c>
      <c r="EP13" s="15">
        <v>0</v>
      </c>
      <c r="EQ13" s="15">
        <v>0</v>
      </c>
      <c r="ER13" s="15">
        <v>0</v>
      </c>
      <c r="ES13" s="15">
        <v>0</v>
      </c>
      <c r="ET13" s="15">
        <v>0</v>
      </c>
      <c r="EU13" s="15">
        <v>0</v>
      </c>
      <c r="EV13" s="15">
        <v>0</v>
      </c>
      <c r="EW13" s="15">
        <v>0</v>
      </c>
      <c r="EX13" s="15">
        <v>0</v>
      </c>
      <c r="EY13" s="15">
        <v>0</v>
      </c>
      <c r="EZ13" s="15">
        <v>0</v>
      </c>
      <c r="FA13" s="15">
        <v>0</v>
      </c>
      <c r="FB13" s="15">
        <v>0</v>
      </c>
      <c r="FC13" s="15">
        <v>0</v>
      </c>
      <c r="FD13" s="15">
        <v>0</v>
      </c>
      <c r="FE13" s="15">
        <v>0</v>
      </c>
      <c r="FF13" s="15">
        <v>0</v>
      </c>
      <c r="FG13" s="15">
        <v>0</v>
      </c>
      <c r="FH13" s="15">
        <v>0</v>
      </c>
    </row>
    <row r="14" spans="1:164" x14ac:dyDescent="0.25">
      <c r="A14" s="13">
        <v>4</v>
      </c>
      <c r="B14" s="14" t="s">
        <v>44</v>
      </c>
      <c r="C14" s="14" t="s">
        <v>63</v>
      </c>
      <c r="D14" s="15">
        <v>1</v>
      </c>
      <c r="E14" s="15">
        <v>0</v>
      </c>
      <c r="F14" s="15">
        <v>0</v>
      </c>
      <c r="G14" s="15">
        <v>0</v>
      </c>
      <c r="H14" s="15">
        <v>37</v>
      </c>
      <c r="I14" s="15">
        <v>0</v>
      </c>
      <c r="J14" s="15">
        <v>19</v>
      </c>
      <c r="K14" s="15">
        <v>2</v>
      </c>
      <c r="L14" s="15">
        <v>475437.54</v>
      </c>
      <c r="M14" s="15">
        <v>0</v>
      </c>
      <c r="N14" s="15">
        <v>0</v>
      </c>
      <c r="O14" s="15">
        <v>0</v>
      </c>
      <c r="P14" s="15">
        <v>61994.1</v>
      </c>
      <c r="Q14" s="15">
        <v>0</v>
      </c>
      <c r="R14" s="15">
        <v>307</v>
      </c>
      <c r="S14" s="15">
        <v>0</v>
      </c>
      <c r="T14" s="15">
        <v>0</v>
      </c>
      <c r="U14" s="15">
        <v>0</v>
      </c>
      <c r="V14" s="15">
        <v>43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22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14</v>
      </c>
      <c r="AI14" s="15">
        <v>0</v>
      </c>
      <c r="AJ14" s="15">
        <v>53</v>
      </c>
      <c r="AK14" s="15">
        <v>0</v>
      </c>
      <c r="AL14" s="15">
        <v>0</v>
      </c>
      <c r="AM14" s="15">
        <v>0</v>
      </c>
      <c r="AN14" s="15">
        <v>1</v>
      </c>
      <c r="AO14" s="15">
        <v>0</v>
      </c>
      <c r="AP14" s="15">
        <v>254</v>
      </c>
      <c r="AQ14" s="15">
        <v>0</v>
      </c>
      <c r="AR14" s="15">
        <v>0</v>
      </c>
      <c r="AS14" s="15">
        <v>0</v>
      </c>
      <c r="AT14" s="15">
        <v>6</v>
      </c>
      <c r="AU14" s="15">
        <v>0</v>
      </c>
      <c r="AV14" s="15">
        <v>307</v>
      </c>
      <c r="AW14" s="15">
        <v>0</v>
      </c>
      <c r="AX14" s="15">
        <v>0</v>
      </c>
      <c r="AY14" s="15">
        <v>0</v>
      </c>
      <c r="AZ14" s="15">
        <v>43</v>
      </c>
      <c r="BA14" s="15">
        <v>0</v>
      </c>
      <c r="BB14" s="15">
        <v>1</v>
      </c>
      <c r="BC14" s="15">
        <v>0</v>
      </c>
      <c r="BD14" s="15">
        <v>0</v>
      </c>
      <c r="BE14" s="15">
        <v>0</v>
      </c>
      <c r="BF14" s="15">
        <v>36</v>
      </c>
      <c r="BG14" s="15">
        <v>0</v>
      </c>
      <c r="BH14" s="15">
        <v>133</v>
      </c>
      <c r="BI14" s="15">
        <v>475437.54</v>
      </c>
      <c r="BJ14" s="15">
        <v>0</v>
      </c>
      <c r="BK14" s="15">
        <v>0</v>
      </c>
      <c r="BL14" s="15">
        <v>0</v>
      </c>
      <c r="BM14" s="15">
        <v>60756.04</v>
      </c>
      <c r="BN14" s="15">
        <v>0</v>
      </c>
      <c r="BO14" s="15">
        <v>277070.59999999998</v>
      </c>
      <c r="BP14" s="15">
        <v>0</v>
      </c>
      <c r="BQ14" s="15">
        <v>0</v>
      </c>
      <c r="BR14" s="15">
        <v>0</v>
      </c>
      <c r="BS14" s="15">
        <v>60756.04</v>
      </c>
      <c r="BT14" s="15">
        <v>0</v>
      </c>
      <c r="BU14" s="15">
        <v>198366.94</v>
      </c>
      <c r="BV14" s="15">
        <v>0</v>
      </c>
      <c r="BW14" s="15">
        <v>307</v>
      </c>
      <c r="BX14" s="15">
        <v>0</v>
      </c>
      <c r="BY14" s="15">
        <v>0</v>
      </c>
      <c r="BZ14" s="15">
        <v>0</v>
      </c>
      <c r="CA14" s="15">
        <v>36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22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14</v>
      </c>
      <c r="CN14" s="15">
        <v>0</v>
      </c>
      <c r="CO14" s="15">
        <v>53</v>
      </c>
      <c r="CP14" s="15">
        <v>0</v>
      </c>
      <c r="CQ14" s="15">
        <v>0</v>
      </c>
      <c r="CR14" s="15">
        <v>0</v>
      </c>
      <c r="CS14" s="15">
        <v>0</v>
      </c>
      <c r="CT14" s="15">
        <v>0</v>
      </c>
      <c r="CU14" s="15">
        <v>254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15">
        <v>0</v>
      </c>
      <c r="DC14" s="15">
        <v>0</v>
      </c>
      <c r="DD14" s="15">
        <v>0</v>
      </c>
      <c r="DE14" s="15">
        <v>36</v>
      </c>
      <c r="DF14" s="15">
        <v>0</v>
      </c>
      <c r="DG14" s="15">
        <v>0</v>
      </c>
      <c r="DH14" s="15">
        <v>0</v>
      </c>
      <c r="DI14" s="15">
        <v>0</v>
      </c>
      <c r="DJ14" s="15">
        <v>0</v>
      </c>
      <c r="DK14" s="15">
        <v>36</v>
      </c>
      <c r="DL14" s="15">
        <v>0</v>
      </c>
      <c r="DM14" s="15">
        <v>24</v>
      </c>
      <c r="DN14" s="15">
        <v>0</v>
      </c>
      <c r="DO14" s="15">
        <v>0</v>
      </c>
      <c r="DP14" s="15">
        <v>0</v>
      </c>
      <c r="DQ14" s="15">
        <v>0</v>
      </c>
      <c r="DR14" s="15">
        <v>0</v>
      </c>
      <c r="DS14" s="15">
        <v>12</v>
      </c>
      <c r="DT14" s="15">
        <v>0</v>
      </c>
      <c r="DU14" s="15">
        <v>0</v>
      </c>
      <c r="DV14" s="15">
        <v>0</v>
      </c>
      <c r="DW14" s="15">
        <v>0</v>
      </c>
      <c r="DX14" s="15">
        <v>0</v>
      </c>
      <c r="DY14" s="15">
        <v>283</v>
      </c>
      <c r="DZ14" s="15">
        <v>0</v>
      </c>
      <c r="EA14" s="15">
        <v>0</v>
      </c>
      <c r="EB14" s="15">
        <v>0</v>
      </c>
      <c r="EC14" s="15">
        <v>0</v>
      </c>
      <c r="ED14" s="15">
        <v>0</v>
      </c>
      <c r="EE14" s="15">
        <v>0</v>
      </c>
      <c r="EF14" s="15">
        <v>0</v>
      </c>
      <c r="EG14" s="15">
        <v>0</v>
      </c>
      <c r="EH14" s="15">
        <v>0</v>
      </c>
      <c r="EI14" s="15">
        <v>0</v>
      </c>
      <c r="EJ14" s="15">
        <v>0</v>
      </c>
      <c r="EK14" s="15">
        <v>9</v>
      </c>
      <c r="EL14" s="15">
        <v>0</v>
      </c>
      <c r="EM14" s="15">
        <v>0</v>
      </c>
      <c r="EN14" s="15">
        <v>0</v>
      </c>
      <c r="EO14" s="15">
        <v>0</v>
      </c>
      <c r="EP14" s="15">
        <v>0</v>
      </c>
      <c r="EQ14" s="15">
        <v>9</v>
      </c>
      <c r="ER14" s="15">
        <v>0</v>
      </c>
      <c r="ES14" s="15">
        <v>0</v>
      </c>
      <c r="ET14" s="15">
        <v>0</v>
      </c>
      <c r="EU14" s="15">
        <v>0</v>
      </c>
      <c r="EV14" s="15">
        <v>0</v>
      </c>
      <c r="EW14" s="15">
        <v>0</v>
      </c>
      <c r="EX14" s="15">
        <v>0</v>
      </c>
      <c r="EY14" s="15">
        <v>0</v>
      </c>
      <c r="EZ14" s="15">
        <v>0</v>
      </c>
      <c r="FA14" s="15">
        <v>0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</row>
    <row r="15" spans="1:164" x14ac:dyDescent="0.25">
      <c r="A15" s="13">
        <v>5</v>
      </c>
      <c r="B15" s="14" t="s">
        <v>44</v>
      </c>
      <c r="C15" s="14" t="s">
        <v>64</v>
      </c>
      <c r="D15" s="15">
        <v>1</v>
      </c>
      <c r="E15" s="15">
        <v>0</v>
      </c>
      <c r="F15" s="15">
        <v>0</v>
      </c>
      <c r="G15" s="15">
        <v>0</v>
      </c>
      <c r="H15" s="15">
        <v>1</v>
      </c>
      <c r="I15" s="15">
        <v>0</v>
      </c>
      <c r="J15" s="15">
        <v>21</v>
      </c>
      <c r="K15" s="15">
        <v>1</v>
      </c>
      <c r="L15" s="15">
        <v>217331</v>
      </c>
      <c r="M15" s="15">
        <v>0</v>
      </c>
      <c r="N15" s="15">
        <v>0</v>
      </c>
      <c r="O15" s="15">
        <v>0</v>
      </c>
      <c r="P15" s="15">
        <v>114831.71</v>
      </c>
      <c r="Q15" s="15">
        <v>0</v>
      </c>
      <c r="R15" s="15">
        <v>167</v>
      </c>
      <c r="S15" s="15">
        <v>0</v>
      </c>
      <c r="T15" s="15">
        <v>0</v>
      </c>
      <c r="U15" s="15">
        <v>0</v>
      </c>
      <c r="V15" s="15">
        <v>58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41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17</v>
      </c>
      <c r="AI15" s="15">
        <v>0</v>
      </c>
      <c r="AJ15" s="15">
        <v>24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143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1</v>
      </c>
      <c r="BC15" s="15">
        <v>0</v>
      </c>
      <c r="BD15" s="15">
        <v>0</v>
      </c>
      <c r="BE15" s="15">
        <v>0</v>
      </c>
      <c r="BF15" s="15">
        <v>1</v>
      </c>
      <c r="BG15" s="15">
        <v>0</v>
      </c>
      <c r="BH15" s="15">
        <v>19</v>
      </c>
      <c r="BI15" s="15">
        <v>217331</v>
      </c>
      <c r="BJ15" s="15">
        <v>0</v>
      </c>
      <c r="BK15" s="15">
        <v>0</v>
      </c>
      <c r="BL15" s="15">
        <v>0</v>
      </c>
      <c r="BM15" s="15">
        <v>114831.71</v>
      </c>
      <c r="BN15" s="15">
        <v>0</v>
      </c>
      <c r="BO15" s="15">
        <v>4534</v>
      </c>
      <c r="BP15" s="15">
        <v>0</v>
      </c>
      <c r="BQ15" s="15">
        <v>0</v>
      </c>
      <c r="BR15" s="15">
        <v>0</v>
      </c>
      <c r="BS15" s="15">
        <v>114831.71</v>
      </c>
      <c r="BT15" s="15">
        <v>0</v>
      </c>
      <c r="BU15" s="15">
        <v>212797</v>
      </c>
      <c r="BV15" s="15">
        <v>0</v>
      </c>
      <c r="BW15" s="15">
        <v>167</v>
      </c>
      <c r="BX15" s="15">
        <v>0</v>
      </c>
      <c r="BY15" s="15">
        <v>0</v>
      </c>
      <c r="BZ15" s="15">
        <v>0</v>
      </c>
      <c r="CA15" s="15">
        <v>58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41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  <c r="CM15" s="15">
        <v>17</v>
      </c>
      <c r="CN15" s="15">
        <v>0</v>
      </c>
      <c r="CO15" s="15">
        <v>24</v>
      </c>
      <c r="CP15" s="15">
        <v>0</v>
      </c>
      <c r="CQ15" s="15">
        <v>0</v>
      </c>
      <c r="CR15" s="15">
        <v>0</v>
      </c>
      <c r="CS15" s="15">
        <v>0</v>
      </c>
      <c r="CT15" s="15">
        <v>0</v>
      </c>
      <c r="CU15" s="15">
        <v>143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58</v>
      </c>
      <c r="DF15" s="15">
        <v>0</v>
      </c>
      <c r="DG15" s="15">
        <v>0</v>
      </c>
      <c r="DH15" s="15">
        <v>0</v>
      </c>
      <c r="DI15" s="15">
        <v>0</v>
      </c>
      <c r="DJ15" s="15">
        <v>0</v>
      </c>
      <c r="DK15" s="15">
        <v>45</v>
      </c>
      <c r="DL15" s="15">
        <v>0</v>
      </c>
      <c r="DM15" s="15">
        <v>8</v>
      </c>
      <c r="DN15" s="15">
        <v>0</v>
      </c>
      <c r="DO15" s="15">
        <v>0</v>
      </c>
      <c r="DP15" s="15">
        <v>0</v>
      </c>
      <c r="DQ15" s="15">
        <v>0</v>
      </c>
      <c r="DR15" s="15">
        <v>0</v>
      </c>
      <c r="DS15" s="15">
        <v>0</v>
      </c>
      <c r="DT15" s="15">
        <v>0</v>
      </c>
      <c r="DU15" s="15">
        <v>0</v>
      </c>
      <c r="DV15" s="15">
        <v>0</v>
      </c>
      <c r="DW15" s="15">
        <v>0</v>
      </c>
      <c r="DX15" s="15">
        <v>0</v>
      </c>
      <c r="DY15" s="15">
        <v>159</v>
      </c>
      <c r="DZ15" s="15">
        <v>0</v>
      </c>
      <c r="EA15" s="15">
        <v>0</v>
      </c>
      <c r="EB15" s="15">
        <v>0</v>
      </c>
      <c r="EC15" s="15">
        <v>0</v>
      </c>
      <c r="ED15" s="15">
        <v>0</v>
      </c>
      <c r="EE15" s="15">
        <v>0</v>
      </c>
      <c r="EF15" s="15">
        <v>0</v>
      </c>
      <c r="EG15" s="15">
        <v>0</v>
      </c>
      <c r="EH15" s="15">
        <v>0</v>
      </c>
      <c r="EI15" s="15">
        <v>0</v>
      </c>
      <c r="EJ15" s="15">
        <v>0</v>
      </c>
      <c r="EK15" s="15">
        <v>20</v>
      </c>
      <c r="EL15" s="15">
        <v>0</v>
      </c>
      <c r="EM15" s="15">
        <v>0</v>
      </c>
      <c r="EN15" s="15">
        <v>0</v>
      </c>
      <c r="EO15" s="15">
        <v>0</v>
      </c>
      <c r="EP15" s="15">
        <v>0</v>
      </c>
      <c r="EQ15" s="15">
        <v>7</v>
      </c>
      <c r="ER15" s="15">
        <v>0</v>
      </c>
      <c r="ES15" s="15">
        <v>0</v>
      </c>
      <c r="ET15" s="15">
        <v>0</v>
      </c>
      <c r="EU15" s="15">
        <v>0</v>
      </c>
      <c r="EV15" s="15">
        <v>0</v>
      </c>
      <c r="EW15" s="15">
        <v>4</v>
      </c>
      <c r="EX15" s="15">
        <v>0</v>
      </c>
      <c r="EY15" s="15">
        <v>0</v>
      </c>
      <c r="EZ15" s="15">
        <v>0</v>
      </c>
      <c r="FA15" s="15">
        <v>0</v>
      </c>
      <c r="FB15" s="15">
        <v>0</v>
      </c>
      <c r="FC15" s="15">
        <v>9</v>
      </c>
      <c r="FD15" s="15">
        <v>0</v>
      </c>
      <c r="FE15" s="15">
        <v>0</v>
      </c>
      <c r="FF15" s="15">
        <v>0</v>
      </c>
      <c r="FG15" s="15">
        <v>0</v>
      </c>
      <c r="FH15" s="15">
        <v>0</v>
      </c>
    </row>
    <row r="16" spans="1:164" x14ac:dyDescent="0.25">
      <c r="A16" s="13">
        <v>6</v>
      </c>
      <c r="B16" s="14" t="s">
        <v>44</v>
      </c>
      <c r="C16" s="14" t="s">
        <v>65</v>
      </c>
      <c r="D16" s="15">
        <v>0</v>
      </c>
      <c r="E16" s="15">
        <v>0</v>
      </c>
      <c r="F16" s="15">
        <v>9</v>
      </c>
      <c r="G16" s="15">
        <v>0</v>
      </c>
      <c r="H16" s="15">
        <v>11</v>
      </c>
      <c r="I16" s="15">
        <v>0</v>
      </c>
      <c r="J16" s="15">
        <v>0</v>
      </c>
      <c r="K16" s="15">
        <v>0</v>
      </c>
      <c r="L16" s="15">
        <v>1927851.49</v>
      </c>
      <c r="M16" s="15">
        <v>0</v>
      </c>
      <c r="N16" s="15">
        <v>23800172.629999999</v>
      </c>
      <c r="O16" s="15">
        <v>0</v>
      </c>
      <c r="P16" s="15">
        <v>9244610.8699999992</v>
      </c>
      <c r="Q16" s="15">
        <v>0</v>
      </c>
      <c r="R16" s="15">
        <v>4224</v>
      </c>
      <c r="S16" s="15">
        <v>0</v>
      </c>
      <c r="T16" s="15">
        <v>5653</v>
      </c>
      <c r="U16" s="15">
        <v>0</v>
      </c>
      <c r="V16" s="15">
        <v>2436</v>
      </c>
      <c r="W16" s="15">
        <v>0</v>
      </c>
      <c r="X16" s="15">
        <v>14</v>
      </c>
      <c r="Y16" s="15">
        <v>0</v>
      </c>
      <c r="Z16" s="15">
        <v>215</v>
      </c>
      <c r="AA16" s="15">
        <v>0</v>
      </c>
      <c r="AB16" s="15">
        <v>193</v>
      </c>
      <c r="AC16" s="15">
        <v>0</v>
      </c>
      <c r="AD16" s="15">
        <v>11</v>
      </c>
      <c r="AE16" s="15">
        <v>0</v>
      </c>
      <c r="AF16" s="15">
        <v>104</v>
      </c>
      <c r="AG16" s="15">
        <v>0</v>
      </c>
      <c r="AH16" s="15">
        <v>108</v>
      </c>
      <c r="AI16" s="15">
        <v>0</v>
      </c>
      <c r="AJ16" s="15">
        <v>1234</v>
      </c>
      <c r="AK16" s="15">
        <v>0</v>
      </c>
      <c r="AL16" s="15">
        <v>1229</v>
      </c>
      <c r="AM16" s="15">
        <v>0</v>
      </c>
      <c r="AN16" s="15">
        <v>517</v>
      </c>
      <c r="AO16" s="15">
        <v>0</v>
      </c>
      <c r="AP16" s="15">
        <v>2965</v>
      </c>
      <c r="AQ16" s="15">
        <v>0</v>
      </c>
      <c r="AR16" s="15">
        <v>4105</v>
      </c>
      <c r="AS16" s="15">
        <v>0</v>
      </c>
      <c r="AT16" s="15">
        <v>1618</v>
      </c>
      <c r="AU16" s="15">
        <v>0</v>
      </c>
      <c r="AV16" s="15">
        <v>4224</v>
      </c>
      <c r="AW16" s="15">
        <v>0</v>
      </c>
      <c r="AX16" s="15">
        <v>5653</v>
      </c>
      <c r="AY16" s="15">
        <v>0</v>
      </c>
      <c r="AZ16" s="15">
        <v>2436</v>
      </c>
      <c r="BA16" s="15">
        <v>0</v>
      </c>
      <c r="BB16" s="15">
        <v>0</v>
      </c>
      <c r="BC16" s="15">
        <v>0</v>
      </c>
      <c r="BD16" s="15">
        <v>6</v>
      </c>
      <c r="BE16" s="15">
        <v>0</v>
      </c>
      <c r="BF16" s="15">
        <v>7</v>
      </c>
      <c r="BG16" s="15">
        <v>0</v>
      </c>
      <c r="BH16" s="15">
        <v>0</v>
      </c>
      <c r="BI16" s="15">
        <v>1927851.49</v>
      </c>
      <c r="BJ16" s="15">
        <v>0</v>
      </c>
      <c r="BK16" s="15">
        <v>23584077.09</v>
      </c>
      <c r="BL16" s="15">
        <v>0</v>
      </c>
      <c r="BM16" s="15">
        <v>8850571.6500000004</v>
      </c>
      <c r="BN16" s="15">
        <v>0</v>
      </c>
      <c r="BO16" s="15">
        <v>0</v>
      </c>
      <c r="BP16" s="15">
        <v>0</v>
      </c>
      <c r="BQ16" s="15">
        <v>23584077.09</v>
      </c>
      <c r="BR16" s="15">
        <v>0</v>
      </c>
      <c r="BS16" s="15">
        <v>8850571.6500000004</v>
      </c>
      <c r="BT16" s="15">
        <v>0</v>
      </c>
      <c r="BU16" s="15">
        <v>0</v>
      </c>
      <c r="BV16" s="15">
        <v>1927851.49</v>
      </c>
      <c r="BW16" s="15">
        <v>4224</v>
      </c>
      <c r="BX16" s="15">
        <v>0</v>
      </c>
      <c r="BY16" s="15">
        <v>5412</v>
      </c>
      <c r="BZ16" s="15">
        <v>0</v>
      </c>
      <c r="CA16" s="15">
        <v>2081</v>
      </c>
      <c r="CB16" s="15">
        <v>0</v>
      </c>
      <c r="CC16" s="15">
        <v>14</v>
      </c>
      <c r="CD16" s="15">
        <v>0</v>
      </c>
      <c r="CE16" s="15">
        <v>215</v>
      </c>
      <c r="CF16" s="15">
        <v>0</v>
      </c>
      <c r="CG16" s="15">
        <v>193</v>
      </c>
      <c r="CH16" s="15">
        <v>0</v>
      </c>
      <c r="CI16" s="15">
        <v>11</v>
      </c>
      <c r="CJ16" s="15">
        <v>0</v>
      </c>
      <c r="CK16" s="15">
        <v>104</v>
      </c>
      <c r="CL16" s="15">
        <v>0</v>
      </c>
      <c r="CM16" s="15">
        <v>108</v>
      </c>
      <c r="CN16" s="15">
        <v>0</v>
      </c>
      <c r="CO16" s="15">
        <v>1234</v>
      </c>
      <c r="CP16" s="15">
        <v>0</v>
      </c>
      <c r="CQ16" s="15">
        <v>1187</v>
      </c>
      <c r="CR16" s="15">
        <v>0</v>
      </c>
      <c r="CS16" s="15">
        <v>397</v>
      </c>
      <c r="CT16" s="15">
        <v>0</v>
      </c>
      <c r="CU16" s="15">
        <v>2965</v>
      </c>
      <c r="CV16" s="15">
        <v>0</v>
      </c>
      <c r="CW16" s="15">
        <v>3906</v>
      </c>
      <c r="CX16" s="15">
        <v>0</v>
      </c>
      <c r="CY16" s="15">
        <v>1383</v>
      </c>
      <c r="CZ16" s="15">
        <v>0</v>
      </c>
      <c r="DA16" s="15">
        <v>25</v>
      </c>
      <c r="DB16" s="15">
        <v>0</v>
      </c>
      <c r="DC16" s="15">
        <v>314</v>
      </c>
      <c r="DD16" s="15">
        <v>0</v>
      </c>
      <c r="DE16" s="15">
        <v>294</v>
      </c>
      <c r="DF16" s="15">
        <v>0</v>
      </c>
      <c r="DG16" s="15">
        <v>12</v>
      </c>
      <c r="DH16" s="15">
        <v>0</v>
      </c>
      <c r="DI16" s="15">
        <v>199</v>
      </c>
      <c r="DJ16" s="15">
        <v>0</v>
      </c>
      <c r="DK16" s="15">
        <v>180</v>
      </c>
      <c r="DL16" s="15">
        <v>0</v>
      </c>
      <c r="DM16" s="15">
        <v>719</v>
      </c>
      <c r="DN16" s="15">
        <v>0</v>
      </c>
      <c r="DO16" s="15">
        <v>493</v>
      </c>
      <c r="DP16" s="15">
        <v>0</v>
      </c>
      <c r="DQ16" s="15">
        <v>156</v>
      </c>
      <c r="DR16" s="15">
        <v>0</v>
      </c>
      <c r="DS16" s="15">
        <v>148</v>
      </c>
      <c r="DT16" s="15">
        <v>0</v>
      </c>
      <c r="DU16" s="15">
        <v>111</v>
      </c>
      <c r="DV16" s="15">
        <v>0</v>
      </c>
      <c r="DW16" s="15">
        <v>34</v>
      </c>
      <c r="DX16" s="15">
        <v>0</v>
      </c>
      <c r="DY16" s="15">
        <v>3471</v>
      </c>
      <c r="DZ16" s="15">
        <v>0</v>
      </c>
      <c r="EA16" s="15">
        <v>4580</v>
      </c>
      <c r="EB16" s="15">
        <v>0</v>
      </c>
      <c r="EC16" s="15">
        <v>1615</v>
      </c>
      <c r="ED16" s="15">
        <v>0</v>
      </c>
      <c r="EE16" s="15">
        <v>9</v>
      </c>
      <c r="EF16" s="15">
        <v>0</v>
      </c>
      <c r="EG16" s="15">
        <v>25</v>
      </c>
      <c r="EH16" s="15">
        <v>0</v>
      </c>
      <c r="EI16" s="15">
        <v>16</v>
      </c>
      <c r="EJ16" s="15">
        <v>0</v>
      </c>
      <c r="EK16" s="15">
        <v>16</v>
      </c>
      <c r="EL16" s="15">
        <v>0</v>
      </c>
      <c r="EM16" s="15">
        <v>30</v>
      </c>
      <c r="EN16" s="15">
        <v>0</v>
      </c>
      <c r="EO16" s="15">
        <v>10</v>
      </c>
      <c r="EP16" s="15">
        <v>0</v>
      </c>
      <c r="EQ16" s="15">
        <v>16</v>
      </c>
      <c r="ER16" s="15">
        <v>0</v>
      </c>
      <c r="ES16" s="15">
        <v>21</v>
      </c>
      <c r="ET16" s="15">
        <v>0</v>
      </c>
      <c r="EU16" s="15">
        <v>9</v>
      </c>
      <c r="EV16" s="15">
        <v>0</v>
      </c>
      <c r="EW16" s="15">
        <v>0</v>
      </c>
      <c r="EX16" s="15">
        <v>0</v>
      </c>
      <c r="EY16" s="15">
        <v>4</v>
      </c>
      <c r="EZ16" s="15">
        <v>0</v>
      </c>
      <c r="FA16" s="15">
        <v>0</v>
      </c>
      <c r="FB16" s="15">
        <v>0</v>
      </c>
      <c r="FC16" s="15">
        <v>0</v>
      </c>
      <c r="FD16" s="15">
        <v>0</v>
      </c>
      <c r="FE16" s="15">
        <v>5</v>
      </c>
      <c r="FF16" s="15">
        <v>0</v>
      </c>
      <c r="FG16" s="15">
        <v>1</v>
      </c>
      <c r="FH16" s="15">
        <v>0</v>
      </c>
    </row>
    <row r="17" spans="1:164" x14ac:dyDescent="0.25">
      <c r="A17" s="13">
        <v>7</v>
      </c>
      <c r="B17" s="14" t="s">
        <v>44</v>
      </c>
      <c r="C17" s="14" t="s">
        <v>66</v>
      </c>
      <c r="D17" s="15">
        <v>0</v>
      </c>
      <c r="E17" s="15">
        <v>0</v>
      </c>
      <c r="F17" s="15">
        <v>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41322</v>
      </c>
      <c r="M17" s="15">
        <v>0</v>
      </c>
      <c r="N17" s="15">
        <v>975.6</v>
      </c>
      <c r="O17" s="15">
        <v>0</v>
      </c>
      <c r="P17" s="15">
        <v>0</v>
      </c>
      <c r="Q17" s="15">
        <v>0</v>
      </c>
      <c r="R17" s="15">
        <v>80</v>
      </c>
      <c r="S17" s="15">
        <v>0</v>
      </c>
      <c r="T17" s="15">
        <v>3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21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59</v>
      </c>
      <c r="AQ17" s="15">
        <v>0</v>
      </c>
      <c r="AR17" s="15">
        <v>3</v>
      </c>
      <c r="AS17" s="15">
        <v>0</v>
      </c>
      <c r="AT17" s="15">
        <v>0</v>
      </c>
      <c r="AU17" s="15">
        <v>0</v>
      </c>
      <c r="AV17" s="15">
        <v>79</v>
      </c>
      <c r="AW17" s="15">
        <v>0</v>
      </c>
      <c r="AX17" s="15">
        <v>3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41322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41322</v>
      </c>
      <c r="BW17" s="15">
        <v>80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0</v>
      </c>
      <c r="CO17" s="15">
        <v>21</v>
      </c>
      <c r="CP17" s="15">
        <v>0</v>
      </c>
      <c r="CQ17" s="15">
        <v>0</v>
      </c>
      <c r="CR17" s="15">
        <v>0</v>
      </c>
      <c r="CS17" s="15">
        <v>0</v>
      </c>
      <c r="CT17" s="15">
        <v>0</v>
      </c>
      <c r="CU17" s="15">
        <v>59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14</v>
      </c>
      <c r="DN17" s="15">
        <v>0</v>
      </c>
      <c r="DO17" s="15">
        <v>0</v>
      </c>
      <c r="DP17" s="15">
        <v>0</v>
      </c>
      <c r="DQ17" s="15">
        <v>0</v>
      </c>
      <c r="DR17" s="15">
        <v>0</v>
      </c>
      <c r="DS17" s="15">
        <v>5</v>
      </c>
      <c r="DT17" s="15">
        <v>0</v>
      </c>
      <c r="DU17" s="15">
        <v>0</v>
      </c>
      <c r="DV17" s="15">
        <v>0</v>
      </c>
      <c r="DW17" s="15">
        <v>0</v>
      </c>
      <c r="DX17" s="15">
        <v>0</v>
      </c>
      <c r="DY17" s="15">
        <v>64</v>
      </c>
      <c r="DZ17" s="15">
        <v>0</v>
      </c>
      <c r="EA17" s="15">
        <v>0</v>
      </c>
      <c r="EB17" s="15">
        <v>0</v>
      </c>
      <c r="EC17" s="15">
        <v>0</v>
      </c>
      <c r="ED17" s="15">
        <v>0</v>
      </c>
      <c r="EE17" s="15">
        <v>2</v>
      </c>
      <c r="EF17" s="15">
        <v>0</v>
      </c>
      <c r="EG17" s="15">
        <v>0</v>
      </c>
      <c r="EH17" s="15">
        <v>0</v>
      </c>
      <c r="EI17" s="15">
        <v>0</v>
      </c>
      <c r="EJ17" s="15">
        <v>0</v>
      </c>
      <c r="EK17" s="15">
        <v>0</v>
      </c>
      <c r="EL17" s="15">
        <v>0</v>
      </c>
      <c r="EM17" s="15">
        <v>0</v>
      </c>
      <c r="EN17" s="15">
        <v>0</v>
      </c>
      <c r="EO17" s="15">
        <v>0</v>
      </c>
      <c r="EP17" s="15">
        <v>0</v>
      </c>
      <c r="EQ17" s="15">
        <v>0</v>
      </c>
      <c r="ER17" s="15">
        <v>0</v>
      </c>
      <c r="ES17" s="15">
        <v>0</v>
      </c>
      <c r="ET17" s="15">
        <v>0</v>
      </c>
      <c r="EU17" s="15">
        <v>0</v>
      </c>
      <c r="EV17" s="15">
        <v>0</v>
      </c>
      <c r="EW17" s="15">
        <v>0</v>
      </c>
      <c r="EX17" s="15">
        <v>0</v>
      </c>
      <c r="EY17" s="15">
        <v>0</v>
      </c>
      <c r="EZ17" s="15">
        <v>0</v>
      </c>
      <c r="FA17" s="15">
        <v>0</v>
      </c>
      <c r="FB17" s="15">
        <v>0</v>
      </c>
      <c r="FC17" s="15">
        <v>0</v>
      </c>
      <c r="FD17" s="15">
        <v>0</v>
      </c>
      <c r="FE17" s="15">
        <v>0</v>
      </c>
      <c r="FF17" s="15">
        <v>0</v>
      </c>
      <c r="FG17" s="15">
        <v>0</v>
      </c>
      <c r="FH17" s="15">
        <v>0</v>
      </c>
    </row>
    <row r="18" spans="1:164" x14ac:dyDescent="0.25">
      <c r="A18" s="16">
        <v>7</v>
      </c>
      <c r="B18" s="17" t="s">
        <v>44</v>
      </c>
      <c r="C18" s="17" t="s">
        <v>67</v>
      </c>
      <c r="D18" s="18">
        <v>4</v>
      </c>
      <c r="E18" s="18">
        <v>0</v>
      </c>
      <c r="F18" s="18">
        <v>10</v>
      </c>
      <c r="G18" s="18">
        <v>2</v>
      </c>
      <c r="H18" s="18">
        <v>49</v>
      </c>
      <c r="I18" s="18">
        <v>0</v>
      </c>
      <c r="J18" s="18">
        <v>104</v>
      </c>
      <c r="K18" s="18">
        <v>8</v>
      </c>
      <c r="L18" s="18">
        <v>3408350.3</v>
      </c>
      <c r="M18" s="18">
        <v>0</v>
      </c>
      <c r="N18" s="18">
        <v>23801148.23</v>
      </c>
      <c r="O18" s="18">
        <v>217068</v>
      </c>
      <c r="P18" s="18">
        <v>9421436.6799999997</v>
      </c>
      <c r="Q18" s="18">
        <v>0</v>
      </c>
      <c r="R18" s="18">
        <v>5242</v>
      </c>
      <c r="S18" s="18">
        <v>0</v>
      </c>
      <c r="T18" s="18">
        <v>5656</v>
      </c>
      <c r="U18" s="18">
        <v>292</v>
      </c>
      <c r="V18" s="18">
        <v>2537</v>
      </c>
      <c r="W18" s="18">
        <v>0</v>
      </c>
      <c r="X18" s="18">
        <v>20</v>
      </c>
      <c r="Y18" s="18">
        <v>0</v>
      </c>
      <c r="Z18" s="18">
        <v>215</v>
      </c>
      <c r="AA18" s="18">
        <v>0</v>
      </c>
      <c r="AB18" s="18">
        <v>256</v>
      </c>
      <c r="AC18" s="18">
        <v>0</v>
      </c>
      <c r="AD18" s="18">
        <v>17</v>
      </c>
      <c r="AE18" s="18">
        <v>0</v>
      </c>
      <c r="AF18" s="18">
        <v>104</v>
      </c>
      <c r="AG18" s="18">
        <v>0</v>
      </c>
      <c r="AH18" s="18">
        <v>139</v>
      </c>
      <c r="AI18" s="18">
        <v>0</v>
      </c>
      <c r="AJ18" s="18">
        <v>1399</v>
      </c>
      <c r="AK18" s="18">
        <v>0</v>
      </c>
      <c r="AL18" s="18">
        <v>1229</v>
      </c>
      <c r="AM18" s="18">
        <v>63</v>
      </c>
      <c r="AN18" s="18">
        <v>518</v>
      </c>
      <c r="AO18" s="18">
        <v>0</v>
      </c>
      <c r="AP18" s="18">
        <v>3806</v>
      </c>
      <c r="AQ18" s="18">
        <v>0</v>
      </c>
      <c r="AR18" s="18">
        <v>4108</v>
      </c>
      <c r="AS18" s="18">
        <v>229</v>
      </c>
      <c r="AT18" s="18">
        <v>1624</v>
      </c>
      <c r="AU18" s="18">
        <v>0</v>
      </c>
      <c r="AV18" s="18">
        <v>5074</v>
      </c>
      <c r="AW18" s="18">
        <v>0</v>
      </c>
      <c r="AX18" s="18">
        <v>5656</v>
      </c>
      <c r="AY18" s="18">
        <v>292</v>
      </c>
      <c r="AZ18" s="18">
        <v>2479</v>
      </c>
      <c r="BA18" s="18">
        <v>0</v>
      </c>
      <c r="BB18" s="18">
        <v>4</v>
      </c>
      <c r="BC18" s="18">
        <v>0</v>
      </c>
      <c r="BD18" s="18">
        <v>6</v>
      </c>
      <c r="BE18" s="18">
        <v>1</v>
      </c>
      <c r="BF18" s="18">
        <v>44</v>
      </c>
      <c r="BG18" s="18">
        <v>0</v>
      </c>
      <c r="BH18" s="18">
        <v>196</v>
      </c>
      <c r="BI18" s="18">
        <v>3408350.3</v>
      </c>
      <c r="BJ18" s="18">
        <v>0</v>
      </c>
      <c r="BK18" s="18">
        <v>23584077.09</v>
      </c>
      <c r="BL18" s="18">
        <v>209877</v>
      </c>
      <c r="BM18" s="18">
        <v>9026159.4000000004</v>
      </c>
      <c r="BN18" s="18">
        <v>0</v>
      </c>
      <c r="BO18" s="18">
        <v>1016999.2</v>
      </c>
      <c r="BP18" s="18">
        <v>0</v>
      </c>
      <c r="BQ18" s="18">
        <v>23584077.09</v>
      </c>
      <c r="BR18" s="18">
        <v>209877</v>
      </c>
      <c r="BS18" s="18">
        <v>9026159.4000000004</v>
      </c>
      <c r="BT18" s="18">
        <v>0</v>
      </c>
      <c r="BU18" s="18">
        <v>421360.61</v>
      </c>
      <c r="BV18" s="18">
        <v>1969990.49</v>
      </c>
      <c r="BW18" s="18">
        <v>5242</v>
      </c>
      <c r="BX18" s="18">
        <v>0</v>
      </c>
      <c r="BY18" s="18">
        <v>5412</v>
      </c>
      <c r="BZ18" s="18">
        <v>292</v>
      </c>
      <c r="CA18" s="18">
        <v>2175</v>
      </c>
      <c r="CB18" s="18">
        <v>0</v>
      </c>
      <c r="CC18" s="18">
        <v>20</v>
      </c>
      <c r="CD18" s="18">
        <v>0</v>
      </c>
      <c r="CE18" s="18">
        <v>215</v>
      </c>
      <c r="CF18" s="18">
        <v>0</v>
      </c>
      <c r="CG18" s="18">
        <v>256</v>
      </c>
      <c r="CH18" s="18">
        <v>0</v>
      </c>
      <c r="CI18" s="18">
        <v>17</v>
      </c>
      <c r="CJ18" s="18">
        <v>0</v>
      </c>
      <c r="CK18" s="18">
        <v>104</v>
      </c>
      <c r="CL18" s="18">
        <v>0</v>
      </c>
      <c r="CM18" s="18">
        <v>139</v>
      </c>
      <c r="CN18" s="18">
        <v>0</v>
      </c>
      <c r="CO18" s="18">
        <v>1399</v>
      </c>
      <c r="CP18" s="18">
        <v>0</v>
      </c>
      <c r="CQ18" s="18">
        <v>1187</v>
      </c>
      <c r="CR18" s="18">
        <v>63</v>
      </c>
      <c r="CS18" s="18">
        <v>397</v>
      </c>
      <c r="CT18" s="18">
        <v>0</v>
      </c>
      <c r="CU18" s="18">
        <v>3806</v>
      </c>
      <c r="CV18" s="18">
        <v>0</v>
      </c>
      <c r="CW18" s="18">
        <v>3906</v>
      </c>
      <c r="CX18" s="18">
        <v>229</v>
      </c>
      <c r="CY18" s="18">
        <v>1383</v>
      </c>
      <c r="CZ18" s="18">
        <v>0</v>
      </c>
      <c r="DA18" s="18">
        <v>37</v>
      </c>
      <c r="DB18" s="18">
        <v>0</v>
      </c>
      <c r="DC18" s="18">
        <v>314</v>
      </c>
      <c r="DD18" s="18">
        <v>0</v>
      </c>
      <c r="DE18" s="18">
        <v>388</v>
      </c>
      <c r="DF18" s="18">
        <v>0</v>
      </c>
      <c r="DG18" s="18">
        <v>12</v>
      </c>
      <c r="DH18" s="18">
        <v>0</v>
      </c>
      <c r="DI18" s="18">
        <v>199</v>
      </c>
      <c r="DJ18" s="18">
        <v>0</v>
      </c>
      <c r="DK18" s="18">
        <v>261</v>
      </c>
      <c r="DL18" s="18">
        <v>0</v>
      </c>
      <c r="DM18" s="18">
        <v>794</v>
      </c>
      <c r="DN18" s="18">
        <v>0</v>
      </c>
      <c r="DO18" s="18">
        <v>493</v>
      </c>
      <c r="DP18" s="18">
        <v>132</v>
      </c>
      <c r="DQ18" s="18">
        <v>156</v>
      </c>
      <c r="DR18" s="18">
        <v>0</v>
      </c>
      <c r="DS18" s="18">
        <v>165</v>
      </c>
      <c r="DT18" s="18">
        <v>0</v>
      </c>
      <c r="DU18" s="18">
        <v>111</v>
      </c>
      <c r="DV18" s="18">
        <v>43</v>
      </c>
      <c r="DW18" s="18">
        <v>34</v>
      </c>
      <c r="DX18" s="18">
        <v>0</v>
      </c>
      <c r="DY18" s="18">
        <v>4378</v>
      </c>
      <c r="DZ18" s="18">
        <v>0</v>
      </c>
      <c r="EA18" s="18">
        <v>4580</v>
      </c>
      <c r="EB18" s="18">
        <v>159</v>
      </c>
      <c r="EC18" s="18">
        <v>1615</v>
      </c>
      <c r="ED18" s="18">
        <v>0</v>
      </c>
      <c r="EE18" s="18">
        <v>33</v>
      </c>
      <c r="EF18" s="18">
        <v>0</v>
      </c>
      <c r="EG18" s="18">
        <v>25</v>
      </c>
      <c r="EH18" s="18">
        <v>1</v>
      </c>
      <c r="EI18" s="18">
        <v>16</v>
      </c>
      <c r="EJ18" s="18">
        <v>0</v>
      </c>
      <c r="EK18" s="18">
        <v>81</v>
      </c>
      <c r="EL18" s="18">
        <v>0</v>
      </c>
      <c r="EM18" s="18">
        <v>30</v>
      </c>
      <c r="EN18" s="18">
        <v>107</v>
      </c>
      <c r="EO18" s="18">
        <v>10</v>
      </c>
      <c r="EP18" s="18">
        <v>0</v>
      </c>
      <c r="EQ18" s="18">
        <v>43</v>
      </c>
      <c r="ER18" s="18">
        <v>0</v>
      </c>
      <c r="ES18" s="18">
        <v>21</v>
      </c>
      <c r="ET18" s="18">
        <v>40</v>
      </c>
      <c r="EU18" s="18">
        <v>9</v>
      </c>
      <c r="EV18" s="18">
        <v>0</v>
      </c>
      <c r="EW18" s="18">
        <v>5</v>
      </c>
      <c r="EX18" s="18">
        <v>0</v>
      </c>
      <c r="EY18" s="18">
        <v>4</v>
      </c>
      <c r="EZ18" s="18">
        <v>15</v>
      </c>
      <c r="FA18" s="18">
        <v>0</v>
      </c>
      <c r="FB18" s="18">
        <v>0</v>
      </c>
      <c r="FC18" s="18">
        <v>33</v>
      </c>
      <c r="FD18" s="18">
        <v>0</v>
      </c>
      <c r="FE18" s="18">
        <v>5</v>
      </c>
      <c r="FF18" s="18">
        <v>52</v>
      </c>
      <c r="FG18" s="18">
        <v>1</v>
      </c>
      <c r="FH18" s="18">
        <v>0</v>
      </c>
    </row>
    <row r="19" spans="1:164" x14ac:dyDescent="0.25">
      <c r="A19" s="13">
        <v>1</v>
      </c>
      <c r="B19" s="14" t="s">
        <v>44</v>
      </c>
      <c r="C19" s="14" t="s">
        <v>68</v>
      </c>
      <c r="D19" s="15">
        <v>3</v>
      </c>
      <c r="E19" s="15">
        <v>0</v>
      </c>
      <c r="F19" s="15">
        <v>0</v>
      </c>
      <c r="G19" s="15">
        <v>2</v>
      </c>
      <c r="H19" s="15">
        <v>0</v>
      </c>
      <c r="I19" s="15">
        <v>0</v>
      </c>
      <c r="J19" s="15">
        <v>0</v>
      </c>
      <c r="K19" s="15">
        <v>0</v>
      </c>
      <c r="L19" s="15">
        <v>30072.1</v>
      </c>
      <c r="M19" s="15">
        <v>0</v>
      </c>
      <c r="N19" s="15">
        <v>0</v>
      </c>
      <c r="O19" s="15">
        <v>149799.28</v>
      </c>
      <c r="P19" s="15">
        <v>0</v>
      </c>
      <c r="Q19" s="15">
        <v>0</v>
      </c>
      <c r="R19" s="15">
        <v>165</v>
      </c>
      <c r="S19" s="15">
        <v>0</v>
      </c>
      <c r="T19" s="15">
        <v>0</v>
      </c>
      <c r="U19" s="15">
        <v>91</v>
      </c>
      <c r="V19" s="15">
        <v>0</v>
      </c>
      <c r="W19" s="15">
        <v>0</v>
      </c>
      <c r="X19" s="15">
        <v>19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10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52</v>
      </c>
      <c r="AK19" s="15">
        <v>0</v>
      </c>
      <c r="AL19" s="15">
        <v>0</v>
      </c>
      <c r="AM19" s="15">
        <v>29</v>
      </c>
      <c r="AN19" s="15">
        <v>0</v>
      </c>
      <c r="AO19" s="15">
        <v>0</v>
      </c>
      <c r="AP19" s="15">
        <v>84</v>
      </c>
      <c r="AQ19" s="15">
        <v>0</v>
      </c>
      <c r="AR19" s="15">
        <v>0</v>
      </c>
      <c r="AS19" s="15">
        <v>62</v>
      </c>
      <c r="AT19" s="15">
        <v>0</v>
      </c>
      <c r="AU19" s="15">
        <v>0</v>
      </c>
      <c r="AV19" s="15">
        <v>165</v>
      </c>
      <c r="AW19" s="15">
        <v>0</v>
      </c>
      <c r="AX19" s="15">
        <v>0</v>
      </c>
      <c r="AY19" s="15">
        <v>91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2</v>
      </c>
      <c r="BF19" s="15">
        <v>0</v>
      </c>
      <c r="BG19" s="15">
        <v>0</v>
      </c>
      <c r="BH19" s="15">
        <v>0</v>
      </c>
      <c r="BI19" s="15">
        <v>26700</v>
      </c>
      <c r="BJ19" s="15">
        <v>0</v>
      </c>
      <c r="BK19" s="15">
        <v>0</v>
      </c>
      <c r="BL19" s="15">
        <v>149799.28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149799.28</v>
      </c>
      <c r="BS19" s="15">
        <v>0</v>
      </c>
      <c r="BT19" s="15">
        <v>0</v>
      </c>
      <c r="BU19" s="15">
        <v>0</v>
      </c>
      <c r="BV19" s="15">
        <v>26700</v>
      </c>
      <c r="BW19" s="15">
        <v>29</v>
      </c>
      <c r="BX19" s="15">
        <v>0</v>
      </c>
      <c r="BY19" s="15">
        <v>0</v>
      </c>
      <c r="BZ19" s="15">
        <v>91</v>
      </c>
      <c r="CA19" s="15">
        <v>0</v>
      </c>
      <c r="CB19" s="15">
        <v>0</v>
      </c>
      <c r="CC19" s="15">
        <v>19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10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0</v>
      </c>
      <c r="CP19" s="15">
        <v>0</v>
      </c>
      <c r="CQ19" s="15">
        <v>0</v>
      </c>
      <c r="CR19" s="15">
        <v>29</v>
      </c>
      <c r="CS19" s="15">
        <v>0</v>
      </c>
      <c r="CT19" s="15">
        <v>0</v>
      </c>
      <c r="CU19" s="15">
        <v>0</v>
      </c>
      <c r="CV19" s="15">
        <v>0</v>
      </c>
      <c r="CW19" s="15">
        <v>0</v>
      </c>
      <c r="CX19" s="15">
        <v>62</v>
      </c>
      <c r="CY19" s="15">
        <v>0</v>
      </c>
      <c r="CZ19" s="15">
        <v>0</v>
      </c>
      <c r="DA19" s="15">
        <v>29</v>
      </c>
      <c r="DB19" s="15">
        <v>0</v>
      </c>
      <c r="DC19" s="15">
        <v>0</v>
      </c>
      <c r="DD19" s="15">
        <v>0</v>
      </c>
      <c r="DE19" s="15">
        <v>0</v>
      </c>
      <c r="DF19" s="15">
        <v>0</v>
      </c>
      <c r="DG19" s="15">
        <v>24</v>
      </c>
      <c r="DH19" s="15">
        <v>0</v>
      </c>
      <c r="DI19" s="15">
        <v>0</v>
      </c>
      <c r="DJ19" s="15">
        <v>0</v>
      </c>
      <c r="DK19" s="15">
        <v>0</v>
      </c>
      <c r="DL19" s="15">
        <v>0</v>
      </c>
      <c r="DM19" s="15">
        <v>0</v>
      </c>
      <c r="DN19" s="15">
        <v>0</v>
      </c>
      <c r="DO19" s="15">
        <v>0</v>
      </c>
      <c r="DP19" s="15">
        <v>40</v>
      </c>
      <c r="DQ19" s="15">
        <v>0</v>
      </c>
      <c r="DR19" s="15">
        <v>0</v>
      </c>
      <c r="DS19" s="15">
        <v>0</v>
      </c>
      <c r="DT19" s="15">
        <v>0</v>
      </c>
      <c r="DU19" s="15">
        <v>0</v>
      </c>
      <c r="DV19" s="15">
        <v>5</v>
      </c>
      <c r="DW19" s="15">
        <v>0</v>
      </c>
      <c r="DX19" s="15">
        <v>0</v>
      </c>
      <c r="DY19" s="15">
        <v>0</v>
      </c>
      <c r="DZ19" s="15">
        <v>0</v>
      </c>
      <c r="EA19" s="15">
        <v>0</v>
      </c>
      <c r="EB19" s="15">
        <v>41</v>
      </c>
      <c r="EC19" s="15">
        <v>0</v>
      </c>
      <c r="ED19" s="15">
        <v>0</v>
      </c>
      <c r="EE19" s="15">
        <v>0</v>
      </c>
      <c r="EF19" s="15">
        <v>0</v>
      </c>
      <c r="EG19" s="15">
        <v>0</v>
      </c>
      <c r="EH19" s="15">
        <v>10</v>
      </c>
      <c r="EI19" s="15">
        <v>0</v>
      </c>
      <c r="EJ19" s="15">
        <v>0</v>
      </c>
      <c r="EK19" s="15">
        <v>0</v>
      </c>
      <c r="EL19" s="15">
        <v>0</v>
      </c>
      <c r="EM19" s="15">
        <v>0</v>
      </c>
      <c r="EN19" s="15">
        <v>0</v>
      </c>
      <c r="EO19" s="15">
        <v>0</v>
      </c>
      <c r="EP19" s="15">
        <v>0</v>
      </c>
      <c r="EQ19" s="15">
        <v>0</v>
      </c>
      <c r="ER19" s="15">
        <v>0</v>
      </c>
      <c r="ES19" s="15">
        <v>0</v>
      </c>
      <c r="ET19" s="15">
        <v>0</v>
      </c>
      <c r="EU19" s="15">
        <v>0</v>
      </c>
      <c r="EV19" s="15">
        <v>0</v>
      </c>
      <c r="EW19" s="15">
        <v>0</v>
      </c>
      <c r="EX19" s="15">
        <v>0</v>
      </c>
      <c r="EY19" s="15">
        <v>0</v>
      </c>
      <c r="EZ19" s="15">
        <v>0</v>
      </c>
      <c r="FA19" s="15">
        <v>0</v>
      </c>
      <c r="FB19" s="15">
        <v>0</v>
      </c>
      <c r="FC19" s="15">
        <v>0</v>
      </c>
      <c r="FD19" s="15">
        <v>0</v>
      </c>
      <c r="FE19" s="15">
        <v>0</v>
      </c>
      <c r="FF19" s="15">
        <v>0</v>
      </c>
      <c r="FG19" s="15">
        <v>0</v>
      </c>
      <c r="FH19" s="15">
        <v>0</v>
      </c>
    </row>
    <row r="20" spans="1:164" x14ac:dyDescent="0.25">
      <c r="A20" s="13">
        <v>2</v>
      </c>
      <c r="B20" s="14" t="s">
        <v>44</v>
      </c>
      <c r="C20" s="14" t="s">
        <v>69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3798.5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5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4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1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5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3798.5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3798.5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  <c r="CA20" s="15">
        <v>0</v>
      </c>
      <c r="CB20" s="15">
        <v>5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4</v>
      </c>
      <c r="CU20" s="15">
        <v>0</v>
      </c>
      <c r="CV20" s="15">
        <v>0</v>
      </c>
      <c r="CW20" s="15">
        <v>0</v>
      </c>
      <c r="CX20" s="15">
        <v>0</v>
      </c>
      <c r="CY20" s="15">
        <v>0</v>
      </c>
      <c r="CZ20" s="15">
        <v>1</v>
      </c>
      <c r="DA20" s="15">
        <v>0</v>
      </c>
      <c r="DB20" s="15">
        <v>0</v>
      </c>
      <c r="DC20" s="15">
        <v>0</v>
      </c>
      <c r="DD20" s="15">
        <v>0</v>
      </c>
      <c r="DE20" s="15">
        <v>0</v>
      </c>
      <c r="DF20" s="15">
        <v>0</v>
      </c>
      <c r="DG20" s="15">
        <v>0</v>
      </c>
      <c r="DH20" s="15">
        <v>0</v>
      </c>
      <c r="DI20" s="15">
        <v>0</v>
      </c>
      <c r="DJ20" s="15">
        <v>0</v>
      </c>
      <c r="DK20" s="15">
        <v>0</v>
      </c>
      <c r="DL20" s="15">
        <v>0</v>
      </c>
      <c r="DM20" s="15">
        <v>0</v>
      </c>
      <c r="DN20" s="15">
        <v>0</v>
      </c>
      <c r="DO20" s="15">
        <v>0</v>
      </c>
      <c r="DP20" s="15">
        <v>0</v>
      </c>
      <c r="DQ20" s="15">
        <v>0</v>
      </c>
      <c r="DR20" s="15">
        <v>4</v>
      </c>
      <c r="DS20" s="15">
        <v>0</v>
      </c>
      <c r="DT20" s="15">
        <v>0</v>
      </c>
      <c r="DU20" s="15">
        <v>0</v>
      </c>
      <c r="DV20" s="15">
        <v>0</v>
      </c>
      <c r="DW20" s="15">
        <v>0</v>
      </c>
      <c r="DX20" s="15">
        <v>0</v>
      </c>
      <c r="DY20" s="15">
        <v>0</v>
      </c>
      <c r="DZ20" s="15">
        <v>0</v>
      </c>
      <c r="EA20" s="15">
        <v>0</v>
      </c>
      <c r="EB20" s="15">
        <v>0</v>
      </c>
      <c r="EC20" s="15">
        <v>0</v>
      </c>
      <c r="ED20" s="15">
        <v>1</v>
      </c>
      <c r="EE20" s="15">
        <v>0</v>
      </c>
      <c r="EF20" s="15">
        <v>0</v>
      </c>
      <c r="EG20" s="15">
        <v>0</v>
      </c>
      <c r="EH20" s="15">
        <v>0</v>
      </c>
      <c r="EI20" s="15">
        <v>0</v>
      </c>
      <c r="EJ20" s="15">
        <v>0</v>
      </c>
      <c r="EK20" s="15">
        <v>0</v>
      </c>
      <c r="EL20" s="15">
        <v>0</v>
      </c>
      <c r="EM20" s="15">
        <v>0</v>
      </c>
      <c r="EN20" s="15">
        <v>0</v>
      </c>
      <c r="EO20" s="15">
        <v>0</v>
      </c>
      <c r="EP20" s="15">
        <v>0</v>
      </c>
      <c r="EQ20" s="15">
        <v>0</v>
      </c>
      <c r="ER20" s="15">
        <v>0</v>
      </c>
      <c r="ES20" s="15">
        <v>0</v>
      </c>
      <c r="ET20" s="15">
        <v>0</v>
      </c>
      <c r="EU20" s="15">
        <v>0</v>
      </c>
      <c r="EV20" s="15">
        <v>0</v>
      </c>
      <c r="EW20" s="15">
        <v>0</v>
      </c>
      <c r="EX20" s="15">
        <v>0</v>
      </c>
      <c r="EY20" s="15">
        <v>0</v>
      </c>
      <c r="EZ20" s="15">
        <v>0</v>
      </c>
      <c r="FA20" s="15">
        <v>0</v>
      </c>
      <c r="FB20" s="15">
        <v>0</v>
      </c>
      <c r="FC20" s="15">
        <v>0</v>
      </c>
      <c r="FD20" s="15">
        <v>0</v>
      </c>
      <c r="FE20" s="15">
        <v>0</v>
      </c>
      <c r="FF20" s="15">
        <v>0</v>
      </c>
      <c r="FG20" s="15">
        <v>0</v>
      </c>
      <c r="FH20" s="15">
        <v>0</v>
      </c>
    </row>
    <row r="21" spans="1:164" x14ac:dyDescent="0.25">
      <c r="A21" s="13">
        <v>3</v>
      </c>
      <c r="B21" s="14" t="s">
        <v>44</v>
      </c>
      <c r="C21" s="14" t="s">
        <v>70</v>
      </c>
      <c r="D21" s="15">
        <v>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18</v>
      </c>
      <c r="K21" s="15">
        <v>0</v>
      </c>
      <c r="L21" s="15">
        <v>187752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100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46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54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1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16</v>
      </c>
      <c r="BI21" s="15">
        <v>187752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54636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133116</v>
      </c>
      <c r="BV21" s="15">
        <v>0</v>
      </c>
      <c r="BW21" s="15">
        <v>100</v>
      </c>
      <c r="BX21" s="15">
        <v>0</v>
      </c>
      <c r="BY21" s="15">
        <v>0</v>
      </c>
      <c r="BZ21" s="15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0</v>
      </c>
      <c r="CO21" s="15">
        <v>46</v>
      </c>
      <c r="CP21" s="15">
        <v>0</v>
      </c>
      <c r="CQ21" s="15">
        <v>0</v>
      </c>
      <c r="CR21" s="15">
        <v>0</v>
      </c>
      <c r="CS21" s="15">
        <v>0</v>
      </c>
      <c r="CT21" s="15">
        <v>0</v>
      </c>
      <c r="CU21" s="15">
        <v>54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0</v>
      </c>
      <c r="DJ21" s="15">
        <v>0</v>
      </c>
      <c r="DK21" s="15">
        <v>0</v>
      </c>
      <c r="DL21" s="15">
        <v>0</v>
      </c>
      <c r="DM21" s="15">
        <v>12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87</v>
      </c>
      <c r="DZ21" s="15">
        <v>0</v>
      </c>
      <c r="EA21" s="15">
        <v>0</v>
      </c>
      <c r="EB21" s="15">
        <v>0</v>
      </c>
      <c r="EC21" s="15">
        <v>0</v>
      </c>
      <c r="ED21" s="15">
        <v>0</v>
      </c>
      <c r="EE21" s="15">
        <v>1</v>
      </c>
      <c r="EF21" s="15">
        <v>0</v>
      </c>
      <c r="EG21" s="15">
        <v>0</v>
      </c>
      <c r="EH21" s="15">
        <v>0</v>
      </c>
      <c r="EI21" s="15">
        <v>0</v>
      </c>
      <c r="EJ21" s="15">
        <v>0</v>
      </c>
      <c r="EK21" s="15">
        <v>10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5">
        <v>7</v>
      </c>
      <c r="ER21" s="15">
        <v>0</v>
      </c>
      <c r="ES21" s="15">
        <v>0</v>
      </c>
      <c r="ET21" s="15">
        <v>0</v>
      </c>
      <c r="EU21" s="15">
        <v>0</v>
      </c>
      <c r="EV21" s="15">
        <v>0</v>
      </c>
      <c r="EW21" s="15">
        <v>3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</row>
    <row r="22" spans="1:164" x14ac:dyDescent="0.25">
      <c r="A22" s="13">
        <v>4</v>
      </c>
      <c r="B22" s="14" t="s">
        <v>44</v>
      </c>
      <c r="C22" s="14" t="s">
        <v>71</v>
      </c>
      <c r="D22" s="15">
        <v>0</v>
      </c>
      <c r="E22" s="15">
        <v>0</v>
      </c>
      <c r="F22" s="15">
        <v>0</v>
      </c>
      <c r="G22" s="15">
        <v>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21372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51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11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40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41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1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21372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21372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51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11</v>
      </c>
      <c r="CS22" s="15">
        <v>0</v>
      </c>
      <c r="CT22" s="15">
        <v>0</v>
      </c>
      <c r="CU22" s="15">
        <v>0</v>
      </c>
      <c r="CV22" s="15">
        <v>0</v>
      </c>
      <c r="CW22" s="15">
        <v>0</v>
      </c>
      <c r="CX22" s="15">
        <v>40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15">
        <v>0</v>
      </c>
      <c r="DH22" s="15">
        <v>0</v>
      </c>
      <c r="DI22" s="15">
        <v>0</v>
      </c>
      <c r="DJ22" s="15">
        <v>0</v>
      </c>
      <c r="DK22" s="15">
        <v>0</v>
      </c>
      <c r="DL22" s="15">
        <v>0</v>
      </c>
      <c r="DM22" s="15">
        <v>0</v>
      </c>
      <c r="DN22" s="15">
        <v>0</v>
      </c>
      <c r="DO22" s="15">
        <v>0</v>
      </c>
      <c r="DP22" s="15">
        <v>3</v>
      </c>
      <c r="DQ22" s="15">
        <v>0</v>
      </c>
      <c r="DR22" s="15">
        <v>0</v>
      </c>
      <c r="DS22" s="15">
        <v>0</v>
      </c>
      <c r="DT22" s="15">
        <v>0</v>
      </c>
      <c r="DU22" s="15">
        <v>0</v>
      </c>
      <c r="DV22" s="15">
        <v>0</v>
      </c>
      <c r="DW22" s="15">
        <v>0</v>
      </c>
      <c r="DX22" s="15">
        <v>0</v>
      </c>
      <c r="DY22" s="15">
        <v>0</v>
      </c>
      <c r="DZ22" s="15">
        <v>0</v>
      </c>
      <c r="EA22" s="15">
        <v>0</v>
      </c>
      <c r="EB22" s="15">
        <v>46</v>
      </c>
      <c r="EC22" s="15">
        <v>0</v>
      </c>
      <c r="ED22" s="15">
        <v>0</v>
      </c>
      <c r="EE22" s="15">
        <v>0</v>
      </c>
      <c r="EF22" s="15">
        <v>0</v>
      </c>
      <c r="EG22" s="15">
        <v>0</v>
      </c>
      <c r="EH22" s="15">
        <v>2</v>
      </c>
      <c r="EI22" s="15">
        <v>0</v>
      </c>
      <c r="EJ22" s="15">
        <v>0</v>
      </c>
      <c r="EK22" s="15">
        <v>0</v>
      </c>
      <c r="EL22" s="15">
        <v>0</v>
      </c>
      <c r="EM22" s="15">
        <v>0</v>
      </c>
      <c r="EN22" s="15">
        <v>0</v>
      </c>
      <c r="EO22" s="15">
        <v>0</v>
      </c>
      <c r="EP22" s="15">
        <v>0</v>
      </c>
      <c r="EQ22" s="15">
        <v>0</v>
      </c>
      <c r="ER22" s="15">
        <v>0</v>
      </c>
      <c r="ES22" s="15">
        <v>0</v>
      </c>
      <c r="ET22" s="15">
        <v>0</v>
      </c>
      <c r="EU22" s="15">
        <v>0</v>
      </c>
      <c r="EV22" s="15">
        <v>0</v>
      </c>
      <c r="EW22" s="15">
        <v>0</v>
      </c>
      <c r="EX22" s="15">
        <v>0</v>
      </c>
      <c r="EY22" s="15">
        <v>0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0</v>
      </c>
      <c r="FG22" s="15">
        <v>0</v>
      </c>
      <c r="FH22" s="15">
        <v>0</v>
      </c>
    </row>
    <row r="23" spans="1:164" x14ac:dyDescent="0.25">
      <c r="A23" s="13">
        <v>5</v>
      </c>
      <c r="B23" s="14" t="s">
        <v>44</v>
      </c>
      <c r="C23" s="14" t="s">
        <v>72</v>
      </c>
      <c r="D23" s="15">
        <v>0</v>
      </c>
      <c r="E23" s="15">
        <v>0</v>
      </c>
      <c r="F23" s="15">
        <v>0</v>
      </c>
      <c r="G23" s="15">
        <v>1</v>
      </c>
      <c r="H23" s="15">
        <v>15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55678.89</v>
      </c>
      <c r="P23" s="15">
        <v>0</v>
      </c>
      <c r="Q23" s="15">
        <v>0</v>
      </c>
      <c r="R23" s="15">
        <v>5</v>
      </c>
      <c r="S23" s="15">
        <v>0</v>
      </c>
      <c r="T23" s="15">
        <v>0</v>
      </c>
      <c r="U23" s="15">
        <v>65</v>
      </c>
      <c r="V23" s="15">
        <v>15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10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5</v>
      </c>
      <c r="AI23" s="15">
        <v>0</v>
      </c>
      <c r="AJ23" s="15">
        <v>2</v>
      </c>
      <c r="AK23" s="15">
        <v>0</v>
      </c>
      <c r="AL23" s="15">
        <v>0</v>
      </c>
      <c r="AM23" s="15">
        <v>15</v>
      </c>
      <c r="AN23" s="15">
        <v>0</v>
      </c>
      <c r="AO23" s="15">
        <v>0</v>
      </c>
      <c r="AP23" s="15">
        <v>3</v>
      </c>
      <c r="AQ23" s="15">
        <v>0</v>
      </c>
      <c r="AR23" s="15">
        <v>0</v>
      </c>
      <c r="AS23" s="15">
        <v>50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65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1</v>
      </c>
      <c r="BF23" s="15">
        <v>15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55678.89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55678.89</v>
      </c>
      <c r="BS23" s="15">
        <v>0</v>
      </c>
      <c r="BT23" s="15">
        <v>0</v>
      </c>
      <c r="BU23" s="15">
        <v>0</v>
      </c>
      <c r="BV23" s="15">
        <v>0</v>
      </c>
      <c r="BW23" s="15">
        <v>5</v>
      </c>
      <c r="BX23" s="15">
        <v>0</v>
      </c>
      <c r="BY23" s="15">
        <v>0</v>
      </c>
      <c r="BZ23" s="15">
        <v>65</v>
      </c>
      <c r="CA23" s="15">
        <v>15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10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5</v>
      </c>
      <c r="CN23" s="15">
        <v>0</v>
      </c>
      <c r="CO23" s="15">
        <v>2</v>
      </c>
      <c r="CP23" s="15">
        <v>0</v>
      </c>
      <c r="CQ23" s="15">
        <v>0</v>
      </c>
      <c r="CR23" s="15">
        <v>15</v>
      </c>
      <c r="CS23" s="15">
        <v>0</v>
      </c>
      <c r="CT23" s="15">
        <v>0</v>
      </c>
      <c r="CU23" s="15">
        <v>3</v>
      </c>
      <c r="CV23" s="15">
        <v>0</v>
      </c>
      <c r="CW23" s="15">
        <v>0</v>
      </c>
      <c r="CX23" s="15">
        <v>50</v>
      </c>
      <c r="CY23" s="15">
        <v>0</v>
      </c>
      <c r="CZ23" s="15">
        <v>0</v>
      </c>
      <c r="DA23" s="15">
        <v>0</v>
      </c>
      <c r="DB23" s="15">
        <v>0</v>
      </c>
      <c r="DC23" s="15">
        <v>0</v>
      </c>
      <c r="DD23" s="15">
        <v>0</v>
      </c>
      <c r="DE23" s="15">
        <v>15</v>
      </c>
      <c r="DF23" s="15">
        <v>0</v>
      </c>
      <c r="DG23" s="15">
        <v>0</v>
      </c>
      <c r="DH23" s="15">
        <v>0</v>
      </c>
      <c r="DI23" s="15">
        <v>0</v>
      </c>
      <c r="DJ23" s="15">
        <v>0</v>
      </c>
      <c r="DK23" s="15">
        <v>11</v>
      </c>
      <c r="DL23" s="15">
        <v>0</v>
      </c>
      <c r="DM23" s="15">
        <v>5</v>
      </c>
      <c r="DN23" s="15">
        <v>0</v>
      </c>
      <c r="DO23" s="15">
        <v>0</v>
      </c>
      <c r="DP23" s="15">
        <v>8</v>
      </c>
      <c r="DQ23" s="15">
        <v>0</v>
      </c>
      <c r="DR23" s="15">
        <v>0</v>
      </c>
      <c r="DS23" s="15">
        <v>5</v>
      </c>
      <c r="DT23" s="15">
        <v>0</v>
      </c>
      <c r="DU23" s="15">
        <v>0</v>
      </c>
      <c r="DV23" s="15">
        <v>0</v>
      </c>
      <c r="DW23" s="15">
        <v>0</v>
      </c>
      <c r="DX23" s="15">
        <v>0</v>
      </c>
      <c r="DY23" s="15">
        <v>0</v>
      </c>
      <c r="DZ23" s="15">
        <v>0</v>
      </c>
      <c r="EA23" s="15">
        <v>0</v>
      </c>
      <c r="EB23" s="15">
        <v>57</v>
      </c>
      <c r="EC23" s="15">
        <v>0</v>
      </c>
      <c r="ED23" s="15">
        <v>0</v>
      </c>
      <c r="EE23" s="15">
        <v>0</v>
      </c>
      <c r="EF23" s="15">
        <v>0</v>
      </c>
      <c r="EG23" s="15">
        <v>0</v>
      </c>
      <c r="EH23" s="15">
        <v>0</v>
      </c>
      <c r="EI23" s="15">
        <v>0</v>
      </c>
      <c r="EJ23" s="15">
        <v>0</v>
      </c>
      <c r="EK23" s="15">
        <v>2</v>
      </c>
      <c r="EL23" s="15">
        <v>0</v>
      </c>
      <c r="EM23" s="15">
        <v>0</v>
      </c>
      <c r="EN23" s="15">
        <v>4</v>
      </c>
      <c r="EO23" s="15">
        <v>2</v>
      </c>
      <c r="EP23" s="15">
        <v>0</v>
      </c>
      <c r="EQ23" s="15">
        <v>1</v>
      </c>
      <c r="ER23" s="15">
        <v>0</v>
      </c>
      <c r="ES23" s="15">
        <v>0</v>
      </c>
      <c r="ET23" s="15">
        <v>2</v>
      </c>
      <c r="EU23" s="15">
        <v>2</v>
      </c>
      <c r="EV23" s="15">
        <v>0</v>
      </c>
      <c r="EW23" s="15">
        <v>0</v>
      </c>
      <c r="EX23" s="15">
        <v>0</v>
      </c>
      <c r="EY23" s="15">
        <v>0</v>
      </c>
      <c r="EZ23" s="15">
        <v>0</v>
      </c>
      <c r="FA23" s="15">
        <v>0</v>
      </c>
      <c r="FB23" s="15">
        <v>0</v>
      </c>
      <c r="FC23" s="15">
        <v>1</v>
      </c>
      <c r="FD23" s="15">
        <v>0</v>
      </c>
      <c r="FE23" s="15">
        <v>0</v>
      </c>
      <c r="FF23" s="15">
        <v>2</v>
      </c>
      <c r="FG23" s="15">
        <v>0</v>
      </c>
      <c r="FH23" s="15">
        <v>0</v>
      </c>
    </row>
    <row r="24" spans="1:164" x14ac:dyDescent="0.25">
      <c r="A24" s="13">
        <v>6</v>
      </c>
      <c r="B24" s="14" t="s">
        <v>44</v>
      </c>
      <c r="C24" s="14" t="s">
        <v>73</v>
      </c>
      <c r="D24" s="15">
        <v>2</v>
      </c>
      <c r="E24" s="15">
        <v>0</v>
      </c>
      <c r="F24" s="15">
        <v>1</v>
      </c>
      <c r="G24" s="15">
        <v>0</v>
      </c>
      <c r="H24" s="15">
        <v>0</v>
      </c>
      <c r="I24" s="15">
        <v>0</v>
      </c>
      <c r="J24" s="15">
        <v>6</v>
      </c>
      <c r="K24" s="15">
        <v>0</v>
      </c>
      <c r="L24" s="15">
        <v>89934.97</v>
      </c>
      <c r="M24" s="15">
        <v>0</v>
      </c>
      <c r="N24" s="15">
        <v>242981.09</v>
      </c>
      <c r="O24" s="15">
        <v>0</v>
      </c>
      <c r="P24" s="15">
        <v>0</v>
      </c>
      <c r="Q24" s="15">
        <v>0</v>
      </c>
      <c r="R24" s="15">
        <v>47</v>
      </c>
      <c r="S24" s="15">
        <v>0</v>
      </c>
      <c r="T24" s="15">
        <v>124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15</v>
      </c>
      <c r="AK24" s="15">
        <v>0</v>
      </c>
      <c r="AL24" s="15">
        <v>42</v>
      </c>
      <c r="AM24" s="15">
        <v>0</v>
      </c>
      <c r="AN24" s="15">
        <v>0</v>
      </c>
      <c r="AO24" s="15">
        <v>0</v>
      </c>
      <c r="AP24" s="15">
        <v>32</v>
      </c>
      <c r="AQ24" s="15">
        <v>0</v>
      </c>
      <c r="AR24" s="15">
        <v>82</v>
      </c>
      <c r="AS24" s="15">
        <v>0</v>
      </c>
      <c r="AT24" s="15">
        <v>0</v>
      </c>
      <c r="AU24" s="15">
        <v>0</v>
      </c>
      <c r="AV24" s="15">
        <v>47</v>
      </c>
      <c r="AW24" s="15">
        <v>0</v>
      </c>
      <c r="AX24" s="15">
        <v>124</v>
      </c>
      <c r="AY24" s="15">
        <v>0</v>
      </c>
      <c r="AZ24" s="15">
        <v>0</v>
      </c>
      <c r="BA24" s="15">
        <v>0</v>
      </c>
      <c r="BB24" s="15">
        <v>2</v>
      </c>
      <c r="BC24" s="15">
        <v>0</v>
      </c>
      <c r="BD24" s="15">
        <v>1</v>
      </c>
      <c r="BE24" s="15">
        <v>0</v>
      </c>
      <c r="BF24" s="15">
        <v>0</v>
      </c>
      <c r="BG24" s="15">
        <v>0</v>
      </c>
      <c r="BH24" s="15">
        <v>6</v>
      </c>
      <c r="BI24" s="15">
        <v>89934.97</v>
      </c>
      <c r="BJ24" s="15">
        <v>0</v>
      </c>
      <c r="BK24" s="15">
        <v>242981.09</v>
      </c>
      <c r="BL24" s="15">
        <v>0</v>
      </c>
      <c r="BM24" s="15">
        <v>0</v>
      </c>
      <c r="BN24" s="15">
        <v>0</v>
      </c>
      <c r="BO24" s="15">
        <v>46787.57</v>
      </c>
      <c r="BP24" s="15">
        <v>0</v>
      </c>
      <c r="BQ24" s="15">
        <v>242981.09</v>
      </c>
      <c r="BR24" s="15">
        <v>0</v>
      </c>
      <c r="BS24" s="15">
        <v>0</v>
      </c>
      <c r="BT24" s="15">
        <v>0</v>
      </c>
      <c r="BU24" s="15">
        <v>43147.4</v>
      </c>
      <c r="BV24" s="15">
        <v>0</v>
      </c>
      <c r="BW24" s="15">
        <v>47</v>
      </c>
      <c r="BX24" s="15">
        <v>0</v>
      </c>
      <c r="BY24" s="15">
        <v>124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0</v>
      </c>
      <c r="CN24" s="15">
        <v>0</v>
      </c>
      <c r="CO24" s="15">
        <v>15</v>
      </c>
      <c r="CP24" s="15">
        <v>0</v>
      </c>
      <c r="CQ24" s="15">
        <v>42</v>
      </c>
      <c r="CR24" s="15">
        <v>0</v>
      </c>
      <c r="CS24" s="15">
        <v>0</v>
      </c>
      <c r="CT24" s="15">
        <v>0</v>
      </c>
      <c r="CU24" s="15">
        <v>32</v>
      </c>
      <c r="CV24" s="15">
        <v>0</v>
      </c>
      <c r="CW24" s="15">
        <v>82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7</v>
      </c>
      <c r="DN24" s="15">
        <v>0</v>
      </c>
      <c r="DO24" s="15">
        <v>38</v>
      </c>
      <c r="DP24" s="15">
        <v>0</v>
      </c>
      <c r="DQ24" s="15">
        <v>0</v>
      </c>
      <c r="DR24" s="15">
        <v>0</v>
      </c>
      <c r="DS24" s="15">
        <v>2</v>
      </c>
      <c r="DT24" s="15">
        <v>0</v>
      </c>
      <c r="DU24" s="15">
        <v>12</v>
      </c>
      <c r="DV24" s="15">
        <v>0</v>
      </c>
      <c r="DW24" s="15">
        <v>0</v>
      </c>
      <c r="DX24" s="15">
        <v>0</v>
      </c>
      <c r="DY24" s="15">
        <v>38</v>
      </c>
      <c r="DZ24" s="15">
        <v>0</v>
      </c>
      <c r="EA24" s="15">
        <v>68</v>
      </c>
      <c r="EB24" s="15">
        <v>0</v>
      </c>
      <c r="EC24" s="15">
        <v>0</v>
      </c>
      <c r="ED24" s="15">
        <v>0</v>
      </c>
      <c r="EE24" s="15">
        <v>2</v>
      </c>
      <c r="EF24" s="15">
        <v>0</v>
      </c>
      <c r="EG24" s="15">
        <v>18</v>
      </c>
      <c r="EH24" s="15">
        <v>0</v>
      </c>
      <c r="EI24" s="15">
        <v>0</v>
      </c>
      <c r="EJ24" s="15">
        <v>0</v>
      </c>
      <c r="EK24" s="15">
        <v>0</v>
      </c>
      <c r="EL24" s="15">
        <v>0</v>
      </c>
      <c r="EM24" s="15">
        <v>0</v>
      </c>
      <c r="EN24" s="15">
        <v>0</v>
      </c>
      <c r="EO24" s="15">
        <v>0</v>
      </c>
      <c r="EP24" s="15">
        <v>0</v>
      </c>
      <c r="EQ24" s="15">
        <v>0</v>
      </c>
      <c r="ER24" s="15">
        <v>0</v>
      </c>
      <c r="ES24" s="15">
        <v>0</v>
      </c>
      <c r="ET24" s="15">
        <v>0</v>
      </c>
      <c r="EU24" s="15">
        <v>0</v>
      </c>
      <c r="EV24" s="15">
        <v>0</v>
      </c>
      <c r="EW24" s="15">
        <v>0</v>
      </c>
      <c r="EX24" s="15">
        <v>0</v>
      </c>
      <c r="EY24" s="15">
        <v>0</v>
      </c>
      <c r="EZ24" s="15">
        <v>0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15">
        <v>0</v>
      </c>
    </row>
    <row r="25" spans="1:164" x14ac:dyDescent="0.25">
      <c r="A25" s="13">
        <v>7</v>
      </c>
      <c r="B25" s="14" t="s">
        <v>44</v>
      </c>
      <c r="C25" s="14" t="s">
        <v>74</v>
      </c>
      <c r="D25" s="15">
        <v>0</v>
      </c>
      <c r="E25" s="15">
        <v>0</v>
      </c>
      <c r="F25" s="15">
        <v>2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147502.5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141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1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38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102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121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1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112907.75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112907.75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121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0</v>
      </c>
      <c r="CP25" s="15">
        <v>0</v>
      </c>
      <c r="CQ25" s="15">
        <v>36</v>
      </c>
      <c r="CR25" s="15">
        <v>0</v>
      </c>
      <c r="CS25" s="15">
        <v>0</v>
      </c>
      <c r="CT25" s="15">
        <v>0</v>
      </c>
      <c r="CU25" s="15">
        <v>0</v>
      </c>
      <c r="CV25" s="15">
        <v>0</v>
      </c>
      <c r="CW25" s="15">
        <v>85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0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12</v>
      </c>
      <c r="DP25" s="15">
        <v>0</v>
      </c>
      <c r="DQ25" s="15">
        <v>0</v>
      </c>
      <c r="DR25" s="15">
        <v>0</v>
      </c>
      <c r="DS25" s="15">
        <v>0</v>
      </c>
      <c r="DT25" s="15">
        <v>0</v>
      </c>
      <c r="DU25" s="15">
        <v>0</v>
      </c>
      <c r="DV25" s="15">
        <v>0</v>
      </c>
      <c r="DW25" s="15">
        <v>0</v>
      </c>
      <c r="DX25" s="15">
        <v>0</v>
      </c>
      <c r="DY25" s="15">
        <v>0</v>
      </c>
      <c r="DZ25" s="15">
        <v>0</v>
      </c>
      <c r="EA25" s="15">
        <v>109</v>
      </c>
      <c r="EB25" s="15">
        <v>0</v>
      </c>
      <c r="EC25" s="15">
        <v>0</v>
      </c>
      <c r="ED25" s="15">
        <v>0</v>
      </c>
      <c r="EE25" s="15">
        <v>0</v>
      </c>
      <c r="EF25" s="15">
        <v>0</v>
      </c>
      <c r="EG25" s="15">
        <v>0</v>
      </c>
      <c r="EH25" s="15">
        <v>0</v>
      </c>
      <c r="EI25" s="15">
        <v>0</v>
      </c>
      <c r="EJ25" s="15">
        <v>0</v>
      </c>
      <c r="EK25" s="15">
        <v>0</v>
      </c>
      <c r="EL25" s="15">
        <v>0</v>
      </c>
      <c r="EM25" s="15">
        <v>0</v>
      </c>
      <c r="EN25" s="15">
        <v>0</v>
      </c>
      <c r="EO25" s="15">
        <v>0</v>
      </c>
      <c r="EP25" s="15">
        <v>0</v>
      </c>
      <c r="EQ25" s="15">
        <v>0</v>
      </c>
      <c r="ER25" s="15">
        <v>0</v>
      </c>
      <c r="ES25" s="15">
        <v>0</v>
      </c>
      <c r="ET25" s="15">
        <v>0</v>
      </c>
      <c r="EU25" s="15">
        <v>0</v>
      </c>
      <c r="EV25" s="15">
        <v>0</v>
      </c>
      <c r="EW25" s="15">
        <v>0</v>
      </c>
      <c r="EX25" s="15">
        <v>0</v>
      </c>
      <c r="EY25" s="15">
        <v>0</v>
      </c>
      <c r="EZ25" s="15">
        <v>0</v>
      </c>
      <c r="FA25" s="15">
        <v>0</v>
      </c>
      <c r="FB25" s="15">
        <v>0</v>
      </c>
      <c r="FC25" s="15">
        <v>0</v>
      </c>
      <c r="FD25" s="15">
        <v>0</v>
      </c>
      <c r="FE25" s="15">
        <v>0</v>
      </c>
      <c r="FF25" s="15">
        <v>0</v>
      </c>
      <c r="FG25" s="15">
        <v>0</v>
      </c>
      <c r="FH25" s="15">
        <v>0</v>
      </c>
    </row>
    <row r="26" spans="1:164" x14ac:dyDescent="0.25">
      <c r="A26" s="13">
        <v>8</v>
      </c>
      <c r="B26" s="14" t="s">
        <v>44</v>
      </c>
      <c r="C26" s="14" t="s">
        <v>75</v>
      </c>
      <c r="D26" s="15">
        <v>1</v>
      </c>
      <c r="E26" s="15">
        <v>0</v>
      </c>
      <c r="F26" s="15">
        <v>0</v>
      </c>
      <c r="G26" s="15">
        <v>0</v>
      </c>
      <c r="H26" s="15">
        <v>1</v>
      </c>
      <c r="I26" s="15">
        <v>0</v>
      </c>
      <c r="J26" s="15">
        <v>7</v>
      </c>
      <c r="K26" s="15">
        <v>2</v>
      </c>
      <c r="L26" s="15">
        <v>106996.4</v>
      </c>
      <c r="M26" s="15">
        <v>0</v>
      </c>
      <c r="N26" s="15">
        <v>0</v>
      </c>
      <c r="O26" s="15">
        <v>0</v>
      </c>
      <c r="P26" s="15">
        <v>55603.199999999997</v>
      </c>
      <c r="Q26" s="15">
        <v>0</v>
      </c>
      <c r="R26" s="15">
        <v>64</v>
      </c>
      <c r="S26" s="15">
        <v>0</v>
      </c>
      <c r="T26" s="15">
        <v>0</v>
      </c>
      <c r="U26" s="15">
        <v>0</v>
      </c>
      <c r="V26" s="15">
        <v>43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21</v>
      </c>
      <c r="AK26" s="15">
        <v>0</v>
      </c>
      <c r="AL26" s="15">
        <v>0</v>
      </c>
      <c r="AM26" s="15">
        <v>0</v>
      </c>
      <c r="AN26" s="15">
        <v>15</v>
      </c>
      <c r="AO26" s="15">
        <v>0</v>
      </c>
      <c r="AP26" s="15">
        <v>43</v>
      </c>
      <c r="AQ26" s="15">
        <v>0</v>
      </c>
      <c r="AR26" s="15">
        <v>0</v>
      </c>
      <c r="AS26" s="15">
        <v>0</v>
      </c>
      <c r="AT26" s="15">
        <v>28</v>
      </c>
      <c r="AU26" s="15">
        <v>0</v>
      </c>
      <c r="AV26" s="15">
        <v>64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1</v>
      </c>
      <c r="BC26" s="15">
        <v>0</v>
      </c>
      <c r="BD26" s="15">
        <v>0</v>
      </c>
      <c r="BE26" s="15">
        <v>0</v>
      </c>
      <c r="BF26" s="15">
        <v>1</v>
      </c>
      <c r="BG26" s="15">
        <v>0</v>
      </c>
      <c r="BH26" s="15">
        <v>0</v>
      </c>
      <c r="BI26" s="15">
        <v>106996.4</v>
      </c>
      <c r="BJ26" s="15">
        <v>0</v>
      </c>
      <c r="BK26" s="15">
        <v>0</v>
      </c>
      <c r="BL26" s="15">
        <v>0</v>
      </c>
      <c r="BM26" s="15">
        <v>55603.199999999997</v>
      </c>
      <c r="BN26" s="15">
        <v>0</v>
      </c>
      <c r="BO26" s="15">
        <v>106996.4</v>
      </c>
      <c r="BP26" s="15">
        <v>0</v>
      </c>
      <c r="BQ26" s="15">
        <v>0</v>
      </c>
      <c r="BR26" s="15">
        <v>0</v>
      </c>
      <c r="BS26" s="15">
        <v>55603.199999999997</v>
      </c>
      <c r="BT26" s="15">
        <v>0</v>
      </c>
      <c r="BU26" s="15">
        <v>0</v>
      </c>
      <c r="BV26" s="15">
        <v>0</v>
      </c>
      <c r="BW26" s="15">
        <v>64</v>
      </c>
      <c r="BX26" s="15">
        <v>0</v>
      </c>
      <c r="BY26" s="15">
        <v>0</v>
      </c>
      <c r="BZ26" s="15">
        <v>0</v>
      </c>
      <c r="CA26" s="15">
        <v>43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21</v>
      </c>
      <c r="CP26" s="15">
        <v>0</v>
      </c>
      <c r="CQ26" s="15">
        <v>0</v>
      </c>
      <c r="CR26" s="15">
        <v>0</v>
      </c>
      <c r="CS26" s="15">
        <v>15</v>
      </c>
      <c r="CT26" s="15">
        <v>0</v>
      </c>
      <c r="CU26" s="15">
        <v>43</v>
      </c>
      <c r="CV26" s="15">
        <v>0</v>
      </c>
      <c r="CW26" s="15">
        <v>0</v>
      </c>
      <c r="CX26" s="15">
        <v>0</v>
      </c>
      <c r="CY26" s="15">
        <v>28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0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6</v>
      </c>
      <c r="DN26" s="15">
        <v>0</v>
      </c>
      <c r="DO26" s="15">
        <v>0</v>
      </c>
      <c r="DP26" s="15">
        <v>0</v>
      </c>
      <c r="DQ26" s="15">
        <v>1</v>
      </c>
      <c r="DR26" s="15">
        <v>0</v>
      </c>
      <c r="DS26" s="15">
        <v>0</v>
      </c>
      <c r="DT26" s="15">
        <v>0</v>
      </c>
      <c r="DU26" s="15">
        <v>0</v>
      </c>
      <c r="DV26" s="15">
        <v>0</v>
      </c>
      <c r="DW26" s="15">
        <v>0</v>
      </c>
      <c r="DX26" s="15">
        <v>0</v>
      </c>
      <c r="DY26" s="15">
        <v>58</v>
      </c>
      <c r="DZ26" s="15">
        <v>0</v>
      </c>
      <c r="EA26" s="15">
        <v>0</v>
      </c>
      <c r="EB26" s="15">
        <v>0</v>
      </c>
      <c r="EC26" s="15">
        <v>42</v>
      </c>
      <c r="ED26" s="15">
        <v>0</v>
      </c>
      <c r="EE26" s="15">
        <v>0</v>
      </c>
      <c r="EF26" s="15">
        <v>0</v>
      </c>
      <c r="EG26" s="15">
        <v>0</v>
      </c>
      <c r="EH26" s="15">
        <v>0</v>
      </c>
      <c r="EI26" s="15">
        <v>0</v>
      </c>
      <c r="EJ26" s="15">
        <v>0</v>
      </c>
      <c r="EK26" s="15">
        <v>0</v>
      </c>
      <c r="EL26" s="15">
        <v>0</v>
      </c>
      <c r="EM26" s="15">
        <v>0</v>
      </c>
      <c r="EN26" s="15">
        <v>0</v>
      </c>
      <c r="EO26" s="15">
        <v>0</v>
      </c>
      <c r="EP26" s="15">
        <v>0</v>
      </c>
      <c r="EQ26" s="15">
        <v>0</v>
      </c>
      <c r="ER26" s="15">
        <v>0</v>
      </c>
      <c r="ES26" s="15">
        <v>0</v>
      </c>
      <c r="ET26" s="15">
        <v>0</v>
      </c>
      <c r="EU26" s="15">
        <v>0</v>
      </c>
      <c r="EV26" s="15">
        <v>0</v>
      </c>
      <c r="EW26" s="15">
        <v>0</v>
      </c>
      <c r="EX26" s="15">
        <v>0</v>
      </c>
      <c r="EY26" s="15">
        <v>0</v>
      </c>
      <c r="EZ26" s="15">
        <v>0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0</v>
      </c>
      <c r="FG26" s="15">
        <v>0</v>
      </c>
      <c r="FH26" s="15">
        <v>0</v>
      </c>
    </row>
    <row r="27" spans="1:164" x14ac:dyDescent="0.25">
      <c r="A27" s="13">
        <v>9</v>
      </c>
      <c r="B27" s="14" t="s">
        <v>44</v>
      </c>
      <c r="C27" s="14" t="s">
        <v>76</v>
      </c>
      <c r="D27" s="15">
        <v>1</v>
      </c>
      <c r="E27" s="15">
        <v>0</v>
      </c>
      <c r="F27" s="15">
        <v>0</v>
      </c>
      <c r="G27" s="15">
        <v>0</v>
      </c>
      <c r="H27" s="15">
        <v>16</v>
      </c>
      <c r="I27" s="15">
        <v>0</v>
      </c>
      <c r="J27" s="15">
        <v>12</v>
      </c>
      <c r="K27" s="15">
        <v>1</v>
      </c>
      <c r="L27" s="15">
        <v>153950.09</v>
      </c>
      <c r="M27" s="15">
        <v>0</v>
      </c>
      <c r="N27" s="15">
        <v>0</v>
      </c>
      <c r="O27" s="15">
        <v>0</v>
      </c>
      <c r="P27" s="15">
        <v>4256.12</v>
      </c>
      <c r="Q27" s="15">
        <v>0</v>
      </c>
      <c r="R27" s="15">
        <v>108</v>
      </c>
      <c r="S27" s="15">
        <v>0</v>
      </c>
      <c r="T27" s="15">
        <v>0</v>
      </c>
      <c r="U27" s="15">
        <v>0</v>
      </c>
      <c r="V27" s="15">
        <v>16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8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7</v>
      </c>
      <c r="AI27" s="15">
        <v>0</v>
      </c>
      <c r="AJ27" s="15">
        <v>37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71</v>
      </c>
      <c r="AQ27" s="15">
        <v>0</v>
      </c>
      <c r="AR27" s="15">
        <v>0</v>
      </c>
      <c r="AS27" s="15">
        <v>0</v>
      </c>
      <c r="AT27" s="15">
        <v>1</v>
      </c>
      <c r="AU27" s="15">
        <v>0</v>
      </c>
      <c r="AV27" s="15">
        <v>108</v>
      </c>
      <c r="AW27" s="15">
        <v>0</v>
      </c>
      <c r="AX27" s="15">
        <v>0</v>
      </c>
      <c r="AY27" s="15">
        <v>0</v>
      </c>
      <c r="AZ27" s="15">
        <v>16</v>
      </c>
      <c r="BA27" s="15">
        <v>0</v>
      </c>
      <c r="BB27" s="15">
        <v>1</v>
      </c>
      <c r="BC27" s="15">
        <v>0</v>
      </c>
      <c r="BD27" s="15">
        <v>0</v>
      </c>
      <c r="BE27" s="15">
        <v>0</v>
      </c>
      <c r="BF27" s="15">
        <v>16</v>
      </c>
      <c r="BG27" s="15">
        <v>0</v>
      </c>
      <c r="BH27" s="15">
        <v>10</v>
      </c>
      <c r="BI27" s="15">
        <v>153950.09</v>
      </c>
      <c r="BJ27" s="15">
        <v>0</v>
      </c>
      <c r="BK27" s="15">
        <v>0</v>
      </c>
      <c r="BL27" s="15">
        <v>0</v>
      </c>
      <c r="BM27" s="15">
        <v>4256.12</v>
      </c>
      <c r="BN27" s="15">
        <v>0</v>
      </c>
      <c r="BO27" s="15">
        <v>54143.97</v>
      </c>
      <c r="BP27" s="15">
        <v>0</v>
      </c>
      <c r="BQ27" s="15">
        <v>0</v>
      </c>
      <c r="BR27" s="15">
        <v>0</v>
      </c>
      <c r="BS27" s="15">
        <v>4256.12</v>
      </c>
      <c r="BT27" s="15">
        <v>0</v>
      </c>
      <c r="BU27" s="15">
        <v>99806.12</v>
      </c>
      <c r="BV27" s="15">
        <v>0</v>
      </c>
      <c r="BW27" s="15">
        <v>108</v>
      </c>
      <c r="BX27" s="15">
        <v>0</v>
      </c>
      <c r="BY27" s="15">
        <v>0</v>
      </c>
      <c r="BZ27" s="15">
        <v>0</v>
      </c>
      <c r="CA27" s="15">
        <v>16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8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7</v>
      </c>
      <c r="CN27" s="15">
        <v>0</v>
      </c>
      <c r="CO27" s="15">
        <v>37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71</v>
      </c>
      <c r="CV27" s="15">
        <v>0</v>
      </c>
      <c r="CW27" s="15">
        <v>0</v>
      </c>
      <c r="CX27" s="15">
        <v>0</v>
      </c>
      <c r="CY27" s="15">
        <v>1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15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37</v>
      </c>
      <c r="DN27" s="15">
        <v>0</v>
      </c>
      <c r="DO27" s="15">
        <v>0</v>
      </c>
      <c r="DP27" s="15">
        <v>0</v>
      </c>
      <c r="DQ27" s="15">
        <v>1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v>0</v>
      </c>
      <c r="DX27" s="15">
        <v>0</v>
      </c>
      <c r="DY27" s="15">
        <v>71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v>12</v>
      </c>
      <c r="EL27" s="15">
        <v>0</v>
      </c>
      <c r="EM27" s="15">
        <v>0</v>
      </c>
      <c r="EN27" s="15">
        <v>0</v>
      </c>
      <c r="EO27" s="15">
        <v>0</v>
      </c>
      <c r="EP27" s="15">
        <v>0</v>
      </c>
      <c r="EQ27" s="15">
        <v>12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v>0</v>
      </c>
      <c r="EZ27" s="15">
        <v>0</v>
      </c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</row>
    <row r="28" spans="1:164" x14ac:dyDescent="0.25">
      <c r="A28" s="13">
        <v>10</v>
      </c>
      <c r="B28" s="14" t="s">
        <v>44</v>
      </c>
      <c r="C28" s="14" t="s">
        <v>77</v>
      </c>
      <c r="D28" s="15">
        <v>0</v>
      </c>
      <c r="E28" s="15">
        <v>0</v>
      </c>
      <c r="F28" s="15">
        <v>0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131096.78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114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38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76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114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1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131096.78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131096.78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114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38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76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11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v>0</v>
      </c>
      <c r="DX28" s="15">
        <v>0</v>
      </c>
      <c r="DY28" s="15">
        <v>0</v>
      </c>
      <c r="DZ28" s="15">
        <v>0</v>
      </c>
      <c r="EA28" s="15">
        <v>0</v>
      </c>
      <c r="EB28" s="15">
        <v>103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v>0</v>
      </c>
      <c r="EZ28" s="15">
        <v>0</v>
      </c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</row>
    <row r="29" spans="1:164" x14ac:dyDescent="0.25">
      <c r="A29" s="13">
        <v>11</v>
      </c>
      <c r="B29" s="14" t="s">
        <v>44</v>
      </c>
      <c r="C29" s="14" t="s">
        <v>78</v>
      </c>
      <c r="D29" s="15">
        <v>0</v>
      </c>
      <c r="E29" s="15">
        <v>0</v>
      </c>
      <c r="F29" s="15">
        <v>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9806.09</v>
      </c>
      <c r="M29" s="15">
        <v>0</v>
      </c>
      <c r="N29" s="15">
        <v>59857.9</v>
      </c>
      <c r="O29" s="15">
        <v>0</v>
      </c>
      <c r="P29" s="15">
        <v>0</v>
      </c>
      <c r="Q29" s="15">
        <v>0</v>
      </c>
      <c r="R29" s="15">
        <v>28</v>
      </c>
      <c r="S29" s="15">
        <v>0</v>
      </c>
      <c r="T29" s="15">
        <v>60</v>
      </c>
      <c r="U29" s="15">
        <v>0</v>
      </c>
      <c r="V29" s="15">
        <v>0</v>
      </c>
      <c r="W29" s="15">
        <v>0</v>
      </c>
      <c r="X29" s="15">
        <v>18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10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13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47</v>
      </c>
      <c r="AS29" s="15">
        <v>0</v>
      </c>
      <c r="AT29" s="15">
        <v>0</v>
      </c>
      <c r="AU29" s="15">
        <v>0</v>
      </c>
      <c r="AV29" s="15">
        <v>28</v>
      </c>
      <c r="AW29" s="15">
        <v>0</v>
      </c>
      <c r="AX29" s="15">
        <v>58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1</v>
      </c>
      <c r="BE29" s="15">
        <v>0</v>
      </c>
      <c r="BF29" s="15">
        <v>0</v>
      </c>
      <c r="BG29" s="15">
        <v>0</v>
      </c>
      <c r="BH29" s="15">
        <v>28</v>
      </c>
      <c r="BI29" s="15">
        <v>9806.09</v>
      </c>
      <c r="BJ29" s="15">
        <v>0</v>
      </c>
      <c r="BK29" s="15">
        <v>59857.9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59857.9</v>
      </c>
      <c r="BR29" s="15">
        <v>0</v>
      </c>
      <c r="BS29" s="15">
        <v>0</v>
      </c>
      <c r="BT29" s="15">
        <v>0</v>
      </c>
      <c r="BU29" s="15">
        <v>9806.09</v>
      </c>
      <c r="BV29" s="15">
        <v>0</v>
      </c>
      <c r="BW29" s="15">
        <v>28</v>
      </c>
      <c r="BX29" s="15">
        <v>0</v>
      </c>
      <c r="BY29" s="15">
        <v>60</v>
      </c>
      <c r="BZ29" s="15">
        <v>0</v>
      </c>
      <c r="CA29" s="15">
        <v>0</v>
      </c>
      <c r="CB29" s="15">
        <v>0</v>
      </c>
      <c r="CC29" s="15">
        <v>18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10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13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47</v>
      </c>
      <c r="CX29" s="15">
        <v>0</v>
      </c>
      <c r="CY29" s="15">
        <v>0</v>
      </c>
      <c r="CZ29" s="15">
        <v>0</v>
      </c>
      <c r="DA29" s="15">
        <v>28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4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0</v>
      </c>
      <c r="EA29" s="15">
        <v>55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1</v>
      </c>
      <c r="EH29" s="15">
        <v>0</v>
      </c>
      <c r="EI29" s="15">
        <v>0</v>
      </c>
      <c r="EJ29" s="15">
        <v>0</v>
      </c>
      <c r="EK29" s="15">
        <v>0</v>
      </c>
      <c r="EL29" s="15">
        <v>0</v>
      </c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0</v>
      </c>
      <c r="EZ29" s="15">
        <v>0</v>
      </c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</row>
    <row r="30" spans="1:164" x14ac:dyDescent="0.25">
      <c r="A30" s="13">
        <v>12</v>
      </c>
      <c r="B30" s="14" t="s">
        <v>44</v>
      </c>
      <c r="C30" s="14" t="s">
        <v>79</v>
      </c>
      <c r="D30" s="15">
        <v>1</v>
      </c>
      <c r="E30" s="15">
        <v>0</v>
      </c>
      <c r="F30" s="15">
        <v>0</v>
      </c>
      <c r="G30" s="15">
        <v>1</v>
      </c>
      <c r="H30" s="15">
        <v>0</v>
      </c>
      <c r="I30" s="15">
        <v>0</v>
      </c>
      <c r="J30" s="15">
        <v>12</v>
      </c>
      <c r="K30" s="15">
        <v>0</v>
      </c>
      <c r="L30" s="15">
        <v>123870</v>
      </c>
      <c r="M30" s="15">
        <v>0</v>
      </c>
      <c r="N30" s="15">
        <v>0</v>
      </c>
      <c r="O30" s="15">
        <v>234371</v>
      </c>
      <c r="P30" s="15">
        <v>0</v>
      </c>
      <c r="Q30" s="15">
        <v>0</v>
      </c>
      <c r="R30" s="15">
        <v>51</v>
      </c>
      <c r="S30" s="15">
        <v>0</v>
      </c>
      <c r="T30" s="15">
        <v>0</v>
      </c>
      <c r="U30" s="15">
        <v>66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4</v>
      </c>
      <c r="AK30" s="15">
        <v>0</v>
      </c>
      <c r="AL30" s="15">
        <v>0</v>
      </c>
      <c r="AM30" s="15">
        <v>15</v>
      </c>
      <c r="AN30" s="15">
        <v>0</v>
      </c>
      <c r="AO30" s="15">
        <v>0</v>
      </c>
      <c r="AP30" s="15">
        <v>47</v>
      </c>
      <c r="AQ30" s="15">
        <v>0</v>
      </c>
      <c r="AR30" s="15">
        <v>0</v>
      </c>
      <c r="AS30" s="15">
        <v>51</v>
      </c>
      <c r="AT30" s="15">
        <v>0</v>
      </c>
      <c r="AU30" s="15">
        <v>0</v>
      </c>
      <c r="AV30" s="15">
        <v>51</v>
      </c>
      <c r="AW30" s="15">
        <v>0</v>
      </c>
      <c r="AX30" s="15">
        <v>0</v>
      </c>
      <c r="AY30" s="15">
        <v>66</v>
      </c>
      <c r="AZ30" s="15">
        <v>0</v>
      </c>
      <c r="BA30" s="15">
        <v>0</v>
      </c>
      <c r="BB30" s="15">
        <v>1</v>
      </c>
      <c r="BC30" s="15">
        <v>0</v>
      </c>
      <c r="BD30" s="15">
        <v>0</v>
      </c>
      <c r="BE30" s="15">
        <v>1</v>
      </c>
      <c r="BF30" s="15">
        <v>0</v>
      </c>
      <c r="BG30" s="15">
        <v>0</v>
      </c>
      <c r="BH30" s="15">
        <v>11</v>
      </c>
      <c r="BI30" s="15">
        <v>123870</v>
      </c>
      <c r="BJ30" s="15">
        <v>0</v>
      </c>
      <c r="BK30" s="15">
        <v>0</v>
      </c>
      <c r="BL30" s="15">
        <v>234371</v>
      </c>
      <c r="BM30" s="15">
        <v>0</v>
      </c>
      <c r="BN30" s="15">
        <v>0</v>
      </c>
      <c r="BO30" s="15">
        <v>122659</v>
      </c>
      <c r="BP30" s="15">
        <v>0</v>
      </c>
      <c r="BQ30" s="15">
        <v>0</v>
      </c>
      <c r="BR30" s="15">
        <v>234371</v>
      </c>
      <c r="BS30" s="15">
        <v>0</v>
      </c>
      <c r="BT30" s="15">
        <v>0</v>
      </c>
      <c r="BU30" s="15">
        <v>1211</v>
      </c>
      <c r="BV30" s="15">
        <v>0</v>
      </c>
      <c r="BW30" s="15">
        <v>51</v>
      </c>
      <c r="BX30" s="15">
        <v>0</v>
      </c>
      <c r="BY30" s="15">
        <v>0</v>
      </c>
      <c r="BZ30" s="15">
        <v>66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4</v>
      </c>
      <c r="CP30" s="15">
        <v>0</v>
      </c>
      <c r="CQ30" s="15">
        <v>0</v>
      </c>
      <c r="CR30" s="15">
        <v>15</v>
      </c>
      <c r="CS30" s="15">
        <v>0</v>
      </c>
      <c r="CT30" s="15">
        <v>0</v>
      </c>
      <c r="CU30" s="15">
        <v>47</v>
      </c>
      <c r="CV30" s="15">
        <v>0</v>
      </c>
      <c r="CW30" s="15">
        <v>0</v>
      </c>
      <c r="CX30" s="15">
        <v>51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2</v>
      </c>
      <c r="DN30" s="15">
        <v>0</v>
      </c>
      <c r="DO30" s="15">
        <v>0</v>
      </c>
      <c r="DP30" s="15">
        <v>4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49</v>
      </c>
      <c r="DZ30" s="15">
        <v>0</v>
      </c>
      <c r="EA30" s="15">
        <v>0</v>
      </c>
      <c r="EB30" s="15">
        <v>62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v>1</v>
      </c>
      <c r="EL30" s="15">
        <v>0</v>
      </c>
      <c r="EM30" s="15">
        <v>0</v>
      </c>
      <c r="EN30" s="15">
        <v>3</v>
      </c>
      <c r="EO30" s="15">
        <v>0</v>
      </c>
      <c r="EP30" s="15">
        <v>0</v>
      </c>
      <c r="EQ30" s="15">
        <v>1</v>
      </c>
      <c r="ER30" s="15">
        <v>0</v>
      </c>
      <c r="ES30" s="15">
        <v>0</v>
      </c>
      <c r="ET30" s="15">
        <v>3</v>
      </c>
      <c r="EU30" s="15">
        <v>0</v>
      </c>
      <c r="EV30" s="15">
        <v>0</v>
      </c>
      <c r="EW30" s="15">
        <v>0</v>
      </c>
      <c r="EX30" s="15">
        <v>0</v>
      </c>
      <c r="EY30" s="15">
        <v>0</v>
      </c>
      <c r="EZ30" s="15">
        <v>0</v>
      </c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</row>
    <row r="31" spans="1:164" x14ac:dyDescent="0.25">
      <c r="A31" s="13">
        <v>13</v>
      </c>
      <c r="B31" s="14" t="s">
        <v>44</v>
      </c>
      <c r="C31" s="14" t="s">
        <v>80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16003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12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2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10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2</v>
      </c>
      <c r="BI31" s="15">
        <v>16003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16003</v>
      </c>
      <c r="BV31" s="15">
        <v>0</v>
      </c>
      <c r="BW31" s="15">
        <v>12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2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10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1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11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v>0</v>
      </c>
      <c r="EL31" s="15">
        <v>0</v>
      </c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v>0</v>
      </c>
      <c r="EZ31" s="15">
        <v>0</v>
      </c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</row>
    <row r="32" spans="1:164" x14ac:dyDescent="0.25">
      <c r="A32" s="13">
        <v>14</v>
      </c>
      <c r="B32" s="14" t="s">
        <v>44</v>
      </c>
      <c r="C32" s="14" t="s">
        <v>81</v>
      </c>
      <c r="D32" s="15">
        <v>0</v>
      </c>
      <c r="E32" s="15">
        <v>0</v>
      </c>
      <c r="F32" s="15">
        <v>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295615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261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78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183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261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1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294295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294295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256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77</v>
      </c>
      <c r="CR32" s="15">
        <v>0</v>
      </c>
      <c r="CS32" s="15">
        <v>0</v>
      </c>
      <c r="CT32" s="15">
        <v>0</v>
      </c>
      <c r="CU32" s="15">
        <v>0</v>
      </c>
      <c r="CV32" s="15">
        <v>0</v>
      </c>
      <c r="CW32" s="15">
        <v>179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27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229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v>0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</row>
    <row r="33" spans="1:164" x14ac:dyDescent="0.25">
      <c r="A33" s="13">
        <v>15</v>
      </c>
      <c r="B33" s="14" t="s">
        <v>44</v>
      </c>
      <c r="C33" s="14" t="s">
        <v>82</v>
      </c>
      <c r="D33" s="15">
        <v>1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9</v>
      </c>
      <c r="K33" s="15">
        <v>1</v>
      </c>
      <c r="L33" s="15">
        <v>149535.82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9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11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4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6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30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1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8</v>
      </c>
      <c r="BI33" s="15">
        <v>149535.82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9857.82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139678</v>
      </c>
      <c r="BV33" s="15">
        <v>0</v>
      </c>
      <c r="BW33" s="15">
        <v>30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9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11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4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6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20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3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7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v>0</v>
      </c>
      <c r="EL33" s="15">
        <v>0</v>
      </c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v>0</v>
      </c>
      <c r="EZ33" s="15">
        <v>0</v>
      </c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</row>
    <row r="34" spans="1:164" x14ac:dyDescent="0.25">
      <c r="A34" s="13">
        <v>16</v>
      </c>
      <c r="B34" s="14" t="s">
        <v>44</v>
      </c>
      <c r="C34" s="14" t="s">
        <v>83</v>
      </c>
      <c r="D34" s="15">
        <v>1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6</v>
      </c>
      <c r="K34" s="15">
        <v>4</v>
      </c>
      <c r="L34" s="15">
        <v>46196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17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3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1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4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9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16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1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6</v>
      </c>
      <c r="BI34" s="15">
        <v>46196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5">
        <v>13460</v>
      </c>
      <c r="BP34" s="15">
        <v>0</v>
      </c>
      <c r="BQ34" s="15">
        <v>0</v>
      </c>
      <c r="BR34" s="15">
        <v>0</v>
      </c>
      <c r="BS34" s="15">
        <v>0</v>
      </c>
      <c r="BT34" s="15">
        <v>0</v>
      </c>
      <c r="BU34" s="15">
        <v>32736</v>
      </c>
      <c r="BV34" s="15">
        <v>0</v>
      </c>
      <c r="BW34" s="15">
        <v>17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15">
        <v>3</v>
      </c>
      <c r="CD34" s="15">
        <v>0</v>
      </c>
      <c r="CE34" s="15">
        <v>0</v>
      </c>
      <c r="CF34" s="15">
        <v>0</v>
      </c>
      <c r="CG34" s="15">
        <v>0</v>
      </c>
      <c r="CH34" s="15">
        <v>0</v>
      </c>
      <c r="CI34" s="15">
        <v>1</v>
      </c>
      <c r="CJ34" s="15">
        <v>0</v>
      </c>
      <c r="CK34" s="15">
        <v>0</v>
      </c>
      <c r="CL34" s="15">
        <v>0</v>
      </c>
      <c r="CM34" s="15">
        <v>0</v>
      </c>
      <c r="CN34" s="15">
        <v>0</v>
      </c>
      <c r="CO34" s="15">
        <v>4</v>
      </c>
      <c r="CP34" s="15">
        <v>0</v>
      </c>
      <c r="CQ34" s="15">
        <v>0</v>
      </c>
      <c r="CR34" s="15">
        <v>0</v>
      </c>
      <c r="CS34" s="15">
        <v>0</v>
      </c>
      <c r="CT34" s="15">
        <v>0</v>
      </c>
      <c r="CU34" s="15">
        <v>9</v>
      </c>
      <c r="CV34" s="15">
        <v>0</v>
      </c>
      <c r="CW34" s="15">
        <v>0</v>
      </c>
      <c r="CX34" s="15">
        <v>0</v>
      </c>
      <c r="CY34" s="15">
        <v>0</v>
      </c>
      <c r="CZ34" s="15">
        <v>0</v>
      </c>
      <c r="DA34" s="15">
        <v>4</v>
      </c>
      <c r="DB34" s="15">
        <v>0</v>
      </c>
      <c r="DC34" s="15">
        <v>0</v>
      </c>
      <c r="DD34" s="15">
        <v>0</v>
      </c>
      <c r="DE34" s="15">
        <v>0</v>
      </c>
      <c r="DF34" s="15">
        <v>0</v>
      </c>
      <c r="DG34" s="15">
        <v>4</v>
      </c>
      <c r="DH34" s="15">
        <v>0</v>
      </c>
      <c r="DI34" s="15">
        <v>0</v>
      </c>
      <c r="DJ34" s="15">
        <v>0</v>
      </c>
      <c r="DK34" s="15">
        <v>0</v>
      </c>
      <c r="DL34" s="15">
        <v>0</v>
      </c>
      <c r="DM34" s="15">
        <v>6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v>0</v>
      </c>
      <c r="DX34" s="15">
        <v>0</v>
      </c>
      <c r="DY34" s="15">
        <v>7</v>
      </c>
      <c r="DZ34" s="15">
        <v>0</v>
      </c>
      <c r="EA34" s="15">
        <v>0</v>
      </c>
      <c r="EB34" s="15">
        <v>0</v>
      </c>
      <c r="EC34" s="15">
        <v>0</v>
      </c>
      <c r="ED34" s="15">
        <v>0</v>
      </c>
      <c r="EE34" s="15">
        <v>0</v>
      </c>
      <c r="EF34" s="15">
        <v>0</v>
      </c>
      <c r="EG34" s="15">
        <v>0</v>
      </c>
      <c r="EH34" s="15">
        <v>0</v>
      </c>
      <c r="EI34" s="15">
        <v>0</v>
      </c>
      <c r="EJ34" s="15">
        <v>0</v>
      </c>
      <c r="EK34" s="15">
        <v>0</v>
      </c>
      <c r="EL34" s="15">
        <v>0</v>
      </c>
      <c r="EM34" s="15">
        <v>0</v>
      </c>
      <c r="EN34" s="15">
        <v>0</v>
      </c>
      <c r="EO34" s="15">
        <v>0</v>
      </c>
      <c r="EP34" s="15">
        <v>0</v>
      </c>
      <c r="EQ34" s="15">
        <v>0</v>
      </c>
      <c r="ER34" s="15">
        <v>0</v>
      </c>
      <c r="ES34" s="15">
        <v>0</v>
      </c>
      <c r="ET34" s="15">
        <v>0</v>
      </c>
      <c r="EU34" s="15">
        <v>0</v>
      </c>
      <c r="EV34" s="15">
        <v>0</v>
      </c>
      <c r="EW34" s="15">
        <v>0</v>
      </c>
      <c r="EX34" s="15">
        <v>0</v>
      </c>
      <c r="EY34" s="15">
        <v>0</v>
      </c>
      <c r="EZ34" s="15">
        <v>0</v>
      </c>
      <c r="FA34" s="15">
        <v>0</v>
      </c>
      <c r="FB34" s="15">
        <v>0</v>
      </c>
      <c r="FC34" s="15">
        <v>0</v>
      </c>
      <c r="FD34" s="15">
        <v>0</v>
      </c>
      <c r="FE34" s="15">
        <v>0</v>
      </c>
      <c r="FF34" s="15">
        <v>0</v>
      </c>
      <c r="FG34" s="15">
        <v>0</v>
      </c>
      <c r="FH34" s="15">
        <v>0</v>
      </c>
    </row>
    <row r="35" spans="1:164" x14ac:dyDescent="0.25">
      <c r="A35" s="13">
        <v>17</v>
      </c>
      <c r="B35" s="14" t="s">
        <v>44</v>
      </c>
      <c r="C35" s="14" t="s">
        <v>84</v>
      </c>
      <c r="D35" s="15">
        <v>1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20</v>
      </c>
      <c r="K35" s="15">
        <v>1</v>
      </c>
      <c r="L35" s="15">
        <v>44888.56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45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5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40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45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1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44888.56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40395.160000000003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4493.3999999999996</v>
      </c>
      <c r="BW35" s="15">
        <v>45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5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40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4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41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</row>
    <row r="36" spans="1:164" x14ac:dyDescent="0.25">
      <c r="A36" s="13">
        <v>18</v>
      </c>
      <c r="B36" s="14" t="s">
        <v>44</v>
      </c>
      <c r="C36" s="14" t="s">
        <v>85</v>
      </c>
      <c r="D36" s="15">
        <v>2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81</v>
      </c>
      <c r="K36" s="15">
        <v>3</v>
      </c>
      <c r="L36" s="15">
        <v>274259.03999999998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217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3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2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67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145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217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2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274259.03999999998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274259.03999999998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217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3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2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67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>
        <v>145</v>
      </c>
      <c r="CV36" s="15">
        <v>0</v>
      </c>
      <c r="CW36" s="15">
        <v>0</v>
      </c>
      <c r="CX36" s="15">
        <v>0</v>
      </c>
      <c r="CY36" s="15">
        <v>0</v>
      </c>
      <c r="CZ36" s="15">
        <v>0</v>
      </c>
      <c r="DA36" s="15">
        <v>5</v>
      </c>
      <c r="DB36" s="15">
        <v>0</v>
      </c>
      <c r="DC36" s="15">
        <v>0</v>
      </c>
      <c r="DD36" s="15">
        <v>0</v>
      </c>
      <c r="DE36" s="15">
        <v>0</v>
      </c>
      <c r="DF36" s="15">
        <v>0</v>
      </c>
      <c r="DG36" s="15">
        <v>0</v>
      </c>
      <c r="DH36" s="15">
        <v>0</v>
      </c>
      <c r="DI36" s="15">
        <v>0</v>
      </c>
      <c r="DJ36" s="15">
        <v>0</v>
      </c>
      <c r="DK36" s="15">
        <v>0</v>
      </c>
      <c r="DL36" s="15">
        <v>0</v>
      </c>
      <c r="DM36" s="15">
        <v>29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0</v>
      </c>
      <c r="DW36" s="15">
        <v>0</v>
      </c>
      <c r="DX36" s="15">
        <v>0</v>
      </c>
      <c r="DY36" s="15">
        <v>182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1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v>0</v>
      </c>
      <c r="EL36" s="15">
        <v>0</v>
      </c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0</v>
      </c>
      <c r="EY36" s="15">
        <v>0</v>
      </c>
      <c r="EZ36" s="15">
        <v>0</v>
      </c>
      <c r="FA36" s="15">
        <v>0</v>
      </c>
      <c r="FB36" s="15">
        <v>0</v>
      </c>
      <c r="FC36" s="15">
        <v>0</v>
      </c>
      <c r="FD36" s="15">
        <v>0</v>
      </c>
      <c r="FE36" s="15">
        <v>0</v>
      </c>
      <c r="FF36" s="15">
        <v>0</v>
      </c>
      <c r="FG36" s="15">
        <v>0</v>
      </c>
      <c r="FH36" s="15">
        <v>0</v>
      </c>
    </row>
    <row r="37" spans="1:164" x14ac:dyDescent="0.25">
      <c r="A37" s="13">
        <v>19</v>
      </c>
      <c r="B37" s="14" t="s">
        <v>44</v>
      </c>
      <c r="C37" s="14" t="s">
        <v>86</v>
      </c>
      <c r="D37" s="15">
        <v>0</v>
      </c>
      <c r="E37" s="15">
        <v>0</v>
      </c>
      <c r="F37" s="15">
        <v>0</v>
      </c>
      <c r="G37" s="15">
        <v>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419622.35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315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93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222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311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1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419622.35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419622.35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315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93</v>
      </c>
      <c r="CS37" s="15">
        <v>0</v>
      </c>
      <c r="CT37" s="15">
        <v>0</v>
      </c>
      <c r="CU37" s="15">
        <v>0</v>
      </c>
      <c r="CV37" s="15">
        <v>0</v>
      </c>
      <c r="CW37" s="15">
        <v>0</v>
      </c>
      <c r="CX37" s="15">
        <v>222</v>
      </c>
      <c r="CY37" s="15">
        <v>0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24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1</v>
      </c>
      <c r="DW37" s="15">
        <v>0</v>
      </c>
      <c r="DX37" s="15">
        <v>0</v>
      </c>
      <c r="DY37" s="15">
        <v>0</v>
      </c>
      <c r="DZ37" s="15">
        <v>0</v>
      </c>
      <c r="EA37" s="15">
        <v>0</v>
      </c>
      <c r="EB37" s="15">
        <v>286</v>
      </c>
      <c r="EC37" s="15">
        <v>0</v>
      </c>
      <c r="ED37" s="15">
        <v>0</v>
      </c>
      <c r="EE37" s="15">
        <v>0</v>
      </c>
      <c r="EF37" s="15">
        <v>0</v>
      </c>
      <c r="EG37" s="15">
        <v>0</v>
      </c>
      <c r="EH37" s="15">
        <v>5</v>
      </c>
      <c r="EI37" s="15">
        <v>0</v>
      </c>
      <c r="EJ37" s="15">
        <v>0</v>
      </c>
      <c r="EK37" s="15">
        <v>0</v>
      </c>
      <c r="EL37" s="15">
        <v>0</v>
      </c>
      <c r="EM37" s="15">
        <v>0</v>
      </c>
      <c r="EN37" s="15">
        <v>0</v>
      </c>
      <c r="EO37" s="15">
        <v>0</v>
      </c>
      <c r="EP37" s="15">
        <v>0</v>
      </c>
      <c r="EQ37" s="15">
        <v>0</v>
      </c>
      <c r="ER37" s="15">
        <v>0</v>
      </c>
      <c r="ES37" s="15">
        <v>0</v>
      </c>
      <c r="ET37" s="15">
        <v>0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</row>
    <row r="38" spans="1:164" x14ac:dyDescent="0.25">
      <c r="A38" s="13">
        <v>20</v>
      </c>
      <c r="B38" s="14" t="s">
        <v>44</v>
      </c>
      <c r="C38" s="14" t="s">
        <v>87</v>
      </c>
      <c r="D38" s="15">
        <v>1</v>
      </c>
      <c r="E38" s="15">
        <v>0</v>
      </c>
      <c r="F38" s="15">
        <v>0</v>
      </c>
      <c r="G38" s="15">
        <v>1</v>
      </c>
      <c r="H38" s="15">
        <v>0</v>
      </c>
      <c r="I38" s="15">
        <v>0</v>
      </c>
      <c r="J38" s="15">
        <v>2</v>
      </c>
      <c r="K38" s="15">
        <v>0</v>
      </c>
      <c r="L38" s="15">
        <v>41103.51</v>
      </c>
      <c r="M38" s="15">
        <v>0</v>
      </c>
      <c r="N38" s="15">
        <v>0</v>
      </c>
      <c r="O38" s="15">
        <v>4182.8999999999996</v>
      </c>
      <c r="P38" s="15">
        <v>0</v>
      </c>
      <c r="Q38" s="15">
        <v>0</v>
      </c>
      <c r="R38" s="15">
        <v>52</v>
      </c>
      <c r="S38" s="15">
        <v>0</v>
      </c>
      <c r="T38" s="15">
        <v>0</v>
      </c>
      <c r="U38" s="15">
        <v>1</v>
      </c>
      <c r="V38" s="15">
        <v>0</v>
      </c>
      <c r="W38" s="15">
        <v>0</v>
      </c>
      <c r="X38" s="15">
        <v>1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3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14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34</v>
      </c>
      <c r="AQ38" s="15">
        <v>0</v>
      </c>
      <c r="AR38" s="15">
        <v>0</v>
      </c>
      <c r="AS38" s="15">
        <v>1</v>
      </c>
      <c r="AT38" s="15">
        <v>0</v>
      </c>
      <c r="AU38" s="15">
        <v>0</v>
      </c>
      <c r="AV38" s="15">
        <v>4</v>
      </c>
      <c r="AW38" s="15">
        <v>0</v>
      </c>
      <c r="AX38" s="15">
        <v>0</v>
      </c>
      <c r="AY38" s="15">
        <v>1</v>
      </c>
      <c r="AZ38" s="15">
        <v>0</v>
      </c>
      <c r="BA38" s="15">
        <v>0</v>
      </c>
      <c r="BB38" s="15">
        <v>1</v>
      </c>
      <c r="BC38" s="15">
        <v>0</v>
      </c>
      <c r="BD38" s="15">
        <v>0</v>
      </c>
      <c r="BE38" s="15">
        <v>1</v>
      </c>
      <c r="BF38" s="15">
        <v>0</v>
      </c>
      <c r="BG38" s="15">
        <v>0</v>
      </c>
      <c r="BH38" s="15">
        <v>2</v>
      </c>
      <c r="BI38" s="15">
        <v>41103.51</v>
      </c>
      <c r="BJ38" s="15">
        <v>0</v>
      </c>
      <c r="BK38" s="15">
        <v>0</v>
      </c>
      <c r="BL38" s="15">
        <v>4182.8999999999996</v>
      </c>
      <c r="BM38" s="15">
        <v>0</v>
      </c>
      <c r="BN38" s="15">
        <v>0</v>
      </c>
      <c r="BO38" s="15">
        <v>26910</v>
      </c>
      <c r="BP38" s="15">
        <v>0</v>
      </c>
      <c r="BQ38" s="15">
        <v>0</v>
      </c>
      <c r="BR38" s="15">
        <v>4182.8999999999996</v>
      </c>
      <c r="BS38" s="15">
        <v>0</v>
      </c>
      <c r="BT38" s="15">
        <v>0</v>
      </c>
      <c r="BU38" s="15">
        <v>1003.51</v>
      </c>
      <c r="BV38" s="15">
        <v>13190</v>
      </c>
      <c r="BW38" s="15">
        <v>52</v>
      </c>
      <c r="BX38" s="15">
        <v>0</v>
      </c>
      <c r="BY38" s="15">
        <v>0</v>
      </c>
      <c r="BZ38" s="15">
        <v>1</v>
      </c>
      <c r="CA38" s="15">
        <v>0</v>
      </c>
      <c r="CB38" s="15">
        <v>0</v>
      </c>
      <c r="CC38" s="15">
        <v>1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3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14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v>34</v>
      </c>
      <c r="CV38" s="15">
        <v>0</v>
      </c>
      <c r="CW38" s="15">
        <v>0</v>
      </c>
      <c r="CX38" s="15">
        <v>1</v>
      </c>
      <c r="CY38" s="15">
        <v>0</v>
      </c>
      <c r="CZ38" s="15">
        <v>0</v>
      </c>
      <c r="DA38" s="15">
        <v>4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v>0</v>
      </c>
      <c r="DJ38" s="15">
        <v>0</v>
      </c>
      <c r="DK38" s="15">
        <v>0</v>
      </c>
      <c r="DL38" s="15">
        <v>0</v>
      </c>
      <c r="DM38" s="15">
        <v>2</v>
      </c>
      <c r="DN38" s="15">
        <v>0</v>
      </c>
      <c r="DO38" s="15">
        <v>0</v>
      </c>
      <c r="DP38" s="15">
        <v>1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v>0</v>
      </c>
      <c r="DX38" s="15">
        <v>0</v>
      </c>
      <c r="DY38" s="15">
        <v>46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v>0</v>
      </c>
      <c r="EL38" s="15">
        <v>0</v>
      </c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v>0</v>
      </c>
      <c r="EZ38" s="15">
        <v>0</v>
      </c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</row>
    <row r="39" spans="1:164" x14ac:dyDescent="0.25">
      <c r="A39" s="13">
        <v>21</v>
      </c>
      <c r="B39" s="14" t="s">
        <v>44</v>
      </c>
      <c r="C39" s="14" t="s">
        <v>88</v>
      </c>
      <c r="D39" s="15">
        <v>0</v>
      </c>
      <c r="E39" s="15">
        <v>0</v>
      </c>
      <c r="F39" s="15">
        <v>0</v>
      </c>
      <c r="G39" s="15">
        <v>2</v>
      </c>
      <c r="H39" s="15">
        <v>1</v>
      </c>
      <c r="I39" s="15">
        <v>0</v>
      </c>
      <c r="J39" s="15">
        <v>0</v>
      </c>
      <c r="K39" s="15">
        <v>0</v>
      </c>
      <c r="L39" s="15">
        <v>7373.54</v>
      </c>
      <c r="M39" s="15">
        <v>0</v>
      </c>
      <c r="N39" s="15">
        <v>0</v>
      </c>
      <c r="O39" s="15">
        <v>131243.32</v>
      </c>
      <c r="P39" s="15">
        <v>157.30000000000001</v>
      </c>
      <c r="Q39" s="15">
        <v>0</v>
      </c>
      <c r="R39" s="15">
        <v>8</v>
      </c>
      <c r="S39" s="15">
        <v>0</v>
      </c>
      <c r="T39" s="15">
        <v>0</v>
      </c>
      <c r="U39" s="15">
        <v>174</v>
      </c>
      <c r="V39" s="15">
        <v>1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3</v>
      </c>
      <c r="AK39" s="15">
        <v>0</v>
      </c>
      <c r="AL39" s="15">
        <v>0</v>
      </c>
      <c r="AM39" s="15">
        <v>39</v>
      </c>
      <c r="AN39" s="15">
        <v>1</v>
      </c>
      <c r="AO39" s="15">
        <v>0</v>
      </c>
      <c r="AP39" s="15">
        <v>5</v>
      </c>
      <c r="AQ39" s="15">
        <v>0</v>
      </c>
      <c r="AR39" s="15">
        <v>0</v>
      </c>
      <c r="AS39" s="15">
        <v>135</v>
      </c>
      <c r="AT39" s="15">
        <v>0</v>
      </c>
      <c r="AU39" s="15">
        <v>0</v>
      </c>
      <c r="AV39" s="15">
        <v>8</v>
      </c>
      <c r="AW39" s="15">
        <v>0</v>
      </c>
      <c r="AX39" s="15">
        <v>0</v>
      </c>
      <c r="AY39" s="15">
        <v>174</v>
      </c>
      <c r="AZ39" s="15">
        <v>1</v>
      </c>
      <c r="BA39" s="15">
        <v>0</v>
      </c>
      <c r="BB39" s="15">
        <v>0</v>
      </c>
      <c r="BC39" s="15">
        <v>0</v>
      </c>
      <c r="BD39" s="15">
        <v>0</v>
      </c>
      <c r="BE39" s="15">
        <v>1</v>
      </c>
      <c r="BF39" s="15">
        <v>0</v>
      </c>
      <c r="BG39" s="15">
        <v>0</v>
      </c>
      <c r="BH39" s="15">
        <v>0</v>
      </c>
      <c r="BI39" s="15">
        <v>7373.54</v>
      </c>
      <c r="BJ39" s="15">
        <v>0</v>
      </c>
      <c r="BK39" s="15">
        <v>0</v>
      </c>
      <c r="BL39" s="15">
        <v>131148.82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131148.82</v>
      </c>
      <c r="BS39" s="15">
        <v>0</v>
      </c>
      <c r="BT39" s="15">
        <v>0</v>
      </c>
      <c r="BU39" s="15">
        <v>0</v>
      </c>
      <c r="BV39" s="15">
        <v>7373.54</v>
      </c>
      <c r="BW39" s="15">
        <v>8</v>
      </c>
      <c r="BX39" s="15">
        <v>0</v>
      </c>
      <c r="BY39" s="15">
        <v>0</v>
      </c>
      <c r="BZ39" s="15">
        <v>174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3</v>
      </c>
      <c r="CP39" s="15">
        <v>0</v>
      </c>
      <c r="CQ39" s="15">
        <v>0</v>
      </c>
      <c r="CR39" s="15">
        <v>39</v>
      </c>
      <c r="CS39" s="15">
        <v>0</v>
      </c>
      <c r="CT39" s="15">
        <v>0</v>
      </c>
      <c r="CU39" s="15">
        <v>5</v>
      </c>
      <c r="CV39" s="15">
        <v>0</v>
      </c>
      <c r="CW39" s="15">
        <v>0</v>
      </c>
      <c r="CX39" s="15">
        <v>135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v>0</v>
      </c>
      <c r="DJ39" s="15">
        <v>0</v>
      </c>
      <c r="DK39" s="15">
        <v>0</v>
      </c>
      <c r="DL39" s="15">
        <v>0</v>
      </c>
      <c r="DM39" s="15">
        <v>1</v>
      </c>
      <c r="DN39" s="15">
        <v>0</v>
      </c>
      <c r="DO39" s="15">
        <v>0</v>
      </c>
      <c r="DP39" s="15">
        <v>14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v>0</v>
      </c>
      <c r="DX39" s="15">
        <v>0</v>
      </c>
      <c r="DY39" s="15">
        <v>7</v>
      </c>
      <c r="DZ39" s="15">
        <v>0</v>
      </c>
      <c r="EA39" s="15">
        <v>0</v>
      </c>
      <c r="EB39" s="15">
        <v>156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4</v>
      </c>
      <c r="EI39" s="15">
        <v>0</v>
      </c>
      <c r="EJ39" s="15">
        <v>0</v>
      </c>
      <c r="EK39" s="15">
        <v>0</v>
      </c>
      <c r="EL39" s="15">
        <v>0</v>
      </c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v>0</v>
      </c>
      <c r="EZ39" s="15">
        <v>0</v>
      </c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</row>
    <row r="40" spans="1:164" x14ac:dyDescent="0.25">
      <c r="A40" s="13">
        <v>22</v>
      </c>
      <c r="B40" s="14" t="s">
        <v>44</v>
      </c>
      <c r="C40" s="14" t="s">
        <v>89</v>
      </c>
      <c r="D40" s="15">
        <v>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6</v>
      </c>
      <c r="K40" s="15">
        <v>1</v>
      </c>
      <c r="L40" s="15">
        <v>89901.36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75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13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62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28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1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89901.36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89901.36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75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13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62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25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4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49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1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v>20</v>
      </c>
      <c r="EL40" s="15">
        <v>0</v>
      </c>
      <c r="EM40" s="15">
        <v>0</v>
      </c>
      <c r="EN40" s="15">
        <v>0</v>
      </c>
      <c r="EO40" s="15">
        <v>0</v>
      </c>
      <c r="EP40" s="15">
        <v>0</v>
      </c>
      <c r="EQ40" s="15">
        <v>9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v>0</v>
      </c>
      <c r="EZ40" s="15">
        <v>0</v>
      </c>
      <c r="FA40" s="15">
        <v>0</v>
      </c>
      <c r="FB40" s="15">
        <v>0</v>
      </c>
      <c r="FC40" s="15">
        <v>11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</row>
    <row r="41" spans="1:164" x14ac:dyDescent="0.25">
      <c r="A41" s="13">
        <v>23</v>
      </c>
      <c r="B41" s="14" t="s">
        <v>44</v>
      </c>
      <c r="C41" s="14" t="s">
        <v>90</v>
      </c>
      <c r="D41" s="15">
        <v>1</v>
      </c>
      <c r="E41" s="15">
        <v>0</v>
      </c>
      <c r="F41" s="15">
        <v>0</v>
      </c>
      <c r="G41" s="15">
        <v>0</v>
      </c>
      <c r="H41" s="15">
        <v>12</v>
      </c>
      <c r="I41" s="15">
        <v>0</v>
      </c>
      <c r="J41" s="15">
        <v>1</v>
      </c>
      <c r="K41" s="15">
        <v>1</v>
      </c>
      <c r="L41" s="15">
        <v>73356.929999999993</v>
      </c>
      <c r="M41" s="15">
        <v>0</v>
      </c>
      <c r="N41" s="15">
        <v>0</v>
      </c>
      <c r="O41" s="15">
        <v>0</v>
      </c>
      <c r="P41" s="15">
        <v>28771.599999999999</v>
      </c>
      <c r="Q41" s="15">
        <v>0</v>
      </c>
      <c r="R41" s="15">
        <v>43</v>
      </c>
      <c r="S41" s="15">
        <v>0</v>
      </c>
      <c r="T41" s="15">
        <v>0</v>
      </c>
      <c r="U41" s="15">
        <v>0</v>
      </c>
      <c r="V41" s="15">
        <v>27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7</v>
      </c>
      <c r="AK41" s="15">
        <v>0</v>
      </c>
      <c r="AL41" s="15">
        <v>0</v>
      </c>
      <c r="AM41" s="15">
        <v>0</v>
      </c>
      <c r="AN41" s="15">
        <v>2</v>
      </c>
      <c r="AO41" s="15">
        <v>0</v>
      </c>
      <c r="AP41" s="15">
        <v>36</v>
      </c>
      <c r="AQ41" s="15">
        <v>0</v>
      </c>
      <c r="AR41" s="15">
        <v>0</v>
      </c>
      <c r="AS41" s="15">
        <v>0</v>
      </c>
      <c r="AT41" s="15">
        <v>25</v>
      </c>
      <c r="AU41" s="15">
        <v>0</v>
      </c>
      <c r="AV41" s="15">
        <v>43</v>
      </c>
      <c r="AW41" s="15">
        <v>0</v>
      </c>
      <c r="AX41" s="15">
        <v>0</v>
      </c>
      <c r="AY41" s="15">
        <v>0</v>
      </c>
      <c r="AZ41" s="15">
        <v>27</v>
      </c>
      <c r="BA41" s="15">
        <v>0</v>
      </c>
      <c r="BB41" s="15">
        <v>1</v>
      </c>
      <c r="BC41" s="15">
        <v>0</v>
      </c>
      <c r="BD41" s="15">
        <v>0</v>
      </c>
      <c r="BE41" s="15">
        <v>0</v>
      </c>
      <c r="BF41" s="15">
        <v>12</v>
      </c>
      <c r="BG41" s="15">
        <v>0</v>
      </c>
      <c r="BH41" s="15">
        <v>18</v>
      </c>
      <c r="BI41" s="15">
        <v>73356.929999999993</v>
      </c>
      <c r="BJ41" s="15">
        <v>0</v>
      </c>
      <c r="BK41" s="15">
        <v>0</v>
      </c>
      <c r="BL41" s="15">
        <v>0</v>
      </c>
      <c r="BM41" s="15">
        <v>28771.599999999999</v>
      </c>
      <c r="BN41" s="15">
        <v>0</v>
      </c>
      <c r="BO41" s="15">
        <v>16318.73</v>
      </c>
      <c r="BP41" s="15">
        <v>0</v>
      </c>
      <c r="BQ41" s="15">
        <v>0</v>
      </c>
      <c r="BR41" s="15">
        <v>0</v>
      </c>
      <c r="BS41" s="15">
        <v>28771.599999999999</v>
      </c>
      <c r="BT41" s="15">
        <v>0</v>
      </c>
      <c r="BU41" s="15">
        <v>57038.2</v>
      </c>
      <c r="BV41" s="15">
        <v>0</v>
      </c>
      <c r="BW41" s="15">
        <v>43</v>
      </c>
      <c r="BX41" s="15">
        <v>0</v>
      </c>
      <c r="BY41" s="15">
        <v>0</v>
      </c>
      <c r="BZ41" s="15">
        <v>0</v>
      </c>
      <c r="CA41" s="15">
        <v>27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7</v>
      </c>
      <c r="CP41" s="15">
        <v>0</v>
      </c>
      <c r="CQ41" s="15">
        <v>0</v>
      </c>
      <c r="CR41" s="15">
        <v>0</v>
      </c>
      <c r="CS41" s="15">
        <v>2</v>
      </c>
      <c r="CT41" s="15">
        <v>0</v>
      </c>
      <c r="CU41" s="15">
        <v>36</v>
      </c>
      <c r="CV41" s="15">
        <v>0</v>
      </c>
      <c r="CW41" s="15">
        <v>0</v>
      </c>
      <c r="CX41" s="15">
        <v>0</v>
      </c>
      <c r="CY41" s="15">
        <v>25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15">
        <v>0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6</v>
      </c>
      <c r="DN41" s="15">
        <v>0</v>
      </c>
      <c r="DO41" s="15">
        <v>0</v>
      </c>
      <c r="DP41" s="15">
        <v>0</v>
      </c>
      <c r="DQ41" s="15">
        <v>2</v>
      </c>
      <c r="DR41" s="15">
        <v>0</v>
      </c>
      <c r="DS41" s="15">
        <v>0</v>
      </c>
      <c r="DT41" s="15">
        <v>0</v>
      </c>
      <c r="DU41" s="15">
        <v>0</v>
      </c>
      <c r="DV41" s="15">
        <v>0</v>
      </c>
      <c r="DW41" s="15">
        <v>0</v>
      </c>
      <c r="DX41" s="15">
        <v>0</v>
      </c>
      <c r="DY41" s="15">
        <v>37</v>
      </c>
      <c r="DZ41" s="15">
        <v>0</v>
      </c>
      <c r="EA41" s="15">
        <v>0</v>
      </c>
      <c r="EB41" s="15">
        <v>0</v>
      </c>
      <c r="EC41" s="15">
        <v>25</v>
      </c>
      <c r="ED41" s="15">
        <v>0</v>
      </c>
      <c r="EE41" s="15">
        <v>0</v>
      </c>
      <c r="EF41" s="15">
        <v>0</v>
      </c>
      <c r="EG41" s="15">
        <v>0</v>
      </c>
      <c r="EH41" s="15">
        <v>0</v>
      </c>
      <c r="EI41" s="15">
        <v>0</v>
      </c>
      <c r="EJ41" s="15">
        <v>0</v>
      </c>
      <c r="EK41" s="15">
        <v>0</v>
      </c>
      <c r="EL41" s="15">
        <v>0</v>
      </c>
      <c r="EM41" s="15">
        <v>0</v>
      </c>
      <c r="EN41" s="15">
        <v>0</v>
      </c>
      <c r="EO41" s="15">
        <v>0</v>
      </c>
      <c r="EP41" s="15">
        <v>0</v>
      </c>
      <c r="EQ41" s="15">
        <v>0</v>
      </c>
      <c r="ER41" s="15">
        <v>0</v>
      </c>
      <c r="ES41" s="15">
        <v>0</v>
      </c>
      <c r="ET41" s="15">
        <v>0</v>
      </c>
      <c r="EU41" s="15">
        <v>0</v>
      </c>
      <c r="EV41" s="15">
        <v>0</v>
      </c>
      <c r="EW41" s="15">
        <v>0</v>
      </c>
      <c r="EX41" s="15">
        <v>0</v>
      </c>
      <c r="EY41" s="15">
        <v>0</v>
      </c>
      <c r="EZ41" s="15">
        <v>0</v>
      </c>
      <c r="FA41" s="15">
        <v>0</v>
      </c>
      <c r="FB41" s="15">
        <v>0</v>
      </c>
      <c r="FC41" s="15">
        <v>0</v>
      </c>
      <c r="FD41" s="15">
        <v>0</v>
      </c>
      <c r="FE41" s="15">
        <v>0</v>
      </c>
      <c r="FF41" s="15">
        <v>0</v>
      </c>
      <c r="FG41" s="15">
        <v>0</v>
      </c>
      <c r="FH41" s="15">
        <v>0</v>
      </c>
    </row>
    <row r="42" spans="1:164" x14ac:dyDescent="0.25">
      <c r="A42" s="13">
        <v>24</v>
      </c>
      <c r="B42" s="14" t="s">
        <v>44</v>
      </c>
      <c r="C42" s="14" t="s">
        <v>91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58644.05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47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22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25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35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13</v>
      </c>
      <c r="BI42" s="15">
        <v>58644.05</v>
      </c>
      <c r="BJ42" s="15">
        <v>0</v>
      </c>
      <c r="BK42" s="15">
        <v>0</v>
      </c>
      <c r="BL42" s="15">
        <v>0</v>
      </c>
      <c r="BM42" s="15">
        <v>0</v>
      </c>
      <c r="BN42" s="15">
        <v>0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56916.05</v>
      </c>
      <c r="BV42" s="15">
        <v>1728</v>
      </c>
      <c r="BW42" s="15">
        <v>47</v>
      </c>
      <c r="BX42" s="15">
        <v>0</v>
      </c>
      <c r="BY42" s="15">
        <v>0</v>
      </c>
      <c r="BZ42" s="15">
        <v>0</v>
      </c>
      <c r="CA42" s="15">
        <v>0</v>
      </c>
      <c r="CB42" s="15">
        <v>0</v>
      </c>
      <c r="CC42" s="15">
        <v>0</v>
      </c>
      <c r="CD42" s="15">
        <v>0</v>
      </c>
      <c r="CE42" s="15">
        <v>0</v>
      </c>
      <c r="CF42" s="15">
        <v>0</v>
      </c>
      <c r="CG42" s="15">
        <v>0</v>
      </c>
      <c r="CH42" s="15">
        <v>0</v>
      </c>
      <c r="CI42" s="15">
        <v>0</v>
      </c>
      <c r="CJ42" s="15">
        <v>0</v>
      </c>
      <c r="CK42" s="15">
        <v>0</v>
      </c>
      <c r="CL42" s="15">
        <v>0</v>
      </c>
      <c r="CM42" s="15">
        <v>0</v>
      </c>
      <c r="CN42" s="15">
        <v>0</v>
      </c>
      <c r="CO42" s="15">
        <v>22</v>
      </c>
      <c r="CP42" s="15">
        <v>0</v>
      </c>
      <c r="CQ42" s="15">
        <v>0</v>
      </c>
      <c r="CR42" s="15">
        <v>0</v>
      </c>
      <c r="CS42" s="15">
        <v>0</v>
      </c>
      <c r="CT42" s="15">
        <v>0</v>
      </c>
      <c r="CU42" s="15">
        <v>25</v>
      </c>
      <c r="CV42" s="15">
        <v>0</v>
      </c>
      <c r="CW42" s="15">
        <v>0</v>
      </c>
      <c r="CX42" s="15">
        <v>0</v>
      </c>
      <c r="CY42" s="15">
        <v>0</v>
      </c>
      <c r="CZ42" s="15">
        <v>0</v>
      </c>
      <c r="DA42" s="15">
        <v>0</v>
      </c>
      <c r="DB42" s="15">
        <v>0</v>
      </c>
      <c r="DC42" s="15">
        <v>0</v>
      </c>
      <c r="DD42" s="15">
        <v>0</v>
      </c>
      <c r="DE42" s="15">
        <v>0</v>
      </c>
      <c r="DF42" s="15">
        <v>0</v>
      </c>
      <c r="DG42" s="15">
        <v>0</v>
      </c>
      <c r="DH42" s="15">
        <v>0</v>
      </c>
      <c r="DI42" s="15">
        <v>0</v>
      </c>
      <c r="DJ42" s="15">
        <v>0</v>
      </c>
      <c r="DK42" s="15">
        <v>0</v>
      </c>
      <c r="DL42" s="15">
        <v>0</v>
      </c>
      <c r="DM42" s="15">
        <v>11</v>
      </c>
      <c r="DN42" s="15">
        <v>0</v>
      </c>
      <c r="DO42" s="15">
        <v>0</v>
      </c>
      <c r="DP42" s="15">
        <v>0</v>
      </c>
      <c r="DQ42" s="15">
        <v>0</v>
      </c>
      <c r="DR42" s="15">
        <v>0</v>
      </c>
      <c r="DS42" s="15">
        <v>0</v>
      </c>
      <c r="DT42" s="15">
        <v>0</v>
      </c>
      <c r="DU42" s="15">
        <v>0</v>
      </c>
      <c r="DV42" s="15">
        <v>0</v>
      </c>
      <c r="DW42" s="15">
        <v>0</v>
      </c>
      <c r="DX42" s="15">
        <v>0</v>
      </c>
      <c r="DY42" s="15">
        <v>32</v>
      </c>
      <c r="DZ42" s="15">
        <v>0</v>
      </c>
      <c r="EA42" s="15">
        <v>0</v>
      </c>
      <c r="EB42" s="15">
        <v>0</v>
      </c>
      <c r="EC42" s="15">
        <v>0</v>
      </c>
      <c r="ED42" s="15">
        <v>0</v>
      </c>
      <c r="EE42" s="15">
        <v>4</v>
      </c>
      <c r="EF42" s="15">
        <v>0</v>
      </c>
      <c r="EG42" s="15">
        <v>0</v>
      </c>
      <c r="EH42" s="15">
        <v>0</v>
      </c>
      <c r="EI42" s="15">
        <v>0</v>
      </c>
      <c r="EJ42" s="15">
        <v>0</v>
      </c>
      <c r="EK42" s="15">
        <v>0</v>
      </c>
      <c r="EL42" s="15">
        <v>0</v>
      </c>
      <c r="EM42" s="15">
        <v>0</v>
      </c>
      <c r="EN42" s="15">
        <v>0</v>
      </c>
      <c r="EO42" s="15">
        <v>0</v>
      </c>
      <c r="EP42" s="15">
        <v>0</v>
      </c>
      <c r="EQ42" s="15">
        <v>0</v>
      </c>
      <c r="ER42" s="15">
        <v>0</v>
      </c>
      <c r="ES42" s="15">
        <v>0</v>
      </c>
      <c r="ET42" s="15">
        <v>0</v>
      </c>
      <c r="EU42" s="15">
        <v>0</v>
      </c>
      <c r="EV42" s="15">
        <v>0</v>
      </c>
      <c r="EW42" s="15">
        <v>0</v>
      </c>
      <c r="EX42" s="15">
        <v>0</v>
      </c>
      <c r="EY42" s="15">
        <v>0</v>
      </c>
      <c r="EZ42" s="15">
        <v>0</v>
      </c>
      <c r="FA42" s="15">
        <v>0</v>
      </c>
      <c r="FB42" s="15">
        <v>0</v>
      </c>
      <c r="FC42" s="15">
        <v>0</v>
      </c>
      <c r="FD42" s="15">
        <v>0</v>
      </c>
      <c r="FE42" s="15">
        <v>0</v>
      </c>
      <c r="FF42" s="15">
        <v>0</v>
      </c>
      <c r="FG42" s="15">
        <v>0</v>
      </c>
      <c r="FH42" s="15">
        <v>0</v>
      </c>
    </row>
    <row r="43" spans="1:164" x14ac:dyDescent="0.25">
      <c r="A43" s="13">
        <v>25</v>
      </c>
      <c r="B43" s="14" t="s">
        <v>44</v>
      </c>
      <c r="C43" s="14" t="s">
        <v>92</v>
      </c>
      <c r="D43" s="15">
        <v>0</v>
      </c>
      <c r="E43" s="15">
        <v>0</v>
      </c>
      <c r="F43" s="15">
        <v>0</v>
      </c>
      <c r="G43" s="15">
        <v>1</v>
      </c>
      <c r="H43" s="15">
        <v>0</v>
      </c>
      <c r="I43" s="15">
        <v>0</v>
      </c>
      <c r="J43" s="15">
        <v>0</v>
      </c>
      <c r="K43" s="15">
        <v>0</v>
      </c>
      <c r="L43" s="15">
        <v>31430</v>
      </c>
      <c r="M43" s="15">
        <v>0</v>
      </c>
      <c r="N43" s="15">
        <v>0</v>
      </c>
      <c r="O43" s="15">
        <v>94358</v>
      </c>
      <c r="P43" s="15">
        <v>0</v>
      </c>
      <c r="Q43" s="15">
        <v>0</v>
      </c>
      <c r="R43" s="15">
        <v>68</v>
      </c>
      <c r="S43" s="15">
        <v>0</v>
      </c>
      <c r="T43" s="15">
        <v>0</v>
      </c>
      <c r="U43" s="15">
        <v>66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17</v>
      </c>
      <c r="AK43" s="15">
        <v>0</v>
      </c>
      <c r="AL43" s="15">
        <v>0</v>
      </c>
      <c r="AM43" s="15">
        <v>13</v>
      </c>
      <c r="AN43" s="15">
        <v>0</v>
      </c>
      <c r="AO43" s="15">
        <v>0</v>
      </c>
      <c r="AP43" s="15">
        <v>51</v>
      </c>
      <c r="AQ43" s="15">
        <v>0</v>
      </c>
      <c r="AR43" s="15">
        <v>0</v>
      </c>
      <c r="AS43" s="15">
        <v>53</v>
      </c>
      <c r="AT43" s="15">
        <v>0</v>
      </c>
      <c r="AU43" s="15">
        <v>0</v>
      </c>
      <c r="AV43" s="15">
        <v>68</v>
      </c>
      <c r="AW43" s="15">
        <v>0</v>
      </c>
      <c r="AX43" s="15">
        <v>0</v>
      </c>
      <c r="AY43" s="15">
        <v>66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1</v>
      </c>
      <c r="BF43" s="15">
        <v>0</v>
      </c>
      <c r="BG43" s="15">
        <v>0</v>
      </c>
      <c r="BH43" s="15">
        <v>0</v>
      </c>
      <c r="BI43" s="15">
        <v>31430</v>
      </c>
      <c r="BJ43" s="15">
        <v>0</v>
      </c>
      <c r="BK43" s="15">
        <v>0</v>
      </c>
      <c r="BL43" s="15">
        <v>94358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94358</v>
      </c>
      <c r="BS43" s="15">
        <v>0</v>
      </c>
      <c r="BT43" s="15">
        <v>0</v>
      </c>
      <c r="BU43" s="15">
        <v>0</v>
      </c>
      <c r="BV43" s="15">
        <v>31430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0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0</v>
      </c>
      <c r="CM43" s="15">
        <v>0</v>
      </c>
      <c r="CN43" s="15">
        <v>0</v>
      </c>
      <c r="CO43" s="15">
        <v>0</v>
      </c>
      <c r="CP43" s="15">
        <v>0</v>
      </c>
      <c r="CQ43" s="15">
        <v>0</v>
      </c>
      <c r="CR43" s="15">
        <v>0</v>
      </c>
      <c r="CS43" s="15">
        <v>0</v>
      </c>
      <c r="CT43" s="15">
        <v>0</v>
      </c>
      <c r="CU43" s="15">
        <v>0</v>
      </c>
      <c r="CV43" s="15">
        <v>0</v>
      </c>
      <c r="CW43" s="15">
        <v>0</v>
      </c>
      <c r="CX43" s="15">
        <v>0</v>
      </c>
      <c r="CY43" s="15">
        <v>0</v>
      </c>
      <c r="CZ43" s="15">
        <v>0</v>
      </c>
      <c r="DA43" s="15">
        <v>0</v>
      </c>
      <c r="DB43" s="15">
        <v>0</v>
      </c>
      <c r="DC43" s="15">
        <v>0</v>
      </c>
      <c r="DD43" s="15">
        <v>0</v>
      </c>
      <c r="DE43" s="15">
        <v>0</v>
      </c>
      <c r="DF43" s="15">
        <v>0</v>
      </c>
      <c r="DG43" s="15">
        <v>0</v>
      </c>
      <c r="DH43" s="15">
        <v>0</v>
      </c>
      <c r="DI43" s="15">
        <v>0</v>
      </c>
      <c r="DJ43" s="15">
        <v>0</v>
      </c>
      <c r="DK43" s="15">
        <v>0</v>
      </c>
      <c r="DL43" s="15">
        <v>0</v>
      </c>
      <c r="DM43" s="15">
        <v>0</v>
      </c>
      <c r="DN43" s="15">
        <v>0</v>
      </c>
      <c r="DO43" s="15">
        <v>0</v>
      </c>
      <c r="DP43" s="15">
        <v>0</v>
      </c>
      <c r="DQ43" s="15">
        <v>0</v>
      </c>
      <c r="DR43" s="15">
        <v>0</v>
      </c>
      <c r="DS43" s="15">
        <v>0</v>
      </c>
      <c r="DT43" s="15">
        <v>0</v>
      </c>
      <c r="DU43" s="15">
        <v>0</v>
      </c>
      <c r="DV43" s="15">
        <v>0</v>
      </c>
      <c r="DW43" s="15">
        <v>0</v>
      </c>
      <c r="DX43" s="15">
        <v>0</v>
      </c>
      <c r="DY43" s="15">
        <v>0</v>
      </c>
      <c r="DZ43" s="15">
        <v>0</v>
      </c>
      <c r="EA43" s="15">
        <v>0</v>
      </c>
      <c r="EB43" s="15">
        <v>0</v>
      </c>
      <c r="EC43" s="15">
        <v>0</v>
      </c>
      <c r="ED43" s="15">
        <v>0</v>
      </c>
      <c r="EE43" s="15">
        <v>0</v>
      </c>
      <c r="EF43" s="15">
        <v>0</v>
      </c>
      <c r="EG43" s="15">
        <v>0</v>
      </c>
      <c r="EH43" s="15">
        <v>0</v>
      </c>
      <c r="EI43" s="15">
        <v>0</v>
      </c>
      <c r="EJ43" s="15">
        <v>0</v>
      </c>
      <c r="EK43" s="15">
        <v>0</v>
      </c>
      <c r="EL43" s="15">
        <v>0</v>
      </c>
      <c r="EM43" s="15">
        <v>0</v>
      </c>
      <c r="EN43" s="15">
        <v>0</v>
      </c>
      <c r="EO43" s="15">
        <v>0</v>
      </c>
      <c r="EP43" s="15">
        <v>0</v>
      </c>
      <c r="EQ43" s="15">
        <v>0</v>
      </c>
      <c r="ER43" s="15">
        <v>0</v>
      </c>
      <c r="ES43" s="15">
        <v>0</v>
      </c>
      <c r="ET43" s="15">
        <v>0</v>
      </c>
      <c r="EU43" s="15">
        <v>0</v>
      </c>
      <c r="EV43" s="15">
        <v>0</v>
      </c>
      <c r="EW43" s="15">
        <v>0</v>
      </c>
      <c r="EX43" s="15">
        <v>0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0</v>
      </c>
      <c r="FF43" s="15">
        <v>0</v>
      </c>
      <c r="FG43" s="15">
        <v>0</v>
      </c>
      <c r="FH43" s="15">
        <v>0</v>
      </c>
    </row>
    <row r="44" spans="1:164" x14ac:dyDescent="0.25">
      <c r="A44" s="13">
        <v>26</v>
      </c>
      <c r="B44" s="14" t="s">
        <v>44</v>
      </c>
      <c r="C44" s="14" t="s">
        <v>93</v>
      </c>
      <c r="D44" s="15">
        <v>1</v>
      </c>
      <c r="E44" s="15">
        <v>0</v>
      </c>
      <c r="F44" s="15">
        <v>0</v>
      </c>
      <c r="G44" s="15">
        <v>1</v>
      </c>
      <c r="H44" s="15">
        <v>0</v>
      </c>
      <c r="I44" s="15">
        <v>1</v>
      </c>
      <c r="J44" s="15">
        <v>25</v>
      </c>
      <c r="K44" s="15">
        <v>0</v>
      </c>
      <c r="L44" s="15">
        <v>509972.5</v>
      </c>
      <c r="M44" s="15">
        <v>0</v>
      </c>
      <c r="N44" s="15">
        <v>0</v>
      </c>
      <c r="O44" s="15">
        <v>2236</v>
      </c>
      <c r="P44" s="15">
        <v>0</v>
      </c>
      <c r="Q44" s="15">
        <v>871.05</v>
      </c>
      <c r="R44" s="15">
        <v>74</v>
      </c>
      <c r="S44" s="15">
        <v>0</v>
      </c>
      <c r="T44" s="15">
        <v>0</v>
      </c>
      <c r="U44" s="15">
        <v>10</v>
      </c>
      <c r="V44" s="15">
        <v>0</v>
      </c>
      <c r="W44" s="15">
        <v>1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1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10</v>
      </c>
      <c r="AK44" s="15">
        <v>0</v>
      </c>
      <c r="AL44" s="15">
        <v>0</v>
      </c>
      <c r="AM44" s="15">
        <v>1</v>
      </c>
      <c r="AN44" s="15">
        <v>0</v>
      </c>
      <c r="AO44" s="15">
        <v>0</v>
      </c>
      <c r="AP44" s="15">
        <v>64</v>
      </c>
      <c r="AQ44" s="15">
        <v>0</v>
      </c>
      <c r="AR44" s="15">
        <v>0</v>
      </c>
      <c r="AS44" s="15">
        <v>9</v>
      </c>
      <c r="AT44" s="15">
        <v>0</v>
      </c>
      <c r="AU44" s="15">
        <v>0</v>
      </c>
      <c r="AV44" s="15">
        <v>74</v>
      </c>
      <c r="AW44" s="15">
        <v>0</v>
      </c>
      <c r="AX44" s="15">
        <v>0</v>
      </c>
      <c r="AY44" s="15">
        <v>10</v>
      </c>
      <c r="AZ44" s="15">
        <v>0</v>
      </c>
      <c r="BA44" s="15">
        <v>1</v>
      </c>
      <c r="BB44" s="15">
        <v>1</v>
      </c>
      <c r="BC44" s="15">
        <v>0</v>
      </c>
      <c r="BD44" s="15">
        <v>0</v>
      </c>
      <c r="BE44" s="15">
        <v>0</v>
      </c>
      <c r="BF44" s="15">
        <v>0</v>
      </c>
      <c r="BG44" s="15">
        <v>1</v>
      </c>
      <c r="BH44" s="15">
        <v>24</v>
      </c>
      <c r="BI44" s="15">
        <v>509972.5</v>
      </c>
      <c r="BJ44" s="15">
        <v>0</v>
      </c>
      <c r="BK44" s="15">
        <v>0</v>
      </c>
      <c r="BL44" s="15">
        <v>0</v>
      </c>
      <c r="BM44" s="15">
        <v>0</v>
      </c>
      <c r="BN44" s="15">
        <v>871.05</v>
      </c>
      <c r="BO44" s="15">
        <v>269148.5</v>
      </c>
      <c r="BP44" s="15">
        <v>0</v>
      </c>
      <c r="BQ44" s="15">
        <v>0</v>
      </c>
      <c r="BR44" s="15">
        <v>0</v>
      </c>
      <c r="BS44" s="15">
        <v>0</v>
      </c>
      <c r="BT44" s="15">
        <v>871.05</v>
      </c>
      <c r="BU44" s="15">
        <v>178560</v>
      </c>
      <c r="BV44" s="15">
        <v>62264</v>
      </c>
      <c r="BW44" s="15">
        <v>74</v>
      </c>
      <c r="BX44" s="15">
        <v>0</v>
      </c>
      <c r="BY44" s="15">
        <v>0</v>
      </c>
      <c r="BZ44" s="15">
        <v>0</v>
      </c>
      <c r="CA44" s="15">
        <v>0</v>
      </c>
      <c r="CB44" s="15">
        <v>1</v>
      </c>
      <c r="CC44" s="15">
        <v>0</v>
      </c>
      <c r="CD44" s="15">
        <v>0</v>
      </c>
      <c r="CE44" s="15">
        <v>0</v>
      </c>
      <c r="CF44" s="15">
        <v>0</v>
      </c>
      <c r="CG44" s="15">
        <v>0</v>
      </c>
      <c r="CH44" s="15">
        <v>1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10</v>
      </c>
      <c r="CP44" s="15">
        <v>0</v>
      </c>
      <c r="CQ44" s="15">
        <v>0</v>
      </c>
      <c r="CR44" s="15">
        <v>0</v>
      </c>
      <c r="CS44" s="15">
        <v>0</v>
      </c>
      <c r="CT44" s="15">
        <v>0</v>
      </c>
      <c r="CU44" s="15">
        <v>64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0</v>
      </c>
      <c r="DB44" s="15">
        <v>0</v>
      </c>
      <c r="DC44" s="15">
        <v>0</v>
      </c>
      <c r="DD44" s="15">
        <v>0</v>
      </c>
      <c r="DE44" s="15">
        <v>0</v>
      </c>
      <c r="DF44" s="15">
        <v>1</v>
      </c>
      <c r="DG44" s="15">
        <v>0</v>
      </c>
      <c r="DH44" s="15">
        <v>0</v>
      </c>
      <c r="DI44" s="15">
        <v>0</v>
      </c>
      <c r="DJ44" s="15">
        <v>0</v>
      </c>
      <c r="DK44" s="15">
        <v>0</v>
      </c>
      <c r="DL44" s="15">
        <v>0</v>
      </c>
      <c r="DM44" s="15">
        <v>16</v>
      </c>
      <c r="DN44" s="15">
        <v>0</v>
      </c>
      <c r="DO44" s="15">
        <v>0</v>
      </c>
      <c r="DP44" s="15">
        <v>0</v>
      </c>
      <c r="DQ44" s="15">
        <v>0</v>
      </c>
      <c r="DR44" s="15">
        <v>0</v>
      </c>
      <c r="DS44" s="15">
        <v>2</v>
      </c>
      <c r="DT44" s="15">
        <v>0</v>
      </c>
      <c r="DU44" s="15">
        <v>0</v>
      </c>
      <c r="DV44" s="15">
        <v>0</v>
      </c>
      <c r="DW44" s="15">
        <v>0</v>
      </c>
      <c r="DX44" s="15">
        <v>0</v>
      </c>
      <c r="DY44" s="15">
        <v>53</v>
      </c>
      <c r="DZ44" s="15">
        <v>0</v>
      </c>
      <c r="EA44" s="15">
        <v>0</v>
      </c>
      <c r="EB44" s="15">
        <v>0</v>
      </c>
      <c r="EC44" s="15">
        <v>0</v>
      </c>
      <c r="ED44" s="15">
        <v>0</v>
      </c>
      <c r="EE44" s="15">
        <v>5</v>
      </c>
      <c r="EF44" s="15">
        <v>0</v>
      </c>
      <c r="EG44" s="15">
        <v>0</v>
      </c>
      <c r="EH44" s="15">
        <v>0</v>
      </c>
      <c r="EI44" s="15">
        <v>0</v>
      </c>
      <c r="EJ44" s="15">
        <v>0</v>
      </c>
      <c r="EK44" s="15">
        <v>6</v>
      </c>
      <c r="EL44" s="15">
        <v>0</v>
      </c>
      <c r="EM44" s="15">
        <v>0</v>
      </c>
      <c r="EN44" s="15">
        <v>0</v>
      </c>
      <c r="EO44" s="15">
        <v>0</v>
      </c>
      <c r="EP44" s="15">
        <v>0</v>
      </c>
      <c r="EQ44" s="15">
        <v>6</v>
      </c>
      <c r="ER44" s="15">
        <v>0</v>
      </c>
      <c r="ES44" s="15">
        <v>0</v>
      </c>
      <c r="ET44" s="15">
        <v>0</v>
      </c>
      <c r="EU44" s="15">
        <v>0</v>
      </c>
      <c r="EV44" s="15">
        <v>0</v>
      </c>
      <c r="EW44" s="15">
        <v>0</v>
      </c>
      <c r="EX44" s="15">
        <v>0</v>
      </c>
      <c r="EY44" s="15">
        <v>0</v>
      </c>
      <c r="EZ44" s="15">
        <v>0</v>
      </c>
      <c r="FA44" s="15">
        <v>0</v>
      </c>
      <c r="FB44" s="15">
        <v>0</v>
      </c>
      <c r="FC44" s="15">
        <v>0</v>
      </c>
      <c r="FD44" s="15">
        <v>0</v>
      </c>
      <c r="FE44" s="15">
        <v>0</v>
      </c>
      <c r="FF44" s="15">
        <v>0</v>
      </c>
      <c r="FG44" s="15">
        <v>0</v>
      </c>
      <c r="FH44" s="15">
        <v>0</v>
      </c>
    </row>
    <row r="45" spans="1:164" x14ac:dyDescent="0.25">
      <c r="A45" s="13">
        <v>27</v>
      </c>
      <c r="B45" s="14" t="s">
        <v>44</v>
      </c>
      <c r="C45" s="14" t="s">
        <v>94</v>
      </c>
      <c r="D45" s="15">
        <v>0</v>
      </c>
      <c r="E45" s="15">
        <v>0</v>
      </c>
      <c r="F45" s="15">
        <v>0</v>
      </c>
      <c r="G45" s="15">
        <v>2</v>
      </c>
      <c r="H45" s="15">
        <v>12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64723.08</v>
      </c>
      <c r="P45" s="15">
        <v>11047.81</v>
      </c>
      <c r="Q45" s="15">
        <v>0</v>
      </c>
      <c r="R45" s="15">
        <v>0</v>
      </c>
      <c r="S45" s="15">
        <v>0</v>
      </c>
      <c r="T45" s="15">
        <v>0</v>
      </c>
      <c r="U45" s="15">
        <v>50</v>
      </c>
      <c r="V45" s="15">
        <v>37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18</v>
      </c>
      <c r="AN45" s="15">
        <v>16</v>
      </c>
      <c r="AO45" s="15">
        <v>0</v>
      </c>
      <c r="AP45" s="15">
        <v>0</v>
      </c>
      <c r="AQ45" s="15">
        <v>0</v>
      </c>
      <c r="AR45" s="15">
        <v>0</v>
      </c>
      <c r="AS45" s="15">
        <v>32</v>
      </c>
      <c r="AT45" s="15">
        <v>21</v>
      </c>
      <c r="AU45" s="15">
        <v>0</v>
      </c>
      <c r="AV45" s="15">
        <v>0</v>
      </c>
      <c r="AW45" s="15">
        <v>0</v>
      </c>
      <c r="AX45" s="15">
        <v>0</v>
      </c>
      <c r="AY45" s="15">
        <v>50</v>
      </c>
      <c r="AZ45" s="15">
        <v>37</v>
      </c>
      <c r="BA45" s="15">
        <v>0</v>
      </c>
      <c r="BB45" s="15">
        <v>0</v>
      </c>
      <c r="BC45" s="15">
        <v>0</v>
      </c>
      <c r="BD45" s="15">
        <v>0</v>
      </c>
      <c r="BE45" s="15">
        <v>2</v>
      </c>
      <c r="BF45" s="15">
        <v>12</v>
      </c>
      <c r="BG45" s="15">
        <v>0</v>
      </c>
      <c r="BH45" s="15">
        <v>0</v>
      </c>
      <c r="BI45" s="15">
        <v>0</v>
      </c>
      <c r="BJ45" s="15">
        <v>0</v>
      </c>
      <c r="BK45" s="15">
        <v>0</v>
      </c>
      <c r="BL45" s="15">
        <v>64723.08</v>
      </c>
      <c r="BM45" s="15">
        <v>11047.81</v>
      </c>
      <c r="BN45" s="15">
        <v>0</v>
      </c>
      <c r="BO45" s="15">
        <v>0</v>
      </c>
      <c r="BP45" s="15">
        <v>0</v>
      </c>
      <c r="BQ45" s="15">
        <v>0</v>
      </c>
      <c r="BR45" s="15">
        <v>64723.08</v>
      </c>
      <c r="BS45" s="15">
        <v>11047.81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50</v>
      </c>
      <c r="CA45" s="15">
        <v>37</v>
      </c>
      <c r="CB45" s="15">
        <v>0</v>
      </c>
      <c r="CC45" s="15">
        <v>0</v>
      </c>
      <c r="CD45" s="15">
        <v>0</v>
      </c>
      <c r="CE45" s="15">
        <v>0</v>
      </c>
      <c r="CF45" s="15">
        <v>0</v>
      </c>
      <c r="CG45" s="15">
        <v>0</v>
      </c>
      <c r="CH45" s="15">
        <v>0</v>
      </c>
      <c r="CI45" s="15">
        <v>0</v>
      </c>
      <c r="CJ45" s="15">
        <v>0</v>
      </c>
      <c r="CK45" s="15">
        <v>0</v>
      </c>
      <c r="CL45" s="15">
        <v>0</v>
      </c>
      <c r="CM45" s="15">
        <v>0</v>
      </c>
      <c r="CN45" s="15">
        <v>0</v>
      </c>
      <c r="CO45" s="15">
        <v>0</v>
      </c>
      <c r="CP45" s="15">
        <v>0</v>
      </c>
      <c r="CQ45" s="15">
        <v>0</v>
      </c>
      <c r="CR45" s="15">
        <v>18</v>
      </c>
      <c r="CS45" s="15">
        <v>16</v>
      </c>
      <c r="CT45" s="15">
        <v>0</v>
      </c>
      <c r="CU45" s="15">
        <v>0</v>
      </c>
      <c r="CV45" s="15">
        <v>0</v>
      </c>
      <c r="CW45" s="15">
        <v>0</v>
      </c>
      <c r="CX45" s="15">
        <v>32</v>
      </c>
      <c r="CY45" s="15">
        <v>21</v>
      </c>
      <c r="CZ45" s="15">
        <v>0</v>
      </c>
      <c r="DA45" s="15">
        <v>0</v>
      </c>
      <c r="DB45" s="15">
        <v>0</v>
      </c>
      <c r="DC45" s="15">
        <v>0</v>
      </c>
      <c r="DD45" s="15">
        <v>0</v>
      </c>
      <c r="DE45" s="15">
        <v>0</v>
      </c>
      <c r="DF45" s="15">
        <v>0</v>
      </c>
      <c r="DG45" s="15">
        <v>0</v>
      </c>
      <c r="DH45" s="15">
        <v>0</v>
      </c>
      <c r="DI45" s="15">
        <v>0</v>
      </c>
      <c r="DJ45" s="15">
        <v>0</v>
      </c>
      <c r="DK45" s="15">
        <v>0</v>
      </c>
      <c r="DL45" s="15">
        <v>0</v>
      </c>
      <c r="DM45" s="15">
        <v>0</v>
      </c>
      <c r="DN45" s="15">
        <v>0</v>
      </c>
      <c r="DO45" s="15">
        <v>0</v>
      </c>
      <c r="DP45" s="15">
        <v>0</v>
      </c>
      <c r="DQ45" s="15">
        <v>1</v>
      </c>
      <c r="DR45" s="15">
        <v>0</v>
      </c>
      <c r="DS45" s="15">
        <v>0</v>
      </c>
      <c r="DT45" s="15">
        <v>0</v>
      </c>
      <c r="DU45" s="15">
        <v>0</v>
      </c>
      <c r="DV45" s="15">
        <v>0</v>
      </c>
      <c r="DW45" s="15">
        <v>0</v>
      </c>
      <c r="DX45" s="15">
        <v>0</v>
      </c>
      <c r="DY45" s="15">
        <v>0</v>
      </c>
      <c r="DZ45" s="15">
        <v>0</v>
      </c>
      <c r="EA45" s="15">
        <v>0</v>
      </c>
      <c r="EB45" s="15">
        <v>50</v>
      </c>
      <c r="EC45" s="15">
        <v>36</v>
      </c>
      <c r="ED45" s="15">
        <v>0</v>
      </c>
      <c r="EE45" s="15">
        <v>0</v>
      </c>
      <c r="EF45" s="15">
        <v>0</v>
      </c>
      <c r="EG45" s="15">
        <v>0</v>
      </c>
      <c r="EH45" s="15">
        <v>0</v>
      </c>
      <c r="EI45" s="15">
        <v>0</v>
      </c>
      <c r="EJ45" s="15">
        <v>0</v>
      </c>
      <c r="EK45" s="15">
        <v>0</v>
      </c>
      <c r="EL45" s="15">
        <v>0</v>
      </c>
      <c r="EM45" s="15">
        <v>0</v>
      </c>
      <c r="EN45" s="15">
        <v>0</v>
      </c>
      <c r="EO45" s="15">
        <v>0</v>
      </c>
      <c r="EP45" s="15">
        <v>0</v>
      </c>
      <c r="EQ45" s="15">
        <v>0</v>
      </c>
      <c r="ER45" s="15">
        <v>0</v>
      </c>
      <c r="ES45" s="15">
        <v>0</v>
      </c>
      <c r="ET45" s="15">
        <v>0</v>
      </c>
      <c r="EU45" s="15">
        <v>0</v>
      </c>
      <c r="EV45" s="15">
        <v>0</v>
      </c>
      <c r="EW45" s="15">
        <v>0</v>
      </c>
      <c r="EX45" s="15">
        <v>0</v>
      </c>
      <c r="EY45" s="15">
        <v>0</v>
      </c>
      <c r="EZ45" s="15">
        <v>0</v>
      </c>
      <c r="FA45" s="15">
        <v>0</v>
      </c>
      <c r="FB45" s="15">
        <v>0</v>
      </c>
      <c r="FC45" s="15">
        <v>0</v>
      </c>
      <c r="FD45" s="15">
        <v>0</v>
      </c>
      <c r="FE45" s="15">
        <v>0</v>
      </c>
      <c r="FF45" s="15">
        <v>0</v>
      </c>
      <c r="FG45" s="15">
        <v>0</v>
      </c>
      <c r="FH45" s="15">
        <v>0</v>
      </c>
    </row>
    <row r="46" spans="1:164" x14ac:dyDescent="0.25">
      <c r="A46" s="13">
        <v>28</v>
      </c>
      <c r="B46" s="14" t="s">
        <v>44</v>
      </c>
      <c r="C46" s="14" t="s">
        <v>95</v>
      </c>
      <c r="D46" s="15">
        <v>0</v>
      </c>
      <c r="E46" s="15">
        <v>0</v>
      </c>
      <c r="F46" s="15">
        <v>0</v>
      </c>
      <c r="G46" s="15">
        <v>2</v>
      </c>
      <c r="H46" s="15">
        <v>0</v>
      </c>
      <c r="I46" s="15">
        <v>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63424</v>
      </c>
      <c r="P46" s="15">
        <v>0</v>
      </c>
      <c r="Q46" s="15">
        <v>5713.07</v>
      </c>
      <c r="R46" s="15">
        <v>0</v>
      </c>
      <c r="S46" s="15">
        <v>0</v>
      </c>
      <c r="T46" s="15">
        <v>0</v>
      </c>
      <c r="U46" s="15">
        <v>39</v>
      </c>
      <c r="V46" s="15">
        <v>0</v>
      </c>
      <c r="W46" s="15">
        <v>15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9</v>
      </c>
      <c r="AN46" s="15">
        <v>0</v>
      </c>
      <c r="AO46" s="15">
        <v>4</v>
      </c>
      <c r="AP46" s="15">
        <v>0</v>
      </c>
      <c r="AQ46" s="15">
        <v>0</v>
      </c>
      <c r="AR46" s="15">
        <v>0</v>
      </c>
      <c r="AS46" s="15">
        <v>30</v>
      </c>
      <c r="AT46" s="15">
        <v>0</v>
      </c>
      <c r="AU46" s="15">
        <v>11</v>
      </c>
      <c r="AV46" s="15">
        <v>0</v>
      </c>
      <c r="AW46" s="15">
        <v>0</v>
      </c>
      <c r="AX46" s="15">
        <v>0</v>
      </c>
      <c r="AY46" s="15">
        <v>1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1</v>
      </c>
      <c r="BF46" s="15">
        <v>0</v>
      </c>
      <c r="BG46" s="15">
        <v>1</v>
      </c>
      <c r="BH46" s="15">
        <v>0</v>
      </c>
      <c r="BI46" s="15">
        <v>0</v>
      </c>
      <c r="BJ46" s="15">
        <v>0</v>
      </c>
      <c r="BK46" s="15">
        <v>0</v>
      </c>
      <c r="BL46" s="15">
        <v>56784</v>
      </c>
      <c r="BM46" s="15">
        <v>0</v>
      </c>
      <c r="BN46" s="15">
        <v>5713.07</v>
      </c>
      <c r="BO46" s="15">
        <v>0</v>
      </c>
      <c r="BP46" s="15">
        <v>0</v>
      </c>
      <c r="BQ46" s="15">
        <v>0</v>
      </c>
      <c r="BR46" s="15">
        <v>56784</v>
      </c>
      <c r="BS46" s="15">
        <v>0</v>
      </c>
      <c r="BT46" s="15">
        <v>5713.07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39</v>
      </c>
      <c r="CA46" s="15">
        <v>0</v>
      </c>
      <c r="CB46" s="15">
        <v>15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15">
        <v>9</v>
      </c>
      <c r="CS46" s="15">
        <v>0</v>
      </c>
      <c r="CT46" s="15">
        <v>4</v>
      </c>
      <c r="CU46" s="15">
        <v>0</v>
      </c>
      <c r="CV46" s="15">
        <v>0</v>
      </c>
      <c r="CW46" s="15">
        <v>0</v>
      </c>
      <c r="CX46" s="15">
        <v>30</v>
      </c>
      <c r="CY46" s="15">
        <v>0</v>
      </c>
      <c r="CZ46" s="15">
        <v>11</v>
      </c>
      <c r="DA46" s="15">
        <v>0</v>
      </c>
      <c r="DB46" s="15">
        <v>0</v>
      </c>
      <c r="DC46" s="15">
        <v>0</v>
      </c>
      <c r="DD46" s="15">
        <v>0</v>
      </c>
      <c r="DE46" s="15">
        <v>0</v>
      </c>
      <c r="DF46" s="15">
        <v>0</v>
      </c>
      <c r="DG46" s="15">
        <v>0</v>
      </c>
      <c r="DH46" s="15">
        <v>0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18</v>
      </c>
      <c r="DQ46" s="15">
        <v>0</v>
      </c>
      <c r="DR46" s="15">
        <v>10</v>
      </c>
      <c r="DS46" s="15">
        <v>0</v>
      </c>
      <c r="DT46" s="15">
        <v>0</v>
      </c>
      <c r="DU46" s="15">
        <v>0</v>
      </c>
      <c r="DV46" s="15">
        <v>0</v>
      </c>
      <c r="DW46" s="15">
        <v>0</v>
      </c>
      <c r="DX46" s="15">
        <v>0</v>
      </c>
      <c r="DY46" s="15">
        <v>0</v>
      </c>
      <c r="DZ46" s="15">
        <v>0</v>
      </c>
      <c r="EA46" s="15">
        <v>0</v>
      </c>
      <c r="EB46" s="15">
        <v>20</v>
      </c>
      <c r="EC46" s="15">
        <v>0</v>
      </c>
      <c r="ED46" s="15">
        <v>5</v>
      </c>
      <c r="EE46" s="15">
        <v>0</v>
      </c>
      <c r="EF46" s="15">
        <v>0</v>
      </c>
      <c r="EG46" s="15">
        <v>0</v>
      </c>
      <c r="EH46" s="15">
        <v>1</v>
      </c>
      <c r="EI46" s="15">
        <v>0</v>
      </c>
      <c r="EJ46" s="15">
        <v>0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5">
        <v>0</v>
      </c>
      <c r="ER46" s="15">
        <v>0</v>
      </c>
      <c r="ES46" s="15">
        <v>0</v>
      </c>
      <c r="ET46" s="15">
        <v>0</v>
      </c>
      <c r="EU46" s="15">
        <v>0</v>
      </c>
      <c r="EV46" s="15">
        <v>0</v>
      </c>
      <c r="EW46" s="15">
        <v>0</v>
      </c>
      <c r="EX46" s="15">
        <v>0</v>
      </c>
      <c r="EY46" s="15">
        <v>0</v>
      </c>
      <c r="EZ46" s="15">
        <v>0</v>
      </c>
      <c r="FA46" s="15">
        <v>0</v>
      </c>
      <c r="FB46" s="15">
        <v>0</v>
      </c>
      <c r="FC46" s="15">
        <v>0</v>
      </c>
      <c r="FD46" s="15">
        <v>0</v>
      </c>
      <c r="FE46" s="15">
        <v>0</v>
      </c>
      <c r="FF46" s="15">
        <v>0</v>
      </c>
      <c r="FG46" s="15">
        <v>0</v>
      </c>
      <c r="FH46" s="15">
        <v>0</v>
      </c>
    </row>
    <row r="47" spans="1:164" x14ac:dyDescent="0.25">
      <c r="A47" s="13">
        <v>29</v>
      </c>
      <c r="B47" s="14" t="s">
        <v>44</v>
      </c>
      <c r="C47" s="14" t="s">
        <v>96</v>
      </c>
      <c r="D47" s="15">
        <v>0</v>
      </c>
      <c r="E47" s="15">
        <v>0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50499.22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36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11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25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36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1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50499.22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50499.22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36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11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25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0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2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2</v>
      </c>
      <c r="DW47" s="15">
        <v>0</v>
      </c>
      <c r="DX47" s="15">
        <v>0</v>
      </c>
      <c r="DY47" s="15">
        <v>0</v>
      </c>
      <c r="DZ47" s="15">
        <v>0</v>
      </c>
      <c r="EA47" s="15">
        <v>0</v>
      </c>
      <c r="EB47" s="15">
        <v>34</v>
      </c>
      <c r="EC47" s="15">
        <v>0</v>
      </c>
      <c r="ED47" s="15">
        <v>0</v>
      </c>
      <c r="EE47" s="15">
        <v>0</v>
      </c>
      <c r="EF47" s="15">
        <v>0</v>
      </c>
      <c r="EG47" s="15">
        <v>0</v>
      </c>
      <c r="EH47" s="15">
        <v>0</v>
      </c>
      <c r="EI47" s="15">
        <v>0</v>
      </c>
      <c r="EJ47" s="15">
        <v>0</v>
      </c>
      <c r="EK47" s="15">
        <v>0</v>
      </c>
      <c r="EL47" s="15">
        <v>0</v>
      </c>
      <c r="EM47" s="15">
        <v>0</v>
      </c>
      <c r="EN47" s="15">
        <v>0</v>
      </c>
      <c r="EO47" s="15">
        <v>0</v>
      </c>
      <c r="EP47" s="15">
        <v>0</v>
      </c>
      <c r="EQ47" s="15">
        <v>0</v>
      </c>
      <c r="ER47" s="15">
        <v>0</v>
      </c>
      <c r="ES47" s="15">
        <v>0</v>
      </c>
      <c r="ET47" s="15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</row>
    <row r="48" spans="1:164" x14ac:dyDescent="0.25">
      <c r="A48" s="13">
        <v>30</v>
      </c>
      <c r="B48" s="14" t="s">
        <v>44</v>
      </c>
      <c r="C48" s="14" t="s">
        <v>97</v>
      </c>
      <c r="D48" s="15">
        <v>0</v>
      </c>
      <c r="E48" s="15">
        <v>0</v>
      </c>
      <c r="F48" s="15">
        <v>0</v>
      </c>
      <c r="G48" s="15">
        <v>2</v>
      </c>
      <c r="H48" s="15">
        <v>0</v>
      </c>
      <c r="I48" s="15">
        <v>0</v>
      </c>
      <c r="J48" s="15">
        <v>0</v>
      </c>
      <c r="K48" s="15">
        <v>0</v>
      </c>
      <c r="L48" s="15">
        <v>6354.15</v>
      </c>
      <c r="M48" s="15">
        <v>0</v>
      </c>
      <c r="N48" s="15">
        <v>0</v>
      </c>
      <c r="O48" s="15">
        <v>45586.78</v>
      </c>
      <c r="P48" s="15">
        <v>0</v>
      </c>
      <c r="Q48" s="15">
        <v>0</v>
      </c>
      <c r="R48" s="15">
        <v>27</v>
      </c>
      <c r="S48" s="15">
        <v>0</v>
      </c>
      <c r="T48" s="15">
        <v>0</v>
      </c>
      <c r="U48" s="15">
        <v>38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9</v>
      </c>
      <c r="AK48" s="15">
        <v>0</v>
      </c>
      <c r="AL48" s="15">
        <v>0</v>
      </c>
      <c r="AM48" s="15">
        <v>12</v>
      </c>
      <c r="AN48" s="15">
        <v>0</v>
      </c>
      <c r="AO48" s="15">
        <v>0</v>
      </c>
      <c r="AP48" s="15">
        <v>18</v>
      </c>
      <c r="AQ48" s="15">
        <v>0</v>
      </c>
      <c r="AR48" s="15">
        <v>0</v>
      </c>
      <c r="AS48" s="15">
        <v>26</v>
      </c>
      <c r="AT48" s="15">
        <v>0</v>
      </c>
      <c r="AU48" s="15">
        <v>0</v>
      </c>
      <c r="AV48" s="15">
        <v>13</v>
      </c>
      <c r="AW48" s="15">
        <v>0</v>
      </c>
      <c r="AX48" s="15">
        <v>0</v>
      </c>
      <c r="AY48" s="15">
        <v>38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1</v>
      </c>
      <c r="BF48" s="15">
        <v>0</v>
      </c>
      <c r="BG48" s="15">
        <v>0</v>
      </c>
      <c r="BH48" s="15">
        <v>3</v>
      </c>
      <c r="BI48" s="15">
        <v>5545.15</v>
      </c>
      <c r="BJ48" s="15">
        <v>0</v>
      </c>
      <c r="BK48" s="15">
        <v>0</v>
      </c>
      <c r="BL48" s="15">
        <v>26621.05</v>
      </c>
      <c r="BM48" s="15">
        <v>0</v>
      </c>
      <c r="BN48" s="15">
        <v>0</v>
      </c>
      <c r="BO48" s="15">
        <v>0</v>
      </c>
      <c r="BP48" s="15">
        <v>0</v>
      </c>
      <c r="BQ48" s="15">
        <v>0</v>
      </c>
      <c r="BR48" s="15">
        <v>26621.05</v>
      </c>
      <c r="BS48" s="15">
        <v>0</v>
      </c>
      <c r="BT48" s="15">
        <v>0</v>
      </c>
      <c r="BU48" s="15">
        <v>5545.15</v>
      </c>
      <c r="BV48" s="15">
        <v>0</v>
      </c>
      <c r="BW48" s="15">
        <v>12</v>
      </c>
      <c r="BX48" s="15">
        <v>0</v>
      </c>
      <c r="BY48" s="15">
        <v>0</v>
      </c>
      <c r="BZ48" s="15">
        <v>23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3</v>
      </c>
      <c r="CP48" s="15">
        <v>0</v>
      </c>
      <c r="CQ48" s="15">
        <v>0</v>
      </c>
      <c r="CR48" s="15">
        <v>8</v>
      </c>
      <c r="CS48" s="15">
        <v>0</v>
      </c>
      <c r="CT48" s="15">
        <v>0</v>
      </c>
      <c r="CU48" s="15">
        <v>9</v>
      </c>
      <c r="CV48" s="15">
        <v>0</v>
      </c>
      <c r="CW48" s="15">
        <v>0</v>
      </c>
      <c r="CX48" s="15">
        <v>15</v>
      </c>
      <c r="CY48" s="15">
        <v>0</v>
      </c>
      <c r="CZ48" s="15">
        <v>0</v>
      </c>
      <c r="DA48" s="15">
        <v>0</v>
      </c>
      <c r="DB48" s="15">
        <v>0</v>
      </c>
      <c r="DC48" s="15">
        <v>0</v>
      </c>
      <c r="DD48" s="15">
        <v>0</v>
      </c>
      <c r="DE48" s="15">
        <v>0</v>
      </c>
      <c r="DF48" s="15">
        <v>0</v>
      </c>
      <c r="DG48" s="15">
        <v>0</v>
      </c>
      <c r="DH48" s="15">
        <v>0</v>
      </c>
      <c r="DI48" s="15">
        <v>0</v>
      </c>
      <c r="DJ48" s="15">
        <v>0</v>
      </c>
      <c r="DK48" s="15">
        <v>0</v>
      </c>
      <c r="DL48" s="15">
        <v>0</v>
      </c>
      <c r="DM48" s="15">
        <v>0</v>
      </c>
      <c r="DN48" s="15">
        <v>0</v>
      </c>
      <c r="DO48" s="15">
        <v>0</v>
      </c>
      <c r="DP48" s="15">
        <v>1</v>
      </c>
      <c r="DQ48" s="15">
        <v>0</v>
      </c>
      <c r="DR48" s="15">
        <v>0</v>
      </c>
      <c r="DS48" s="15">
        <v>0</v>
      </c>
      <c r="DT48" s="15">
        <v>0</v>
      </c>
      <c r="DU48" s="15">
        <v>0</v>
      </c>
      <c r="DV48" s="15">
        <v>0</v>
      </c>
      <c r="DW48" s="15">
        <v>0</v>
      </c>
      <c r="DX48" s="15">
        <v>0</v>
      </c>
      <c r="DY48" s="15">
        <v>12</v>
      </c>
      <c r="DZ48" s="15">
        <v>0</v>
      </c>
      <c r="EA48" s="15">
        <v>0</v>
      </c>
      <c r="EB48" s="15">
        <v>22</v>
      </c>
      <c r="EC48" s="15">
        <v>0</v>
      </c>
      <c r="ED48" s="15">
        <v>0</v>
      </c>
      <c r="EE48" s="15">
        <v>0</v>
      </c>
      <c r="EF48" s="15">
        <v>0</v>
      </c>
      <c r="EG48" s="15">
        <v>0</v>
      </c>
      <c r="EH48" s="15">
        <v>0</v>
      </c>
      <c r="EI48" s="15">
        <v>0</v>
      </c>
      <c r="EJ48" s="15">
        <v>0</v>
      </c>
      <c r="EK48" s="15">
        <v>0</v>
      </c>
      <c r="EL48" s="15">
        <v>0</v>
      </c>
      <c r="EM48" s="15">
        <v>0</v>
      </c>
      <c r="EN48" s="15">
        <v>0</v>
      </c>
      <c r="EO48" s="15">
        <v>0</v>
      </c>
      <c r="EP48" s="15">
        <v>0</v>
      </c>
      <c r="EQ48" s="15">
        <v>0</v>
      </c>
      <c r="ER48" s="15">
        <v>0</v>
      </c>
      <c r="ES48" s="15">
        <v>0</v>
      </c>
      <c r="ET48" s="15">
        <v>0</v>
      </c>
      <c r="EU48" s="15">
        <v>0</v>
      </c>
      <c r="EV48" s="15">
        <v>0</v>
      </c>
      <c r="EW48" s="15">
        <v>0</v>
      </c>
      <c r="EX48" s="15">
        <v>0</v>
      </c>
      <c r="EY48" s="15">
        <v>0</v>
      </c>
      <c r="EZ48" s="15">
        <v>0</v>
      </c>
      <c r="FA48" s="15">
        <v>0</v>
      </c>
      <c r="FB48" s="15">
        <v>0</v>
      </c>
      <c r="FC48" s="15">
        <v>0</v>
      </c>
      <c r="FD48" s="15">
        <v>0</v>
      </c>
      <c r="FE48" s="15">
        <v>0</v>
      </c>
      <c r="FF48" s="15">
        <v>0</v>
      </c>
      <c r="FG48" s="15">
        <v>0</v>
      </c>
      <c r="FH48" s="15">
        <v>0</v>
      </c>
    </row>
    <row r="49" spans="1:164" x14ac:dyDescent="0.25">
      <c r="A49" s="13">
        <v>31</v>
      </c>
      <c r="B49" s="14" t="s">
        <v>44</v>
      </c>
      <c r="C49" s="14" t="s">
        <v>98</v>
      </c>
      <c r="D49" s="15">
        <v>0</v>
      </c>
      <c r="E49" s="15">
        <v>0</v>
      </c>
      <c r="F49" s="15">
        <v>0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43210.080000000002</v>
      </c>
      <c r="M49" s="15">
        <v>0</v>
      </c>
      <c r="N49" s="15">
        <v>0</v>
      </c>
      <c r="O49" s="15">
        <v>81389.8</v>
      </c>
      <c r="P49" s="15">
        <v>0</v>
      </c>
      <c r="Q49" s="15">
        <v>0</v>
      </c>
      <c r="R49" s="15">
        <v>66</v>
      </c>
      <c r="S49" s="15">
        <v>0</v>
      </c>
      <c r="T49" s="15">
        <v>0</v>
      </c>
      <c r="U49" s="15">
        <v>55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18</v>
      </c>
      <c r="AK49" s="15">
        <v>0</v>
      </c>
      <c r="AL49" s="15">
        <v>0</v>
      </c>
      <c r="AM49" s="15">
        <v>21</v>
      </c>
      <c r="AN49" s="15">
        <v>0</v>
      </c>
      <c r="AO49" s="15">
        <v>0</v>
      </c>
      <c r="AP49" s="15">
        <v>48</v>
      </c>
      <c r="AQ49" s="15">
        <v>0</v>
      </c>
      <c r="AR49" s="15">
        <v>0</v>
      </c>
      <c r="AS49" s="15">
        <v>34</v>
      </c>
      <c r="AT49" s="15">
        <v>0</v>
      </c>
      <c r="AU49" s="15">
        <v>0</v>
      </c>
      <c r="AV49" s="15">
        <v>66</v>
      </c>
      <c r="AW49" s="15">
        <v>0</v>
      </c>
      <c r="AX49" s="15">
        <v>0</v>
      </c>
      <c r="AY49" s="15">
        <v>55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1</v>
      </c>
      <c r="BF49" s="15">
        <v>0</v>
      </c>
      <c r="BG49" s="15">
        <v>0</v>
      </c>
      <c r="BH49" s="15">
        <v>0</v>
      </c>
      <c r="BI49" s="15">
        <v>43210.080000000002</v>
      </c>
      <c r="BJ49" s="15">
        <v>0</v>
      </c>
      <c r="BK49" s="15">
        <v>0</v>
      </c>
      <c r="BL49" s="15">
        <v>81389.8</v>
      </c>
      <c r="BM49" s="15">
        <v>0</v>
      </c>
      <c r="BN49" s="15">
        <v>0</v>
      </c>
      <c r="BO49" s="15">
        <v>0</v>
      </c>
      <c r="BP49" s="15">
        <v>0</v>
      </c>
      <c r="BQ49" s="15">
        <v>0</v>
      </c>
      <c r="BR49" s="15">
        <v>81389.8</v>
      </c>
      <c r="BS49" s="15">
        <v>0</v>
      </c>
      <c r="BT49" s="15">
        <v>0</v>
      </c>
      <c r="BU49" s="15">
        <v>0</v>
      </c>
      <c r="BV49" s="15">
        <v>43210.080000000002</v>
      </c>
      <c r="BW49" s="15">
        <v>66</v>
      </c>
      <c r="BX49" s="15">
        <v>0</v>
      </c>
      <c r="BY49" s="15">
        <v>0</v>
      </c>
      <c r="BZ49" s="15">
        <v>55</v>
      </c>
      <c r="CA49" s="15">
        <v>0</v>
      </c>
      <c r="CB49" s="15">
        <v>0</v>
      </c>
      <c r="CC49" s="15">
        <v>0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0</v>
      </c>
      <c r="CJ49" s="15">
        <v>0</v>
      </c>
      <c r="CK49" s="15">
        <v>0</v>
      </c>
      <c r="CL49" s="15">
        <v>0</v>
      </c>
      <c r="CM49" s="15">
        <v>0</v>
      </c>
      <c r="CN49" s="15">
        <v>0</v>
      </c>
      <c r="CO49" s="15">
        <v>18</v>
      </c>
      <c r="CP49" s="15">
        <v>0</v>
      </c>
      <c r="CQ49" s="15">
        <v>0</v>
      </c>
      <c r="CR49" s="15">
        <v>21</v>
      </c>
      <c r="CS49" s="15">
        <v>0</v>
      </c>
      <c r="CT49" s="15">
        <v>0</v>
      </c>
      <c r="CU49" s="15">
        <v>48</v>
      </c>
      <c r="CV49" s="15">
        <v>0</v>
      </c>
      <c r="CW49" s="15">
        <v>0</v>
      </c>
      <c r="CX49" s="15">
        <v>34</v>
      </c>
      <c r="CY49" s="15">
        <v>0</v>
      </c>
      <c r="CZ49" s="15">
        <v>0</v>
      </c>
      <c r="DA49" s="15">
        <v>0</v>
      </c>
      <c r="DB49" s="15">
        <v>0</v>
      </c>
      <c r="DC49" s="15">
        <v>0</v>
      </c>
      <c r="DD49" s="15">
        <v>0</v>
      </c>
      <c r="DE49" s="15">
        <v>0</v>
      </c>
      <c r="DF49" s="15">
        <v>0</v>
      </c>
      <c r="DG49" s="15">
        <v>0</v>
      </c>
      <c r="DH49" s="15">
        <v>0</v>
      </c>
      <c r="DI49" s="15">
        <v>0</v>
      </c>
      <c r="DJ49" s="15">
        <v>0</v>
      </c>
      <c r="DK49" s="15">
        <v>0</v>
      </c>
      <c r="DL49" s="15">
        <v>0</v>
      </c>
      <c r="DM49" s="15">
        <v>4</v>
      </c>
      <c r="DN49" s="15">
        <v>0</v>
      </c>
      <c r="DO49" s="15">
        <v>0</v>
      </c>
      <c r="DP49" s="15">
        <v>11</v>
      </c>
      <c r="DQ49" s="15">
        <v>0</v>
      </c>
      <c r="DR49" s="15">
        <v>0</v>
      </c>
      <c r="DS49" s="15">
        <v>0</v>
      </c>
      <c r="DT49" s="15">
        <v>0</v>
      </c>
      <c r="DU49" s="15">
        <v>0</v>
      </c>
      <c r="DV49" s="15">
        <v>0</v>
      </c>
      <c r="DW49" s="15">
        <v>0</v>
      </c>
      <c r="DX49" s="15">
        <v>0</v>
      </c>
      <c r="DY49" s="15">
        <v>62</v>
      </c>
      <c r="DZ49" s="15">
        <v>0</v>
      </c>
      <c r="EA49" s="15">
        <v>0</v>
      </c>
      <c r="EB49" s="15">
        <v>44</v>
      </c>
      <c r="EC49" s="15">
        <v>0</v>
      </c>
      <c r="ED49" s="15">
        <v>0</v>
      </c>
      <c r="EE49" s="15">
        <v>0</v>
      </c>
      <c r="EF49" s="15">
        <v>0</v>
      </c>
      <c r="EG49" s="15">
        <v>0</v>
      </c>
      <c r="EH49" s="15">
        <v>0</v>
      </c>
      <c r="EI49" s="15">
        <v>0</v>
      </c>
      <c r="EJ49" s="15">
        <v>0</v>
      </c>
      <c r="EK49" s="15">
        <v>0</v>
      </c>
      <c r="EL49" s="15">
        <v>0</v>
      </c>
      <c r="EM49" s="15">
        <v>0</v>
      </c>
      <c r="EN49" s="15">
        <v>2</v>
      </c>
      <c r="EO49" s="15">
        <v>0</v>
      </c>
      <c r="EP49" s="15">
        <v>0</v>
      </c>
      <c r="EQ49" s="15">
        <v>0</v>
      </c>
      <c r="ER49" s="15">
        <v>0</v>
      </c>
      <c r="ES49" s="15">
        <v>0</v>
      </c>
      <c r="ET49" s="15">
        <v>2</v>
      </c>
      <c r="EU49" s="15">
        <v>0</v>
      </c>
      <c r="EV49" s="15">
        <v>0</v>
      </c>
      <c r="EW49" s="15">
        <v>0</v>
      </c>
      <c r="EX49" s="15">
        <v>0</v>
      </c>
      <c r="EY49" s="15">
        <v>0</v>
      </c>
      <c r="EZ49" s="15">
        <v>0</v>
      </c>
      <c r="FA49" s="15">
        <v>0</v>
      </c>
      <c r="FB49" s="15">
        <v>0</v>
      </c>
      <c r="FC49" s="15">
        <v>0</v>
      </c>
      <c r="FD49" s="15">
        <v>0</v>
      </c>
      <c r="FE49" s="15">
        <v>0</v>
      </c>
      <c r="FF49" s="15">
        <v>0</v>
      </c>
      <c r="FG49" s="15">
        <v>0</v>
      </c>
      <c r="FH49" s="15">
        <v>0</v>
      </c>
    </row>
    <row r="50" spans="1:164" x14ac:dyDescent="0.25">
      <c r="A50" s="13">
        <v>32</v>
      </c>
      <c r="B50" s="14" t="s">
        <v>44</v>
      </c>
      <c r="C50" s="14" t="s">
        <v>99</v>
      </c>
      <c r="D50" s="15">
        <v>0</v>
      </c>
      <c r="E50" s="15">
        <v>0</v>
      </c>
      <c r="F50" s="15">
        <v>1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219034.13</v>
      </c>
      <c r="M50" s="15">
        <v>0</v>
      </c>
      <c r="N50" s="15">
        <v>362187.9</v>
      </c>
      <c r="O50" s="15">
        <v>0</v>
      </c>
      <c r="P50" s="15">
        <v>0</v>
      </c>
      <c r="Q50" s="15">
        <v>0</v>
      </c>
      <c r="R50" s="15">
        <v>365</v>
      </c>
      <c r="S50" s="15">
        <v>0</v>
      </c>
      <c r="T50" s="15">
        <v>280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126</v>
      </c>
      <c r="AK50" s="15">
        <v>0</v>
      </c>
      <c r="AL50" s="15">
        <v>73</v>
      </c>
      <c r="AM50" s="15">
        <v>0</v>
      </c>
      <c r="AN50" s="15">
        <v>0</v>
      </c>
      <c r="AO50" s="15">
        <v>0</v>
      </c>
      <c r="AP50" s="15">
        <v>239</v>
      </c>
      <c r="AQ50" s="15">
        <v>0</v>
      </c>
      <c r="AR50" s="15">
        <v>207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280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1</v>
      </c>
      <c r="BE50" s="15">
        <v>0</v>
      </c>
      <c r="BF50" s="15">
        <v>0</v>
      </c>
      <c r="BG50" s="15">
        <v>0</v>
      </c>
      <c r="BH50" s="15">
        <v>0</v>
      </c>
      <c r="BI50" s="15">
        <v>219034.13</v>
      </c>
      <c r="BJ50" s="15">
        <v>0</v>
      </c>
      <c r="BK50" s="15">
        <v>362187.9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362187.9</v>
      </c>
      <c r="BR50" s="15">
        <v>0</v>
      </c>
      <c r="BS50" s="15">
        <v>0</v>
      </c>
      <c r="BT50" s="15">
        <v>0</v>
      </c>
      <c r="BU50" s="15">
        <v>0</v>
      </c>
      <c r="BV50" s="15">
        <v>219034.13</v>
      </c>
      <c r="BW50" s="15">
        <v>365</v>
      </c>
      <c r="BX50" s="15">
        <v>0</v>
      </c>
      <c r="BY50" s="15">
        <v>279</v>
      </c>
      <c r="BZ50" s="15">
        <v>0</v>
      </c>
      <c r="CA50" s="15">
        <v>0</v>
      </c>
      <c r="CB50" s="15">
        <v>0</v>
      </c>
      <c r="CC50" s="15">
        <v>0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0</v>
      </c>
      <c r="CJ50" s="15">
        <v>0</v>
      </c>
      <c r="CK50" s="15">
        <v>0</v>
      </c>
      <c r="CL50" s="15">
        <v>0</v>
      </c>
      <c r="CM50" s="15">
        <v>0</v>
      </c>
      <c r="CN50" s="15">
        <v>0</v>
      </c>
      <c r="CO50" s="15">
        <v>126</v>
      </c>
      <c r="CP50" s="15">
        <v>0</v>
      </c>
      <c r="CQ50" s="15">
        <v>73</v>
      </c>
      <c r="CR50" s="15">
        <v>0</v>
      </c>
      <c r="CS50" s="15">
        <v>0</v>
      </c>
      <c r="CT50" s="15">
        <v>0</v>
      </c>
      <c r="CU50" s="15">
        <v>239</v>
      </c>
      <c r="CV50" s="15">
        <v>0</v>
      </c>
      <c r="CW50" s="15">
        <v>206</v>
      </c>
      <c r="CX50" s="15">
        <v>0</v>
      </c>
      <c r="CY50" s="15">
        <v>0</v>
      </c>
      <c r="CZ50" s="15">
        <v>0</v>
      </c>
      <c r="DA50" s="15">
        <v>0</v>
      </c>
      <c r="DB50" s="15">
        <v>0</v>
      </c>
      <c r="DC50" s="15">
        <v>0</v>
      </c>
      <c r="DD50" s="15">
        <v>0</v>
      </c>
      <c r="DE50" s="15">
        <v>0</v>
      </c>
      <c r="DF50" s="15">
        <v>0</v>
      </c>
      <c r="DG50" s="15">
        <v>0</v>
      </c>
      <c r="DH50" s="15">
        <v>0</v>
      </c>
      <c r="DI50" s="15">
        <v>0</v>
      </c>
      <c r="DJ50" s="15">
        <v>0</v>
      </c>
      <c r="DK50" s="15">
        <v>0</v>
      </c>
      <c r="DL50" s="15">
        <v>0</v>
      </c>
      <c r="DM50" s="15">
        <v>38</v>
      </c>
      <c r="DN50" s="15">
        <v>0</v>
      </c>
      <c r="DO50" s="15">
        <v>27</v>
      </c>
      <c r="DP50" s="15">
        <v>0</v>
      </c>
      <c r="DQ50" s="15">
        <v>0</v>
      </c>
      <c r="DR50" s="15">
        <v>0</v>
      </c>
      <c r="DS50" s="15">
        <v>0</v>
      </c>
      <c r="DT50" s="15">
        <v>0</v>
      </c>
      <c r="DU50" s="15">
        <v>0</v>
      </c>
      <c r="DV50" s="15">
        <v>0</v>
      </c>
      <c r="DW50" s="15">
        <v>0</v>
      </c>
      <c r="DX50" s="15">
        <v>0</v>
      </c>
      <c r="DY50" s="15">
        <v>312</v>
      </c>
      <c r="DZ50" s="15">
        <v>0</v>
      </c>
      <c r="EA50" s="15">
        <v>250</v>
      </c>
      <c r="EB50" s="15">
        <v>0</v>
      </c>
      <c r="EC50" s="15">
        <v>0</v>
      </c>
      <c r="ED50" s="15">
        <v>0</v>
      </c>
      <c r="EE50" s="15">
        <v>15</v>
      </c>
      <c r="EF50" s="15">
        <v>0</v>
      </c>
      <c r="EG50" s="15">
        <v>2</v>
      </c>
      <c r="EH50" s="15">
        <v>0</v>
      </c>
      <c r="EI50" s="15">
        <v>0</v>
      </c>
      <c r="EJ50" s="15">
        <v>0</v>
      </c>
      <c r="EK50" s="15">
        <v>0</v>
      </c>
      <c r="EL50" s="15">
        <v>0</v>
      </c>
      <c r="EM50" s="15">
        <v>0</v>
      </c>
      <c r="EN50" s="15">
        <v>0</v>
      </c>
      <c r="EO50" s="15">
        <v>0</v>
      </c>
      <c r="EP50" s="15">
        <v>0</v>
      </c>
      <c r="EQ50" s="15">
        <v>0</v>
      </c>
      <c r="ER50" s="15">
        <v>0</v>
      </c>
      <c r="ES50" s="15">
        <v>0</v>
      </c>
      <c r="ET50" s="15">
        <v>0</v>
      </c>
      <c r="EU50" s="15">
        <v>0</v>
      </c>
      <c r="EV50" s="15">
        <v>0</v>
      </c>
      <c r="EW50" s="15">
        <v>0</v>
      </c>
      <c r="EX50" s="15">
        <v>0</v>
      </c>
      <c r="EY50" s="15">
        <v>0</v>
      </c>
      <c r="EZ50" s="15">
        <v>0</v>
      </c>
      <c r="FA50" s="15">
        <v>0</v>
      </c>
      <c r="FB50" s="15">
        <v>0</v>
      </c>
      <c r="FC50" s="15">
        <v>0</v>
      </c>
      <c r="FD50" s="15">
        <v>0</v>
      </c>
      <c r="FE50" s="15">
        <v>0</v>
      </c>
      <c r="FF50" s="15">
        <v>0</v>
      </c>
      <c r="FG50" s="15">
        <v>0</v>
      </c>
      <c r="FH50" s="15">
        <v>0</v>
      </c>
    </row>
    <row r="51" spans="1:164" x14ac:dyDescent="0.25">
      <c r="A51" s="13">
        <v>33</v>
      </c>
      <c r="B51" s="14" t="s">
        <v>44</v>
      </c>
      <c r="C51" s="14" t="s">
        <v>100</v>
      </c>
      <c r="D51" s="15">
        <v>1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4</v>
      </c>
      <c r="K51" s="15">
        <v>0</v>
      </c>
      <c r="L51" s="15">
        <v>26343.9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37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9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28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37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1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26343.9</v>
      </c>
      <c r="BJ51" s="15">
        <v>0</v>
      </c>
      <c r="BK51" s="15">
        <v>0</v>
      </c>
      <c r="BL51" s="15">
        <v>0</v>
      </c>
      <c r="BM51" s="15">
        <v>0</v>
      </c>
      <c r="BN51" s="15">
        <v>0</v>
      </c>
      <c r="BO51" s="15">
        <v>26343.9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0</v>
      </c>
      <c r="BV51" s="15">
        <v>0</v>
      </c>
      <c r="BW51" s="15">
        <v>37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0</v>
      </c>
      <c r="CD51" s="15">
        <v>0</v>
      </c>
      <c r="CE51" s="15">
        <v>0</v>
      </c>
      <c r="CF51" s="15">
        <v>0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0</v>
      </c>
      <c r="CO51" s="15">
        <v>9</v>
      </c>
      <c r="CP51" s="15">
        <v>0</v>
      </c>
      <c r="CQ51" s="15">
        <v>0</v>
      </c>
      <c r="CR51" s="15">
        <v>0</v>
      </c>
      <c r="CS51" s="15">
        <v>0</v>
      </c>
      <c r="CT51" s="15">
        <v>0</v>
      </c>
      <c r="CU51" s="15">
        <v>28</v>
      </c>
      <c r="CV51" s="15">
        <v>0</v>
      </c>
      <c r="CW51" s="15">
        <v>0</v>
      </c>
      <c r="CX51" s="15">
        <v>0</v>
      </c>
      <c r="CY51" s="15">
        <v>0</v>
      </c>
      <c r="CZ51" s="15">
        <v>0</v>
      </c>
      <c r="DA51" s="15">
        <v>0</v>
      </c>
      <c r="DB51" s="15">
        <v>0</v>
      </c>
      <c r="DC51" s="15">
        <v>0</v>
      </c>
      <c r="DD51" s="15">
        <v>0</v>
      </c>
      <c r="DE51" s="15">
        <v>0</v>
      </c>
      <c r="DF51" s="15">
        <v>0</v>
      </c>
      <c r="DG51" s="15">
        <v>0</v>
      </c>
      <c r="DH51" s="15">
        <v>0</v>
      </c>
      <c r="DI51" s="15">
        <v>0</v>
      </c>
      <c r="DJ51" s="15">
        <v>0</v>
      </c>
      <c r="DK51" s="15">
        <v>0</v>
      </c>
      <c r="DL51" s="15">
        <v>0</v>
      </c>
      <c r="DM51" s="15">
        <v>5</v>
      </c>
      <c r="DN51" s="15">
        <v>0</v>
      </c>
      <c r="DO51" s="15">
        <v>0</v>
      </c>
      <c r="DP51" s="15">
        <v>0</v>
      </c>
      <c r="DQ51" s="15">
        <v>0</v>
      </c>
      <c r="DR51" s="15">
        <v>0</v>
      </c>
      <c r="DS51" s="15">
        <v>0</v>
      </c>
      <c r="DT51" s="15">
        <v>0</v>
      </c>
      <c r="DU51" s="15">
        <v>0</v>
      </c>
      <c r="DV51" s="15">
        <v>0</v>
      </c>
      <c r="DW51" s="15">
        <v>0</v>
      </c>
      <c r="DX51" s="15">
        <v>0</v>
      </c>
      <c r="DY51" s="15">
        <v>32</v>
      </c>
      <c r="DZ51" s="15">
        <v>0</v>
      </c>
      <c r="EA51" s="15">
        <v>0</v>
      </c>
      <c r="EB51" s="15">
        <v>0</v>
      </c>
      <c r="EC51" s="15">
        <v>0</v>
      </c>
      <c r="ED51" s="15">
        <v>0</v>
      </c>
      <c r="EE51" s="15">
        <v>0</v>
      </c>
      <c r="EF51" s="15">
        <v>0</v>
      </c>
      <c r="EG51" s="15">
        <v>0</v>
      </c>
      <c r="EH51" s="15">
        <v>0</v>
      </c>
      <c r="EI51" s="15">
        <v>0</v>
      </c>
      <c r="EJ51" s="15">
        <v>0</v>
      </c>
      <c r="EK51" s="15">
        <v>2</v>
      </c>
      <c r="EL51" s="15">
        <v>0</v>
      </c>
      <c r="EM51" s="15">
        <v>0</v>
      </c>
      <c r="EN51" s="15">
        <v>0</v>
      </c>
      <c r="EO51" s="15">
        <v>0</v>
      </c>
      <c r="EP51" s="15">
        <v>0</v>
      </c>
      <c r="EQ51" s="15">
        <v>2</v>
      </c>
      <c r="ER51" s="15">
        <v>0</v>
      </c>
      <c r="ES51" s="15">
        <v>0</v>
      </c>
      <c r="ET51" s="15">
        <v>0</v>
      </c>
      <c r="EU51" s="15">
        <v>0</v>
      </c>
      <c r="EV51" s="15">
        <v>0</v>
      </c>
      <c r="EW51" s="15">
        <v>0</v>
      </c>
      <c r="EX51" s="15">
        <v>0</v>
      </c>
      <c r="EY51" s="15">
        <v>0</v>
      </c>
      <c r="EZ51" s="15">
        <v>0</v>
      </c>
      <c r="FA51" s="15">
        <v>0</v>
      </c>
      <c r="FB51" s="15">
        <v>0</v>
      </c>
      <c r="FC51" s="15">
        <v>0</v>
      </c>
      <c r="FD51" s="15">
        <v>0</v>
      </c>
      <c r="FE51" s="15">
        <v>0</v>
      </c>
      <c r="FF51" s="15">
        <v>0</v>
      </c>
      <c r="FG51" s="15">
        <v>0</v>
      </c>
      <c r="FH51" s="15">
        <v>0</v>
      </c>
    </row>
    <row r="52" spans="1:164" x14ac:dyDescent="0.25">
      <c r="A52" s="13">
        <v>34</v>
      </c>
      <c r="B52" s="14" t="s">
        <v>44</v>
      </c>
      <c r="C52" s="14" t="s">
        <v>101</v>
      </c>
      <c r="D52" s="15">
        <v>0</v>
      </c>
      <c r="E52" s="15">
        <v>0</v>
      </c>
      <c r="F52" s="15">
        <v>1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101776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115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28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87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89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101344</v>
      </c>
      <c r="BL52" s="15">
        <v>0</v>
      </c>
      <c r="BM52" s="15">
        <v>0</v>
      </c>
      <c r="BN52" s="15">
        <v>0</v>
      </c>
      <c r="BO52" s="15">
        <v>0</v>
      </c>
      <c r="BP52" s="15">
        <v>0</v>
      </c>
      <c r="BQ52" s="15">
        <v>101344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115</v>
      </c>
      <c r="BZ52" s="15">
        <v>0</v>
      </c>
      <c r="CA52" s="15">
        <v>0</v>
      </c>
      <c r="CB52" s="15">
        <v>0</v>
      </c>
      <c r="CC52" s="15">
        <v>0</v>
      </c>
      <c r="CD52" s="15">
        <v>0</v>
      </c>
      <c r="CE52" s="15">
        <v>0</v>
      </c>
      <c r="CF52" s="15">
        <v>0</v>
      </c>
      <c r="CG52" s="15">
        <v>0</v>
      </c>
      <c r="CH52" s="15">
        <v>0</v>
      </c>
      <c r="CI52" s="15">
        <v>0</v>
      </c>
      <c r="CJ52" s="15">
        <v>0</v>
      </c>
      <c r="CK52" s="15">
        <v>0</v>
      </c>
      <c r="CL52" s="15">
        <v>0</v>
      </c>
      <c r="CM52" s="15">
        <v>0</v>
      </c>
      <c r="CN52" s="15">
        <v>0</v>
      </c>
      <c r="CO52" s="15">
        <v>0</v>
      </c>
      <c r="CP52" s="15">
        <v>0</v>
      </c>
      <c r="CQ52" s="15">
        <v>28</v>
      </c>
      <c r="CR52" s="15">
        <v>0</v>
      </c>
      <c r="CS52" s="15">
        <v>0</v>
      </c>
      <c r="CT52" s="15">
        <v>0</v>
      </c>
      <c r="CU52" s="15">
        <v>0</v>
      </c>
      <c r="CV52" s="15">
        <v>0</v>
      </c>
      <c r="CW52" s="15">
        <v>87</v>
      </c>
      <c r="CX52" s="15">
        <v>0</v>
      </c>
      <c r="CY52" s="15">
        <v>0</v>
      </c>
      <c r="CZ52" s="15">
        <v>0</v>
      </c>
      <c r="DA52" s="15">
        <v>0</v>
      </c>
      <c r="DB52" s="15">
        <v>0</v>
      </c>
      <c r="DC52" s="15">
        <v>0</v>
      </c>
      <c r="DD52" s="15">
        <v>0</v>
      </c>
      <c r="DE52" s="15">
        <v>0</v>
      </c>
      <c r="DF52" s="15">
        <v>0</v>
      </c>
      <c r="DG52" s="15">
        <v>0</v>
      </c>
      <c r="DH52" s="15">
        <v>0</v>
      </c>
      <c r="DI52" s="15">
        <v>0</v>
      </c>
      <c r="DJ52" s="15">
        <v>0</v>
      </c>
      <c r="DK52" s="15">
        <v>0</v>
      </c>
      <c r="DL52" s="15">
        <v>0</v>
      </c>
      <c r="DM52" s="15">
        <v>0</v>
      </c>
      <c r="DN52" s="15">
        <v>0</v>
      </c>
      <c r="DO52" s="15">
        <v>0</v>
      </c>
      <c r="DP52" s="15">
        <v>0</v>
      </c>
      <c r="DQ52" s="15">
        <v>0</v>
      </c>
      <c r="DR52" s="15">
        <v>0</v>
      </c>
      <c r="DS52" s="15">
        <v>0</v>
      </c>
      <c r="DT52" s="15">
        <v>0</v>
      </c>
      <c r="DU52" s="15">
        <v>0</v>
      </c>
      <c r="DV52" s="15">
        <v>0</v>
      </c>
      <c r="DW52" s="15">
        <v>0</v>
      </c>
      <c r="DX52" s="15">
        <v>0</v>
      </c>
      <c r="DY52" s="15">
        <v>0</v>
      </c>
      <c r="DZ52" s="15">
        <v>0</v>
      </c>
      <c r="EA52" s="15">
        <v>114</v>
      </c>
      <c r="EB52" s="15">
        <v>0</v>
      </c>
      <c r="EC52" s="15">
        <v>0</v>
      </c>
      <c r="ED52" s="15">
        <v>0</v>
      </c>
      <c r="EE52" s="15">
        <v>0</v>
      </c>
      <c r="EF52" s="15">
        <v>0</v>
      </c>
      <c r="EG52" s="15">
        <v>1</v>
      </c>
      <c r="EH52" s="15">
        <v>0</v>
      </c>
      <c r="EI52" s="15">
        <v>0</v>
      </c>
      <c r="EJ52" s="15">
        <v>0</v>
      </c>
      <c r="EK52" s="15">
        <v>0</v>
      </c>
      <c r="EL52" s="15">
        <v>0</v>
      </c>
      <c r="EM52" s="15">
        <v>0</v>
      </c>
      <c r="EN52" s="15">
        <v>0</v>
      </c>
      <c r="EO52" s="15">
        <v>0</v>
      </c>
      <c r="EP52" s="15">
        <v>0</v>
      </c>
      <c r="EQ52" s="15">
        <v>0</v>
      </c>
      <c r="ER52" s="15">
        <v>0</v>
      </c>
      <c r="ES52" s="15">
        <v>0</v>
      </c>
      <c r="ET52" s="15">
        <v>0</v>
      </c>
      <c r="EU52" s="15">
        <v>0</v>
      </c>
      <c r="EV52" s="15">
        <v>0</v>
      </c>
      <c r="EW52" s="15">
        <v>0</v>
      </c>
      <c r="EX52" s="15">
        <v>0</v>
      </c>
      <c r="EY52" s="15">
        <v>0</v>
      </c>
      <c r="EZ52" s="15">
        <v>0</v>
      </c>
      <c r="FA52" s="15">
        <v>0</v>
      </c>
      <c r="FB52" s="15">
        <v>0</v>
      </c>
      <c r="FC52" s="15">
        <v>0</v>
      </c>
      <c r="FD52" s="15">
        <v>0</v>
      </c>
      <c r="FE52" s="15">
        <v>0</v>
      </c>
      <c r="FF52" s="15">
        <v>0</v>
      </c>
      <c r="FG52" s="15">
        <v>0</v>
      </c>
      <c r="FH52" s="15">
        <v>0</v>
      </c>
    </row>
    <row r="53" spans="1:164" x14ac:dyDescent="0.25">
      <c r="A53" s="13">
        <v>35</v>
      </c>
      <c r="B53" s="14" t="s">
        <v>44</v>
      </c>
      <c r="C53" s="14" t="s">
        <v>102</v>
      </c>
      <c r="D53" s="15">
        <v>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4</v>
      </c>
      <c r="K53" s="15">
        <v>0</v>
      </c>
      <c r="L53" s="15">
        <v>33291.29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37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5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32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37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1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33291.29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33291.29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0</v>
      </c>
      <c r="DS53" s="15">
        <v>0</v>
      </c>
      <c r="DT53" s="15">
        <v>0</v>
      </c>
      <c r="DU53" s="15">
        <v>0</v>
      </c>
      <c r="DV53" s="15">
        <v>0</v>
      </c>
      <c r="DW53" s="15">
        <v>0</v>
      </c>
      <c r="DX53" s="15">
        <v>0</v>
      </c>
      <c r="DY53" s="15">
        <v>0</v>
      </c>
      <c r="DZ53" s="15">
        <v>0</v>
      </c>
      <c r="EA53" s="15">
        <v>0</v>
      </c>
      <c r="EB53" s="15">
        <v>0</v>
      </c>
      <c r="EC53" s="15">
        <v>0</v>
      </c>
      <c r="ED53" s="15">
        <v>0</v>
      </c>
      <c r="EE53" s="15">
        <v>0</v>
      </c>
      <c r="EF53" s="15">
        <v>0</v>
      </c>
      <c r="EG53" s="15">
        <v>0</v>
      </c>
      <c r="EH53" s="15">
        <v>0</v>
      </c>
      <c r="EI53" s="15">
        <v>0</v>
      </c>
      <c r="EJ53" s="15">
        <v>0</v>
      </c>
      <c r="EK53" s="15">
        <v>0</v>
      </c>
      <c r="EL53" s="15">
        <v>0</v>
      </c>
      <c r="EM53" s="15">
        <v>0</v>
      </c>
      <c r="EN53" s="15">
        <v>0</v>
      </c>
      <c r="EO53" s="15">
        <v>0</v>
      </c>
      <c r="EP53" s="15">
        <v>0</v>
      </c>
      <c r="EQ53" s="15">
        <v>0</v>
      </c>
      <c r="ER53" s="15">
        <v>0</v>
      </c>
      <c r="ES53" s="15">
        <v>0</v>
      </c>
      <c r="ET53" s="15">
        <v>0</v>
      </c>
      <c r="EU53" s="15">
        <v>0</v>
      </c>
      <c r="EV53" s="15">
        <v>0</v>
      </c>
      <c r="EW53" s="15">
        <v>0</v>
      </c>
      <c r="EX53" s="15">
        <v>0</v>
      </c>
      <c r="EY53" s="15">
        <v>0</v>
      </c>
      <c r="EZ53" s="15">
        <v>0</v>
      </c>
      <c r="FA53" s="15">
        <v>0</v>
      </c>
      <c r="FB53" s="15">
        <v>0</v>
      </c>
      <c r="FC53" s="15">
        <v>0</v>
      </c>
      <c r="FD53" s="15">
        <v>0</v>
      </c>
      <c r="FE53" s="15">
        <v>0</v>
      </c>
      <c r="FF53" s="15">
        <v>0</v>
      </c>
      <c r="FG53" s="15">
        <v>0</v>
      </c>
      <c r="FH53" s="15">
        <v>0</v>
      </c>
    </row>
    <row r="54" spans="1:164" x14ac:dyDescent="0.25">
      <c r="A54" s="13">
        <v>36</v>
      </c>
      <c r="B54" s="14" t="s">
        <v>44</v>
      </c>
      <c r="C54" s="14" t="s">
        <v>103</v>
      </c>
      <c r="D54" s="15">
        <v>0</v>
      </c>
      <c r="E54" s="15">
        <v>0</v>
      </c>
      <c r="F54" s="15">
        <v>0</v>
      </c>
      <c r="G54" s="15">
        <v>1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36863.5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24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4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20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24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1</v>
      </c>
      <c r="BF54" s="15">
        <v>0</v>
      </c>
      <c r="BG54" s="15">
        <v>0</v>
      </c>
      <c r="BH54" s="15">
        <v>0</v>
      </c>
      <c r="BI54" s="15">
        <v>0</v>
      </c>
      <c r="BJ54" s="15">
        <v>0</v>
      </c>
      <c r="BK54" s="15">
        <v>0</v>
      </c>
      <c r="BL54" s="15">
        <v>36863.5</v>
      </c>
      <c r="BM54" s="15">
        <v>0</v>
      </c>
      <c r="BN54" s="15">
        <v>0</v>
      </c>
      <c r="BO54" s="15">
        <v>0</v>
      </c>
      <c r="BP54" s="15">
        <v>0</v>
      </c>
      <c r="BQ54" s="15">
        <v>0</v>
      </c>
      <c r="BR54" s="15">
        <v>36863.5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24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0</v>
      </c>
      <c r="CP54" s="15">
        <v>0</v>
      </c>
      <c r="CQ54" s="15">
        <v>0</v>
      </c>
      <c r="CR54" s="15">
        <v>4</v>
      </c>
      <c r="CS54" s="15">
        <v>0</v>
      </c>
      <c r="CT54" s="15">
        <v>0</v>
      </c>
      <c r="CU54" s="15">
        <v>0</v>
      </c>
      <c r="CV54" s="15">
        <v>0</v>
      </c>
      <c r="CW54" s="15">
        <v>0</v>
      </c>
      <c r="CX54" s="15">
        <v>20</v>
      </c>
      <c r="CY54" s="15">
        <v>0</v>
      </c>
      <c r="CZ54" s="15">
        <v>0</v>
      </c>
      <c r="DA54" s="15">
        <v>0</v>
      </c>
      <c r="DB54" s="15">
        <v>0</v>
      </c>
      <c r="DC54" s="15">
        <v>0</v>
      </c>
      <c r="DD54" s="15">
        <v>0</v>
      </c>
      <c r="DE54" s="15">
        <v>0</v>
      </c>
      <c r="DF54" s="15">
        <v>0</v>
      </c>
      <c r="DG54" s="15">
        <v>0</v>
      </c>
      <c r="DH54" s="15">
        <v>0</v>
      </c>
      <c r="DI54" s="15">
        <v>0</v>
      </c>
      <c r="DJ54" s="15">
        <v>0</v>
      </c>
      <c r="DK54" s="15">
        <v>0</v>
      </c>
      <c r="DL54" s="15">
        <v>0</v>
      </c>
      <c r="DM54" s="15">
        <v>0</v>
      </c>
      <c r="DN54" s="15">
        <v>0</v>
      </c>
      <c r="DO54" s="15">
        <v>0</v>
      </c>
      <c r="DP54" s="15">
        <v>0</v>
      </c>
      <c r="DQ54" s="15">
        <v>0</v>
      </c>
      <c r="DR54" s="15">
        <v>0</v>
      </c>
      <c r="DS54" s="15">
        <v>0</v>
      </c>
      <c r="DT54" s="15">
        <v>0</v>
      </c>
      <c r="DU54" s="15">
        <v>0</v>
      </c>
      <c r="DV54" s="15">
        <v>0</v>
      </c>
      <c r="DW54" s="15">
        <v>0</v>
      </c>
      <c r="DX54" s="15">
        <v>0</v>
      </c>
      <c r="DY54" s="15">
        <v>0</v>
      </c>
      <c r="DZ54" s="15">
        <v>0</v>
      </c>
      <c r="EA54" s="15">
        <v>0</v>
      </c>
      <c r="EB54" s="15">
        <v>24</v>
      </c>
      <c r="EC54" s="15">
        <v>0</v>
      </c>
      <c r="ED54" s="15">
        <v>0</v>
      </c>
      <c r="EE54" s="15">
        <v>0</v>
      </c>
      <c r="EF54" s="15">
        <v>0</v>
      </c>
      <c r="EG54" s="15">
        <v>0</v>
      </c>
      <c r="EH54" s="15">
        <v>0</v>
      </c>
      <c r="EI54" s="15">
        <v>0</v>
      </c>
      <c r="EJ54" s="15">
        <v>0</v>
      </c>
      <c r="EK54" s="15">
        <v>0</v>
      </c>
      <c r="EL54" s="15">
        <v>0</v>
      </c>
      <c r="EM54" s="15">
        <v>0</v>
      </c>
      <c r="EN54" s="15">
        <v>0</v>
      </c>
      <c r="EO54" s="15">
        <v>0</v>
      </c>
      <c r="EP54" s="15">
        <v>0</v>
      </c>
      <c r="EQ54" s="15">
        <v>0</v>
      </c>
      <c r="ER54" s="15">
        <v>0</v>
      </c>
      <c r="ES54" s="15">
        <v>0</v>
      </c>
      <c r="ET54" s="15">
        <v>0</v>
      </c>
      <c r="EU54" s="15">
        <v>0</v>
      </c>
      <c r="EV54" s="15">
        <v>0</v>
      </c>
      <c r="EW54" s="15">
        <v>0</v>
      </c>
      <c r="EX54" s="15">
        <v>0</v>
      </c>
      <c r="EY54" s="15">
        <v>0</v>
      </c>
      <c r="EZ54" s="15">
        <v>0</v>
      </c>
      <c r="FA54" s="15">
        <v>0</v>
      </c>
      <c r="FB54" s="15">
        <v>0</v>
      </c>
      <c r="FC54" s="15">
        <v>0</v>
      </c>
      <c r="FD54" s="15">
        <v>0</v>
      </c>
      <c r="FE54" s="15">
        <v>0</v>
      </c>
      <c r="FF54" s="15">
        <v>0</v>
      </c>
      <c r="FG54" s="15">
        <v>0</v>
      </c>
      <c r="FH54" s="15">
        <v>0</v>
      </c>
    </row>
    <row r="55" spans="1:164" x14ac:dyDescent="0.25">
      <c r="A55" s="16">
        <v>36</v>
      </c>
      <c r="B55" s="17" t="s">
        <v>44</v>
      </c>
      <c r="C55" s="17" t="s">
        <v>104</v>
      </c>
      <c r="D55" s="18">
        <v>20</v>
      </c>
      <c r="E55" s="18">
        <v>0</v>
      </c>
      <c r="F55" s="18">
        <v>8</v>
      </c>
      <c r="G55" s="18">
        <v>21</v>
      </c>
      <c r="H55" s="18">
        <v>57</v>
      </c>
      <c r="I55" s="18">
        <v>3</v>
      </c>
      <c r="J55" s="18">
        <v>213</v>
      </c>
      <c r="K55" s="18">
        <v>14</v>
      </c>
      <c r="L55" s="18">
        <v>2373279.5099999998</v>
      </c>
      <c r="M55" s="18">
        <v>0</v>
      </c>
      <c r="N55" s="18">
        <v>1209920.3899999999</v>
      </c>
      <c r="O55" s="18">
        <v>1586446.9</v>
      </c>
      <c r="P55" s="18">
        <v>99836.03</v>
      </c>
      <c r="Q55" s="18">
        <v>10382.620000000001</v>
      </c>
      <c r="R55" s="18">
        <v>1788</v>
      </c>
      <c r="S55" s="18">
        <v>0</v>
      </c>
      <c r="T55" s="18">
        <v>981</v>
      </c>
      <c r="U55" s="18">
        <v>1195</v>
      </c>
      <c r="V55" s="18">
        <v>139</v>
      </c>
      <c r="W55" s="18">
        <v>21</v>
      </c>
      <c r="X55" s="18">
        <v>53</v>
      </c>
      <c r="Y55" s="18">
        <v>0</v>
      </c>
      <c r="Z55" s="18">
        <v>0</v>
      </c>
      <c r="AA55" s="18">
        <v>0</v>
      </c>
      <c r="AB55" s="18">
        <v>18</v>
      </c>
      <c r="AC55" s="18">
        <v>1</v>
      </c>
      <c r="AD55" s="18">
        <v>37</v>
      </c>
      <c r="AE55" s="18">
        <v>0</v>
      </c>
      <c r="AF55" s="18">
        <v>1</v>
      </c>
      <c r="AG55" s="18">
        <v>0</v>
      </c>
      <c r="AH55" s="18">
        <v>12</v>
      </c>
      <c r="AI55" s="18">
        <v>0</v>
      </c>
      <c r="AJ55" s="18">
        <v>512</v>
      </c>
      <c r="AK55" s="18">
        <v>0</v>
      </c>
      <c r="AL55" s="18">
        <v>272</v>
      </c>
      <c r="AM55" s="18">
        <v>329</v>
      </c>
      <c r="AN55" s="18">
        <v>34</v>
      </c>
      <c r="AO55" s="18">
        <v>8</v>
      </c>
      <c r="AP55" s="18">
        <v>1186</v>
      </c>
      <c r="AQ55" s="18">
        <v>0</v>
      </c>
      <c r="AR55" s="18">
        <v>708</v>
      </c>
      <c r="AS55" s="18">
        <v>866</v>
      </c>
      <c r="AT55" s="18">
        <v>75</v>
      </c>
      <c r="AU55" s="18">
        <v>12</v>
      </c>
      <c r="AV55" s="18">
        <v>1184</v>
      </c>
      <c r="AW55" s="18">
        <v>0</v>
      </c>
      <c r="AX55" s="18">
        <v>933</v>
      </c>
      <c r="AY55" s="18">
        <v>1143</v>
      </c>
      <c r="AZ55" s="18">
        <v>81</v>
      </c>
      <c r="BA55" s="18">
        <v>6</v>
      </c>
      <c r="BB55" s="18">
        <v>17</v>
      </c>
      <c r="BC55" s="18">
        <v>0</v>
      </c>
      <c r="BD55" s="18">
        <v>5</v>
      </c>
      <c r="BE55" s="18">
        <v>17</v>
      </c>
      <c r="BF55" s="18">
        <v>56</v>
      </c>
      <c r="BG55" s="18">
        <v>3</v>
      </c>
      <c r="BH55" s="18">
        <v>147</v>
      </c>
      <c r="BI55" s="18">
        <v>2369098.41</v>
      </c>
      <c r="BJ55" s="18">
        <v>0</v>
      </c>
      <c r="BK55" s="18">
        <v>1173573.6399999999</v>
      </c>
      <c r="BL55" s="18">
        <v>1558510.67</v>
      </c>
      <c r="BM55" s="18">
        <v>99678.73</v>
      </c>
      <c r="BN55" s="18">
        <v>10382.620000000001</v>
      </c>
      <c r="BO55" s="18">
        <v>1185108.74</v>
      </c>
      <c r="BP55" s="18">
        <v>0</v>
      </c>
      <c r="BQ55" s="18">
        <v>1173573.6399999999</v>
      </c>
      <c r="BR55" s="18">
        <v>1558510.67</v>
      </c>
      <c r="BS55" s="18">
        <v>99678.73</v>
      </c>
      <c r="BT55" s="18">
        <v>10382.620000000001</v>
      </c>
      <c r="BU55" s="18">
        <v>774566.52</v>
      </c>
      <c r="BV55" s="18">
        <v>409423.15</v>
      </c>
      <c r="BW55" s="18">
        <v>1532</v>
      </c>
      <c r="BX55" s="18">
        <v>0</v>
      </c>
      <c r="BY55" s="18">
        <v>955</v>
      </c>
      <c r="BZ55" s="18">
        <v>1104</v>
      </c>
      <c r="CA55" s="18">
        <v>138</v>
      </c>
      <c r="CB55" s="18">
        <v>21</v>
      </c>
      <c r="CC55" s="18">
        <v>53</v>
      </c>
      <c r="CD55" s="18">
        <v>0</v>
      </c>
      <c r="CE55" s="18">
        <v>0</v>
      </c>
      <c r="CF55" s="18">
        <v>0</v>
      </c>
      <c r="CG55" s="18">
        <v>18</v>
      </c>
      <c r="CH55" s="18">
        <v>1</v>
      </c>
      <c r="CI55" s="18">
        <v>37</v>
      </c>
      <c r="CJ55" s="18">
        <v>0</v>
      </c>
      <c r="CK55" s="18">
        <v>0</v>
      </c>
      <c r="CL55" s="18">
        <v>0</v>
      </c>
      <c r="CM55" s="18">
        <v>12</v>
      </c>
      <c r="CN55" s="18">
        <v>0</v>
      </c>
      <c r="CO55" s="18">
        <v>432</v>
      </c>
      <c r="CP55" s="18">
        <v>0</v>
      </c>
      <c r="CQ55" s="18">
        <v>269</v>
      </c>
      <c r="CR55" s="18">
        <v>311</v>
      </c>
      <c r="CS55" s="18">
        <v>33</v>
      </c>
      <c r="CT55" s="18">
        <v>8</v>
      </c>
      <c r="CU55" s="18">
        <v>1010</v>
      </c>
      <c r="CV55" s="18">
        <v>0</v>
      </c>
      <c r="CW55" s="18">
        <v>686</v>
      </c>
      <c r="CX55" s="18">
        <v>793</v>
      </c>
      <c r="CY55" s="18">
        <v>75</v>
      </c>
      <c r="CZ55" s="18">
        <v>12</v>
      </c>
      <c r="DA55" s="18">
        <v>90</v>
      </c>
      <c r="DB55" s="18">
        <v>0</v>
      </c>
      <c r="DC55" s="18">
        <v>0</v>
      </c>
      <c r="DD55" s="18">
        <v>0</v>
      </c>
      <c r="DE55" s="18">
        <v>30</v>
      </c>
      <c r="DF55" s="18">
        <v>1</v>
      </c>
      <c r="DG55" s="18">
        <v>28</v>
      </c>
      <c r="DH55" s="18">
        <v>0</v>
      </c>
      <c r="DI55" s="18">
        <v>0</v>
      </c>
      <c r="DJ55" s="18">
        <v>0</v>
      </c>
      <c r="DK55" s="18">
        <v>11</v>
      </c>
      <c r="DL55" s="18">
        <v>0</v>
      </c>
      <c r="DM55" s="18">
        <v>220</v>
      </c>
      <c r="DN55" s="18">
        <v>0</v>
      </c>
      <c r="DO55" s="18">
        <v>108</v>
      </c>
      <c r="DP55" s="18">
        <v>137</v>
      </c>
      <c r="DQ55" s="18">
        <v>5</v>
      </c>
      <c r="DR55" s="18">
        <v>14</v>
      </c>
      <c r="DS55" s="18">
        <v>13</v>
      </c>
      <c r="DT55" s="18">
        <v>0</v>
      </c>
      <c r="DU55" s="18">
        <v>12</v>
      </c>
      <c r="DV55" s="18">
        <v>8</v>
      </c>
      <c r="DW55" s="18">
        <v>0</v>
      </c>
      <c r="DX55" s="18">
        <v>0</v>
      </c>
      <c r="DY55" s="18">
        <v>1193</v>
      </c>
      <c r="DZ55" s="18">
        <v>0</v>
      </c>
      <c r="EA55" s="18">
        <v>825</v>
      </c>
      <c r="EB55" s="18">
        <v>945</v>
      </c>
      <c r="EC55" s="18">
        <v>103</v>
      </c>
      <c r="ED55" s="18">
        <v>6</v>
      </c>
      <c r="EE55" s="18">
        <v>29</v>
      </c>
      <c r="EF55" s="18">
        <v>0</v>
      </c>
      <c r="EG55" s="18">
        <v>22</v>
      </c>
      <c r="EH55" s="18">
        <v>22</v>
      </c>
      <c r="EI55" s="18">
        <v>0</v>
      </c>
      <c r="EJ55" s="18">
        <v>0</v>
      </c>
      <c r="EK55" s="18">
        <v>53</v>
      </c>
      <c r="EL55" s="18">
        <v>0</v>
      </c>
      <c r="EM55" s="18">
        <v>0</v>
      </c>
      <c r="EN55" s="18">
        <v>9</v>
      </c>
      <c r="EO55" s="18">
        <v>2</v>
      </c>
      <c r="EP55" s="18">
        <v>0</v>
      </c>
      <c r="EQ55" s="18">
        <v>38</v>
      </c>
      <c r="ER55" s="18">
        <v>0</v>
      </c>
      <c r="ES55" s="18">
        <v>0</v>
      </c>
      <c r="ET55" s="18">
        <v>7</v>
      </c>
      <c r="EU55" s="18">
        <v>2</v>
      </c>
      <c r="EV55" s="18">
        <v>0</v>
      </c>
      <c r="EW55" s="18">
        <v>3</v>
      </c>
      <c r="EX55" s="18">
        <v>0</v>
      </c>
      <c r="EY55" s="18">
        <v>0</v>
      </c>
      <c r="EZ55" s="18">
        <v>0</v>
      </c>
      <c r="FA55" s="18">
        <v>0</v>
      </c>
      <c r="FB55" s="18">
        <v>0</v>
      </c>
      <c r="FC55" s="18">
        <v>12</v>
      </c>
      <c r="FD55" s="18">
        <v>0</v>
      </c>
      <c r="FE55" s="18">
        <v>0</v>
      </c>
      <c r="FF55" s="18">
        <v>2</v>
      </c>
      <c r="FG55" s="18">
        <v>0</v>
      </c>
      <c r="FH55" s="18">
        <v>0</v>
      </c>
    </row>
    <row r="56" spans="1:164" x14ac:dyDescent="0.25">
      <c r="A56" s="19">
        <v>43</v>
      </c>
      <c r="B56" s="20" t="s">
        <v>44</v>
      </c>
      <c r="C56" s="20" t="s">
        <v>105</v>
      </c>
      <c r="D56" s="21">
        <v>24</v>
      </c>
      <c r="E56" s="21">
        <v>0</v>
      </c>
      <c r="F56" s="21">
        <v>18</v>
      </c>
      <c r="G56" s="21">
        <v>23</v>
      </c>
      <c r="H56" s="21">
        <v>106</v>
      </c>
      <c r="I56" s="21">
        <v>3</v>
      </c>
      <c r="J56" s="21">
        <v>317</v>
      </c>
      <c r="K56" s="21">
        <v>22</v>
      </c>
      <c r="L56" s="21">
        <v>5781629.8099999996</v>
      </c>
      <c r="M56" s="21">
        <v>0</v>
      </c>
      <c r="N56" s="21">
        <v>25011068.620000001</v>
      </c>
      <c r="O56" s="21">
        <v>1803514.9</v>
      </c>
      <c r="P56" s="21">
        <v>9521272.7100000009</v>
      </c>
      <c r="Q56" s="21">
        <v>10382.620000000001</v>
      </c>
      <c r="R56" s="21">
        <v>7030</v>
      </c>
      <c r="S56" s="21">
        <v>0</v>
      </c>
      <c r="T56" s="21">
        <v>6637</v>
      </c>
      <c r="U56" s="21">
        <v>1487</v>
      </c>
      <c r="V56" s="21">
        <v>2676</v>
      </c>
      <c r="W56" s="21">
        <v>21</v>
      </c>
      <c r="X56" s="21">
        <v>73</v>
      </c>
      <c r="Y56" s="21">
        <v>0</v>
      </c>
      <c r="Z56" s="21">
        <v>215</v>
      </c>
      <c r="AA56" s="21">
        <v>0</v>
      </c>
      <c r="AB56" s="21">
        <v>274</v>
      </c>
      <c r="AC56" s="21">
        <v>1</v>
      </c>
      <c r="AD56" s="21">
        <v>54</v>
      </c>
      <c r="AE56" s="21">
        <v>0</v>
      </c>
      <c r="AF56" s="21">
        <v>105</v>
      </c>
      <c r="AG56" s="21">
        <v>0</v>
      </c>
      <c r="AH56" s="21">
        <v>151</v>
      </c>
      <c r="AI56" s="21">
        <v>0</v>
      </c>
      <c r="AJ56" s="21">
        <v>1911</v>
      </c>
      <c r="AK56" s="21">
        <v>0</v>
      </c>
      <c r="AL56" s="21">
        <v>1501</v>
      </c>
      <c r="AM56" s="21">
        <v>392</v>
      </c>
      <c r="AN56" s="21">
        <v>552</v>
      </c>
      <c r="AO56" s="21">
        <v>8</v>
      </c>
      <c r="AP56" s="21">
        <v>4992</v>
      </c>
      <c r="AQ56" s="21">
        <v>0</v>
      </c>
      <c r="AR56" s="21">
        <v>4816</v>
      </c>
      <c r="AS56" s="21">
        <v>1095</v>
      </c>
      <c r="AT56" s="21">
        <v>1699</v>
      </c>
      <c r="AU56" s="21">
        <v>12</v>
      </c>
      <c r="AV56" s="21">
        <v>6258</v>
      </c>
      <c r="AW56" s="21">
        <v>0</v>
      </c>
      <c r="AX56" s="21">
        <v>6589</v>
      </c>
      <c r="AY56" s="21">
        <v>1435</v>
      </c>
      <c r="AZ56" s="21">
        <v>2560</v>
      </c>
      <c r="BA56" s="21">
        <v>6</v>
      </c>
      <c r="BB56" s="21">
        <v>21</v>
      </c>
      <c r="BC56" s="21">
        <v>0</v>
      </c>
      <c r="BD56" s="21">
        <v>11</v>
      </c>
      <c r="BE56" s="21">
        <v>18</v>
      </c>
      <c r="BF56" s="21">
        <v>100</v>
      </c>
      <c r="BG56" s="21">
        <v>3</v>
      </c>
      <c r="BH56" s="21">
        <v>343</v>
      </c>
      <c r="BI56" s="21">
        <v>5777448.71</v>
      </c>
      <c r="BJ56" s="21">
        <v>0</v>
      </c>
      <c r="BK56" s="21">
        <v>24757650.73</v>
      </c>
      <c r="BL56" s="21">
        <v>1768387.67</v>
      </c>
      <c r="BM56" s="21">
        <v>9125838.1300000008</v>
      </c>
      <c r="BN56" s="21">
        <v>10382.620000000001</v>
      </c>
      <c r="BO56" s="21">
        <v>2202107.94</v>
      </c>
      <c r="BP56" s="21">
        <v>0</v>
      </c>
      <c r="BQ56" s="21">
        <v>24757650.73</v>
      </c>
      <c r="BR56" s="21">
        <v>1768387.67</v>
      </c>
      <c r="BS56" s="21">
        <v>9125838.1300000008</v>
      </c>
      <c r="BT56" s="21">
        <v>10382.620000000001</v>
      </c>
      <c r="BU56" s="21">
        <v>1195927.1299999999</v>
      </c>
      <c r="BV56" s="21">
        <v>2379413.64</v>
      </c>
      <c r="BW56" s="21">
        <v>6774</v>
      </c>
      <c r="BX56" s="21">
        <v>0</v>
      </c>
      <c r="BY56" s="21">
        <v>6367</v>
      </c>
      <c r="BZ56" s="21">
        <v>1396</v>
      </c>
      <c r="CA56" s="21">
        <v>2313</v>
      </c>
      <c r="CB56" s="21">
        <v>21</v>
      </c>
      <c r="CC56" s="21">
        <v>73</v>
      </c>
      <c r="CD56" s="21">
        <v>0</v>
      </c>
      <c r="CE56" s="21">
        <v>215</v>
      </c>
      <c r="CF56" s="21">
        <v>0</v>
      </c>
      <c r="CG56" s="21">
        <v>274</v>
      </c>
      <c r="CH56" s="21">
        <v>1</v>
      </c>
      <c r="CI56" s="21">
        <v>54</v>
      </c>
      <c r="CJ56" s="21">
        <v>0</v>
      </c>
      <c r="CK56" s="21">
        <v>104</v>
      </c>
      <c r="CL56" s="21">
        <v>0</v>
      </c>
      <c r="CM56" s="21">
        <v>151</v>
      </c>
      <c r="CN56" s="21">
        <v>0</v>
      </c>
      <c r="CO56" s="21">
        <v>1831</v>
      </c>
      <c r="CP56" s="21">
        <v>0</v>
      </c>
      <c r="CQ56" s="21">
        <v>1456</v>
      </c>
      <c r="CR56" s="21">
        <v>374</v>
      </c>
      <c r="CS56" s="21">
        <v>430</v>
      </c>
      <c r="CT56" s="21">
        <v>8</v>
      </c>
      <c r="CU56" s="21">
        <v>4816</v>
      </c>
      <c r="CV56" s="21">
        <v>0</v>
      </c>
      <c r="CW56" s="21">
        <v>4592</v>
      </c>
      <c r="CX56" s="21">
        <v>1022</v>
      </c>
      <c r="CY56" s="21">
        <v>1458</v>
      </c>
      <c r="CZ56" s="21">
        <v>12</v>
      </c>
      <c r="DA56" s="21">
        <v>127</v>
      </c>
      <c r="DB56" s="21">
        <v>0</v>
      </c>
      <c r="DC56" s="21">
        <v>314</v>
      </c>
      <c r="DD56" s="21">
        <v>0</v>
      </c>
      <c r="DE56" s="21">
        <v>418</v>
      </c>
      <c r="DF56" s="21">
        <v>1</v>
      </c>
      <c r="DG56" s="21">
        <v>40</v>
      </c>
      <c r="DH56" s="21">
        <v>0</v>
      </c>
      <c r="DI56" s="21">
        <v>199</v>
      </c>
      <c r="DJ56" s="21">
        <v>0</v>
      </c>
      <c r="DK56" s="21">
        <v>272</v>
      </c>
      <c r="DL56" s="21">
        <v>0</v>
      </c>
      <c r="DM56" s="21">
        <v>1014</v>
      </c>
      <c r="DN56" s="21">
        <v>0</v>
      </c>
      <c r="DO56" s="21">
        <v>601</v>
      </c>
      <c r="DP56" s="21">
        <v>269</v>
      </c>
      <c r="DQ56" s="21">
        <v>161</v>
      </c>
      <c r="DR56" s="21">
        <v>14</v>
      </c>
      <c r="DS56" s="21">
        <v>178</v>
      </c>
      <c r="DT56" s="21">
        <v>0</v>
      </c>
      <c r="DU56" s="21">
        <v>123</v>
      </c>
      <c r="DV56" s="21">
        <v>51</v>
      </c>
      <c r="DW56" s="21">
        <v>34</v>
      </c>
      <c r="DX56" s="21">
        <v>0</v>
      </c>
      <c r="DY56" s="21">
        <v>5571</v>
      </c>
      <c r="DZ56" s="21">
        <v>0</v>
      </c>
      <c r="EA56" s="21">
        <v>5405</v>
      </c>
      <c r="EB56" s="21">
        <v>1104</v>
      </c>
      <c r="EC56" s="21">
        <v>1718</v>
      </c>
      <c r="ED56" s="21">
        <v>6</v>
      </c>
      <c r="EE56" s="21">
        <v>62</v>
      </c>
      <c r="EF56" s="21">
        <v>0</v>
      </c>
      <c r="EG56" s="21">
        <v>47</v>
      </c>
      <c r="EH56" s="21">
        <v>23</v>
      </c>
      <c r="EI56" s="21">
        <v>16</v>
      </c>
      <c r="EJ56" s="21">
        <v>0</v>
      </c>
      <c r="EK56" s="21">
        <v>134</v>
      </c>
      <c r="EL56" s="21">
        <v>0</v>
      </c>
      <c r="EM56" s="21">
        <v>30</v>
      </c>
      <c r="EN56" s="21">
        <v>116</v>
      </c>
      <c r="EO56" s="21">
        <v>12</v>
      </c>
      <c r="EP56" s="21">
        <v>0</v>
      </c>
      <c r="EQ56" s="21">
        <v>81</v>
      </c>
      <c r="ER56" s="21">
        <v>0</v>
      </c>
      <c r="ES56" s="21">
        <v>21</v>
      </c>
      <c r="ET56" s="21">
        <v>47</v>
      </c>
      <c r="EU56" s="21">
        <v>11</v>
      </c>
      <c r="EV56" s="21">
        <v>0</v>
      </c>
      <c r="EW56" s="21">
        <v>8</v>
      </c>
      <c r="EX56" s="21">
        <v>0</v>
      </c>
      <c r="EY56" s="21">
        <v>4</v>
      </c>
      <c r="EZ56" s="21">
        <v>15</v>
      </c>
      <c r="FA56" s="21">
        <v>0</v>
      </c>
      <c r="FB56" s="21">
        <v>0</v>
      </c>
      <c r="FC56" s="21">
        <v>45</v>
      </c>
      <c r="FD56" s="21">
        <v>0</v>
      </c>
      <c r="FE56" s="21">
        <v>5</v>
      </c>
      <c r="FF56" s="21">
        <v>54</v>
      </c>
      <c r="FG56" s="21">
        <v>1</v>
      </c>
      <c r="FH56" s="21">
        <v>0</v>
      </c>
    </row>
    <row r="57" spans="1:164" ht="0" hidden="1" customHeight="1" x14ac:dyDescent="0.25"/>
    <row r="59" spans="1:164" x14ac:dyDescent="0.25">
      <c r="L59" s="72"/>
    </row>
    <row r="60" spans="1:164" x14ac:dyDescent="0.25">
      <c r="BI60" s="72"/>
    </row>
    <row r="61" spans="1:164" x14ac:dyDescent="0.25">
      <c r="R61" s="72"/>
      <c r="BI61" s="72"/>
    </row>
  </sheetData>
  <mergeCells count="136">
    <mergeCell ref="R4:W4"/>
    <mergeCell ref="X4:AI4"/>
    <mergeCell ref="AJ4:AU4"/>
    <mergeCell ref="AV4:BA4"/>
    <mergeCell ref="BB4:BH4"/>
    <mergeCell ref="A3:A10"/>
    <mergeCell ref="B3:B10"/>
    <mergeCell ref="C3:C10"/>
    <mergeCell ref="D4:I4"/>
    <mergeCell ref="L4:Q4"/>
    <mergeCell ref="D5:I5"/>
    <mergeCell ref="L5:Q5"/>
    <mergeCell ref="D7:I7"/>
    <mergeCell ref="L7:Q7"/>
    <mergeCell ref="E9:I9"/>
    <mergeCell ref="M9:Q9"/>
    <mergeCell ref="S9:W9"/>
    <mergeCell ref="Y9:AC9"/>
    <mergeCell ref="AE9:AI9"/>
    <mergeCell ref="AK9:AO9"/>
    <mergeCell ref="AQ9:AU9"/>
    <mergeCell ref="AW9:BA9"/>
    <mergeCell ref="BC9:BG9"/>
    <mergeCell ref="DM4:DX4"/>
    <mergeCell ref="DY4:ED4"/>
    <mergeCell ref="EE4:EJ4"/>
    <mergeCell ref="EK4:EP4"/>
    <mergeCell ref="EQ4:FH4"/>
    <mergeCell ref="BI4:BV4"/>
    <mergeCell ref="BW4:CB4"/>
    <mergeCell ref="CC4:CN4"/>
    <mergeCell ref="CO4:CZ4"/>
    <mergeCell ref="DA4:DL4"/>
    <mergeCell ref="EE5:EJ5"/>
    <mergeCell ref="EK5:EP5"/>
    <mergeCell ref="BI5:BN5"/>
    <mergeCell ref="BO5:BV5"/>
    <mergeCell ref="BW5:CB5"/>
    <mergeCell ref="CC5:CN5"/>
    <mergeCell ref="CO5:CZ5"/>
    <mergeCell ref="R5:W5"/>
    <mergeCell ref="X5:AI5"/>
    <mergeCell ref="AJ5:AU5"/>
    <mergeCell ref="AV5:BA5"/>
    <mergeCell ref="BB5:BG5"/>
    <mergeCell ref="DM6:DX6"/>
    <mergeCell ref="DY6:ED6"/>
    <mergeCell ref="EE6:EJ6"/>
    <mergeCell ref="EK6:EP6"/>
    <mergeCell ref="EQ6:FH6"/>
    <mergeCell ref="EQ5:FH5"/>
    <mergeCell ref="D6:I6"/>
    <mergeCell ref="L6:Q6"/>
    <mergeCell ref="R6:W6"/>
    <mergeCell ref="X6:AC6"/>
    <mergeCell ref="AD6:AI6"/>
    <mergeCell ref="AJ6:AO6"/>
    <mergeCell ref="AP6:AU6"/>
    <mergeCell ref="AV6:BA6"/>
    <mergeCell ref="BB6:BG6"/>
    <mergeCell ref="BI6:BN6"/>
    <mergeCell ref="BO6:BT6"/>
    <mergeCell ref="BW6:CB6"/>
    <mergeCell ref="CC6:CN6"/>
    <mergeCell ref="CO6:CZ6"/>
    <mergeCell ref="DA6:DL6"/>
    <mergeCell ref="DA5:DL5"/>
    <mergeCell ref="DM5:DX5"/>
    <mergeCell ref="DY5:ED5"/>
    <mergeCell ref="CU7:CZ7"/>
    <mergeCell ref="DA7:DF7"/>
    <mergeCell ref="AV7:BA7"/>
    <mergeCell ref="BB7:BG7"/>
    <mergeCell ref="BI7:BN7"/>
    <mergeCell ref="BO7:BT7"/>
    <mergeCell ref="BW7:CB7"/>
    <mergeCell ref="R7:W7"/>
    <mergeCell ref="X7:AC7"/>
    <mergeCell ref="AD7:AI7"/>
    <mergeCell ref="AJ7:AO7"/>
    <mergeCell ref="AP7:AU7"/>
    <mergeCell ref="EK7:EP7"/>
    <mergeCell ref="EQ7:EV7"/>
    <mergeCell ref="EW7:FB7"/>
    <mergeCell ref="FC7:FH7"/>
    <mergeCell ref="D8:I8"/>
    <mergeCell ref="L8:Q8"/>
    <mergeCell ref="R8:W8"/>
    <mergeCell ref="X8:AC8"/>
    <mergeCell ref="AD8:AI8"/>
    <mergeCell ref="AJ8:AO8"/>
    <mergeCell ref="AP8:AU8"/>
    <mergeCell ref="AV8:BA8"/>
    <mergeCell ref="BB8:BG8"/>
    <mergeCell ref="BI8:BN8"/>
    <mergeCell ref="BO8:BT8"/>
    <mergeCell ref="BW8:CB8"/>
    <mergeCell ref="DG7:DL7"/>
    <mergeCell ref="DM7:DR7"/>
    <mergeCell ref="DS7:DX7"/>
    <mergeCell ref="DY7:ED7"/>
    <mergeCell ref="EE7:EJ7"/>
    <mergeCell ref="CC7:CH7"/>
    <mergeCell ref="CI7:CN7"/>
    <mergeCell ref="CO7:CT7"/>
    <mergeCell ref="BJ9:BN9"/>
    <mergeCell ref="BP9:BT9"/>
    <mergeCell ref="BX9:CB9"/>
    <mergeCell ref="DG8:DL8"/>
    <mergeCell ref="DM8:DR8"/>
    <mergeCell ref="DS8:DX8"/>
    <mergeCell ref="DY8:ED8"/>
    <mergeCell ref="EE8:EJ8"/>
    <mergeCell ref="CC8:CH8"/>
    <mergeCell ref="CI8:CN8"/>
    <mergeCell ref="CO8:CT8"/>
    <mergeCell ref="CU8:CZ8"/>
    <mergeCell ref="DA8:DF8"/>
    <mergeCell ref="CD9:CH9"/>
    <mergeCell ref="CJ9:CN9"/>
    <mergeCell ref="CP9:CT9"/>
    <mergeCell ref="CV9:CZ9"/>
    <mergeCell ref="DB9:DF9"/>
    <mergeCell ref="EK8:EP8"/>
    <mergeCell ref="EQ8:EV8"/>
    <mergeCell ref="EW8:FB8"/>
    <mergeCell ref="FC8:FH8"/>
    <mergeCell ref="EL9:EP9"/>
    <mergeCell ref="ER9:EV9"/>
    <mergeCell ref="EX9:FB9"/>
    <mergeCell ref="FD9:FH9"/>
    <mergeCell ref="DH9:DL9"/>
    <mergeCell ref="DN9:DR9"/>
    <mergeCell ref="DT9:DX9"/>
    <mergeCell ref="DZ9:ED9"/>
    <mergeCell ref="EF9:EJ9"/>
  </mergeCells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D3CE9-5EB4-4EE1-9C8A-F412ABB9E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1D721-6FA5-4D86-9242-D688100D68BB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4bf4ffe-e1de-4f56-a2d6-d8c72f6fd35a"/>
    <ds:schemaRef ds:uri="http://schemas.microsoft.com/office/infopath/2007/PartnerControls"/>
    <ds:schemaRef ds:uri="30b671a1-e750-4efc-a322-d42da31242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17907F-234E-437A-B112-247EBE0F2D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Titullapa</vt:lpstr>
      <vt:lpstr>Saturs</vt:lpstr>
      <vt:lpstr>Tab_1.1</vt:lpstr>
      <vt:lpstr>Tab_1.2</vt:lpstr>
      <vt:lpstr>Tab_1.3</vt:lpstr>
      <vt:lpstr>Tab_1.4</vt:lpstr>
      <vt:lpstr>Tab_1.5</vt:lpstr>
      <vt:lpstr>Tab_2</vt:lpstr>
      <vt:lpstr>Tab_2.1_1</vt:lpstr>
      <vt:lpstr>Tab_2.1_2</vt:lpstr>
      <vt:lpstr>Tab_2.2</vt:lpstr>
      <vt:lpstr>Tab_2.3</vt:lpstr>
      <vt:lpstr>Tab_2.4</vt:lpstr>
      <vt:lpstr>Tab_2.5</vt:lpstr>
      <vt:lpstr>Tab_2.6_1</vt:lpstr>
      <vt:lpstr>Tab_2.6_2</vt:lpstr>
      <vt:lpstr>Tab_2.7_1</vt:lpstr>
      <vt:lpstr>Tab_2.7_2</vt:lpstr>
      <vt:lpstr>Tab_3</vt:lpstr>
      <vt:lpstr>Tab_3.1</vt:lpstr>
      <vt:lpstr>Tab_3.1.0.1</vt:lpstr>
      <vt:lpstr>Tab_3.1.1</vt:lpstr>
      <vt:lpstr>Tab_3.1.2</vt:lpstr>
      <vt:lpstr>Tab_3.1.3</vt:lpstr>
      <vt:lpstr>Tab_3.1.4</vt:lpstr>
      <vt:lpstr>Tab_3.1.5</vt:lpstr>
      <vt:lpstr>Tab_3.2</vt:lpstr>
      <vt:lpstr>Tab_4</vt:lpstr>
      <vt:lpstr>Tab_5</vt:lpstr>
      <vt:lpstr>Tab_6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dcterms:created xsi:type="dcterms:W3CDTF">2024-05-29T05:32:57Z</dcterms:created>
  <dcterms:modified xsi:type="dcterms:W3CDTF">2024-06-11T12:29:32Z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