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is.Buhanovskis\OneDrive - lm.gov.lv\Desktop\LM_MAIJA\1_STATISTIKA\2024\kopsavilkumi\"/>
    </mc:Choice>
  </mc:AlternateContent>
  <xr:revisionPtr revIDLastSave="8" documentId="113_{61FF5F55-D231-4CDE-8D46-DAEEF81F0385}" xr6:coauthVersionLast="36" xr6:coauthVersionMax="36" xr10:uidLastSave="{75B8724E-5982-4A05-ACDF-F5CFF8EDEC76}"/>
  <bookViews>
    <workbookView xWindow="0" yWindow="0" windowWidth="28800" windowHeight="12225" firstSheet="17" activeTab="29" xr2:uid="{00000000-000D-0000-FFFF-FFFF00000000}"/>
  </bookViews>
  <sheets>
    <sheet name="Titullapa" sheetId="29" r:id="rId1"/>
    <sheet name="Saturs" sheetId="30" r:id="rId2"/>
    <sheet name="Tab_1.1" sheetId="1" r:id="rId3"/>
    <sheet name="Tab_1.2" sheetId="2" r:id="rId4"/>
    <sheet name="Tab_1.3" sheetId="3" r:id="rId5"/>
    <sheet name="Tab_1.4" sheetId="4" r:id="rId6"/>
    <sheet name="Tab_1.5" sheetId="5" r:id="rId7"/>
    <sheet name="Tab_2" sheetId="6" r:id="rId8"/>
    <sheet name="Tab_2.1_1" sheetId="7" r:id="rId9"/>
    <sheet name="Tab_2.1_2" sheetId="8" r:id="rId10"/>
    <sheet name="Tab_2.2" sheetId="9" r:id="rId11"/>
    <sheet name="Tab_2.3" sheetId="10" r:id="rId12"/>
    <sheet name="Tab_2.4" sheetId="11" r:id="rId13"/>
    <sheet name="Tab_2.5" sheetId="12" r:id="rId14"/>
    <sheet name="Tab_2.6_1" sheetId="13" r:id="rId15"/>
    <sheet name="Tab_2.6_2" sheetId="14" r:id="rId16"/>
    <sheet name="Tab_2.7_1" sheetId="15" r:id="rId17"/>
    <sheet name="Tab_2.7_2" sheetId="16" r:id="rId18"/>
    <sheet name="Tab_3" sheetId="17" r:id="rId19"/>
    <sheet name="Tab_3.1" sheetId="18" r:id="rId20"/>
    <sheet name="Tab_3.1.0.1" sheetId="19" r:id="rId21"/>
    <sheet name="Tab_3.1.1" sheetId="20" r:id="rId22"/>
    <sheet name="Tab_3.1.2" sheetId="21" r:id="rId23"/>
    <sheet name="Tab_3.1.3" sheetId="22" r:id="rId24"/>
    <sheet name="Tab_3.1.4" sheetId="23" r:id="rId25"/>
    <sheet name="Tab_3.1.5" sheetId="24" r:id="rId26"/>
    <sheet name="Tab_3.2" sheetId="25" r:id="rId27"/>
    <sheet name="Tab_4" sheetId="26" r:id="rId28"/>
    <sheet name="Tab_5" sheetId="27" r:id="rId29"/>
    <sheet name="Tab_6" sheetId="28" r:id="rId30"/>
  </sheets>
  <calcPr calcId="191029"/>
</workbook>
</file>

<file path=xl/calcChain.xml><?xml version="1.0" encoding="utf-8"?>
<calcChain xmlns="http://schemas.openxmlformats.org/spreadsheetml/2006/main">
  <c r="CT54" i="23" l="1"/>
  <c r="CS54" i="23"/>
  <c r="CR54" i="23"/>
  <c r="CQ54" i="23"/>
  <c r="CT53" i="23"/>
  <c r="CS53" i="23"/>
  <c r="CR53" i="23"/>
  <c r="CQ53" i="23"/>
  <c r="CQ16" i="23"/>
  <c r="CR16" i="23"/>
  <c r="CS16" i="23"/>
  <c r="CT16" i="23"/>
  <c r="CN16" i="23"/>
  <c r="CP16" i="23"/>
  <c r="CP53" i="23" s="1"/>
  <c r="CP54" i="23"/>
  <c r="CO54" i="23"/>
  <c r="CO53" i="23"/>
  <c r="CO16" i="23"/>
  <c r="CN54" i="23"/>
  <c r="CN53" i="23"/>
  <c r="P8" i="26" l="1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7" i="26"/>
</calcChain>
</file>

<file path=xl/sharedStrings.xml><?xml version="1.0" encoding="utf-8"?>
<sst xmlns="http://schemas.openxmlformats.org/spreadsheetml/2006/main" count="9376" uniqueCount="1509">
  <si>
    <t>Nr.p.k.</t>
  </si>
  <si>
    <t>Teritorija</t>
  </si>
  <si>
    <t>Institūcijas nosaukums</t>
  </si>
  <si>
    <t>Kods: 111</t>
  </si>
  <si>
    <t>Kods: 1111</t>
  </si>
  <si>
    <t>Kods: 112</t>
  </si>
  <si>
    <t>Kods: 1121</t>
  </si>
  <si>
    <t>Kods: 1122</t>
  </si>
  <si>
    <t>Kods: 11221</t>
  </si>
  <si>
    <t>Kods: 11222</t>
  </si>
  <si>
    <t>Kods: 112221</t>
  </si>
  <si>
    <t>Kods: 112222</t>
  </si>
  <si>
    <t>Kods: 112223</t>
  </si>
  <si>
    <t>Kods: 112224</t>
  </si>
  <si>
    <t>Kods: 11223</t>
  </si>
  <si>
    <t>Kods: 11224</t>
  </si>
  <si>
    <t>Kods: 112241</t>
  </si>
  <si>
    <t>Kods: 11225</t>
  </si>
  <si>
    <t>Kods: 112251</t>
  </si>
  <si>
    <t>Kods: 1123</t>
  </si>
  <si>
    <t>Kods: 11231</t>
  </si>
  <si>
    <t>Kods: 11232</t>
  </si>
  <si>
    <t>Kods: 112321</t>
  </si>
  <si>
    <t>To pašvaldības</t>
  </si>
  <si>
    <t>tai skaitā</t>
  </si>
  <si>
    <t>no tiem</t>
  </si>
  <si>
    <t>institūciju darbinieku</t>
  </si>
  <si>
    <t>sociālā darba</t>
  </si>
  <si>
    <t xml:space="preserve"> institūciju darbinieku</t>
  </si>
  <si>
    <t>sociālo pakalpojumu</t>
  </si>
  <si>
    <t>citu profesiju</t>
  </si>
  <si>
    <t>skaits 2024. gada</t>
  </si>
  <si>
    <t xml:space="preserve"> speciālisti</t>
  </si>
  <si>
    <t xml:space="preserve"> sniedzēju institūciju</t>
  </si>
  <si>
    <t xml:space="preserve"> speciālisti kopā</t>
  </si>
  <si>
    <t xml:space="preserve"> sociālie</t>
  </si>
  <si>
    <t>sociālās</t>
  </si>
  <si>
    <t>sociālie</t>
  </si>
  <si>
    <t xml:space="preserve"> pārstāvji kopā</t>
  </si>
  <si>
    <t>sadarbojas ar</t>
  </si>
  <si>
    <t xml:space="preserve"> beigās, kuras sniedz sociālos pakalpojumus un sociālo palīdzību - Darbinieki  kopā</t>
  </si>
  <si>
    <t xml:space="preserve"> institūcijās, kuras sniedz sociālos pakalpojumus</t>
  </si>
  <si>
    <t xml:space="preserve"> beigās, kuras sniedz sociālos pakalpojumus un sociālo palīdzību - t.sk. sociālā dienesta darbinieki kopā</t>
  </si>
  <si>
    <t xml:space="preserve"> darbinieki, ja sociālo pakalpojumu sniedzējs ir sociālā dienesta struktūrvienība</t>
  </si>
  <si>
    <t/>
  </si>
  <si>
    <t xml:space="preserve"> speciālisti institūcijā, kas sniedz sociālos pakalpojumus un ir sociālā dienesta struktūrvienība</t>
  </si>
  <si>
    <t xml:space="preserve"> darbinieki kopā</t>
  </si>
  <si>
    <t>sociālie darbinieki institūcijā, kas sniedz sociālos pakalpojumus un ir sociālā dienesta struktūrvienība</t>
  </si>
  <si>
    <t>darbam ar ģimenēm ar bērniem</t>
  </si>
  <si>
    <t>darbam ar pilngadīgām personām</t>
  </si>
  <si>
    <t>pārējie</t>
  </si>
  <si>
    <t xml:space="preserve"> palīdzības organizatori</t>
  </si>
  <si>
    <t xml:space="preserve"> aprūpētāji kopā</t>
  </si>
  <si>
    <t>sociālie aprūpētāji institūcijā, kas sniedz sociālos pakalpojumus un ir sociālā dienesta struktūrvienība</t>
  </si>
  <si>
    <t xml:space="preserve">  rehabilitētāji kopā</t>
  </si>
  <si>
    <t>sociālie rehabilitētāji institūcijā, kas sniedz sociālos pakalpojumus un ir sociālā dienesta struktūrvienība</t>
  </si>
  <si>
    <t xml:space="preserve"> pārstāvji institūcijā, kas sniedz sociālos pakalpojumus un ir sociālā dienesta struktūrvienība</t>
  </si>
  <si>
    <t xml:space="preserve"> klientu kopā</t>
  </si>
  <si>
    <t>citu profesiju pārstāvji, kuri sadarbojas ar klientu institūcijā, kas sniedz sociālos pakalpojumus un ir sociālā dienesta struktūrvienība</t>
  </si>
  <si>
    <t>Personu skaits</t>
  </si>
  <si>
    <t>Daugavpils</t>
  </si>
  <si>
    <t>Jelgava</t>
  </si>
  <si>
    <t>Jūrmala</t>
  </si>
  <si>
    <t>Liepāja</t>
  </si>
  <si>
    <t>Rēzekne</t>
  </si>
  <si>
    <t>Rīga</t>
  </si>
  <si>
    <t>Ventspils</t>
  </si>
  <si>
    <t>Pilsētas:</t>
  </si>
  <si>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</si>
  <si>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</si>
  <si>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</si>
  <si>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</si>
  <si>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</si>
  <si>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</si>
  <si>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</si>
  <si>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</si>
  <si>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</si>
  <si>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</si>
  <si>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</si>
  <si>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</si>
  <si>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</si>
  <si>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</si>
  <si>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</si>
  <si>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</si>
  <si>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</si>
  <si>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</si>
  <si>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</si>
  <si>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</si>
  <si>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</si>
  <si>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</si>
  <si>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</si>
  <si>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</si>
  <si>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</si>
  <si>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</si>
  <si>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</si>
  <si>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</si>
  <si>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</si>
  <si>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</si>
  <si>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</si>
  <si>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</si>
  <si>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</si>
  <si>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</si>
  <si>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</si>
  <si>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</si>
  <si>
    <t>Novadi:</t>
  </si>
  <si>
    <t>Valstī kopā:</t>
  </si>
  <si>
    <t>Kods: 121</t>
  </si>
  <si>
    <t>Kods: 1211</t>
  </si>
  <si>
    <t>Kods: 1212</t>
  </si>
  <si>
    <t>Kods: 12121</t>
  </si>
  <si>
    <t>Kods: 12122</t>
  </si>
  <si>
    <t>Kods: 12123</t>
  </si>
  <si>
    <t>Kods: 12124</t>
  </si>
  <si>
    <t>Kods: 1213</t>
  </si>
  <si>
    <t>Kods: 12131</t>
  </si>
  <si>
    <t>Kods: 121311</t>
  </si>
  <si>
    <t>Kods: 121312</t>
  </si>
  <si>
    <t>Kods: 121313</t>
  </si>
  <si>
    <t>Kods: 12132</t>
  </si>
  <si>
    <t>Kods: 122</t>
  </si>
  <si>
    <t>Kods: 1221</t>
  </si>
  <si>
    <t>Kods: 12211</t>
  </si>
  <si>
    <t>Kods: 12212</t>
  </si>
  <si>
    <t>Kods: 12213</t>
  </si>
  <si>
    <t>Kods: 1222</t>
  </si>
  <si>
    <t>Kods: 1223</t>
  </si>
  <si>
    <t>Kods: 1231</t>
  </si>
  <si>
    <t>Kods: 1232</t>
  </si>
  <si>
    <t>Speciālisti (bez</t>
  </si>
  <si>
    <t>Sociālā dienesta vadītāja izglītība :</t>
  </si>
  <si>
    <t>ar otrā līmeņa</t>
  </si>
  <si>
    <t>ar pirmā līmeņa</t>
  </si>
  <si>
    <t xml:space="preserve"> sociālā dienesta</t>
  </si>
  <si>
    <t>iegūst pirmā</t>
  </si>
  <si>
    <t>iegūst otrā līmeņa</t>
  </si>
  <si>
    <t xml:space="preserve">  otrā līmeņa</t>
  </si>
  <si>
    <t>otrā līmeņa profesionālā</t>
  </si>
  <si>
    <t>profesionālo</t>
  </si>
  <si>
    <t xml:space="preserve"> profesionālo</t>
  </si>
  <si>
    <t>ar sociālās</t>
  </si>
  <si>
    <t>ar sociālā</t>
  </si>
  <si>
    <t xml:space="preserve"> ar sociālā</t>
  </si>
  <si>
    <t xml:space="preserve"> vadītāja) ar</t>
  </si>
  <si>
    <t xml:space="preserve"> līmeņa</t>
  </si>
  <si>
    <t>sociālās aprūpes</t>
  </si>
  <si>
    <t>t.sk. profesionālā</t>
  </si>
  <si>
    <t xml:space="preserve"> profesionālā augstākā</t>
  </si>
  <si>
    <t xml:space="preserve"> augstākā vai</t>
  </si>
  <si>
    <t xml:space="preserve"> augstāko vai akadēmisko izglītību sociālajā darbā vai karitatīvajā sociālajā darbā</t>
  </si>
  <si>
    <t xml:space="preserve"> augstāko izglītību – kopā</t>
  </si>
  <si>
    <t xml:space="preserve"> palīdzības organizatora izglītību</t>
  </si>
  <si>
    <t xml:space="preserve"> aprūpētāja izglītību</t>
  </si>
  <si>
    <t xml:space="preserve"> rehabilitētāja izglītību</t>
  </si>
  <si>
    <t>iegūst otrā līmeņa profesionālo augstāko vai akadēmisko izglītību sociālajā darbā vai karitatīvajā sociālajā darbā</t>
  </si>
  <si>
    <t xml:space="preserve"> augstāko vai akadēmisko izglītību citā profesijā – kopā</t>
  </si>
  <si>
    <t xml:space="preserve"> līmeņa profesionālo augstāko izglītību – kopā</t>
  </si>
  <si>
    <t>ar sociālās palīdzības organizatora izglītību</t>
  </si>
  <si>
    <t>ar sociālā aprūpētāja izglītību</t>
  </si>
  <si>
    <t>ar sociālā rehabilitētāja izglītību</t>
  </si>
  <si>
    <t xml:space="preserve"> profesionālo augstāko vai akadēmisko izglītību sociālajā darbā vai karitatīvajā sociālajā darbā</t>
  </si>
  <si>
    <t xml:space="preserve"> profesionālo vidējo izglītību vai vispārējo vidējo izglītību – kopā</t>
  </si>
  <si>
    <t xml:space="preserve"> profesionālo augstāko izglītību – kopā</t>
  </si>
  <si>
    <t xml:space="preserve"> palīdzības organizācijas programmā</t>
  </si>
  <si>
    <t xml:space="preserve"> programmā</t>
  </si>
  <si>
    <t>rehabilitācijas programmā</t>
  </si>
  <si>
    <t xml:space="preserve"> vidējā izglītība sociālās aprūpes jomā</t>
  </si>
  <si>
    <t xml:space="preserve"> vai akadēmiskā izglītība sociālajā darbā vai karitatīvajā sociālajā darbā</t>
  </si>
  <si>
    <t xml:space="preserve"> akadēmiskā izglītība citā profesijā</t>
  </si>
  <si>
    <t>Atbilstošo atzīmēt ar "1"</t>
  </si>
  <si>
    <t>Institūcijas  nosaukums</t>
  </si>
  <si>
    <t>Kods: 1301</t>
  </si>
  <si>
    <t>Kods: 13011</t>
  </si>
  <si>
    <t>Kods: 13012</t>
  </si>
  <si>
    <t>Kods: 13013</t>
  </si>
  <si>
    <t>Kods: 1302</t>
  </si>
  <si>
    <t>Kods: 1304</t>
  </si>
  <si>
    <t>Kods: 13041</t>
  </si>
  <si>
    <t>Kods: 13042</t>
  </si>
  <si>
    <t>Kods: 13043</t>
  </si>
  <si>
    <t>Kods: 1305</t>
  </si>
  <si>
    <t>Kods: 1307</t>
  </si>
  <si>
    <t>Kods: 13071</t>
  </si>
  <si>
    <t>Kods: 13072</t>
  </si>
  <si>
    <t>Kods: 13073</t>
  </si>
  <si>
    <t>Kods: 1308</t>
  </si>
  <si>
    <t>Kods: 1309</t>
  </si>
  <si>
    <t>Kods: 1310</t>
  </si>
  <si>
    <t>Kods: 1311</t>
  </si>
  <si>
    <t>Kods: 1312</t>
  </si>
  <si>
    <t>Sociālā dienesta vadītāja</t>
  </si>
  <si>
    <t>no tām</t>
  </si>
  <si>
    <t>nav</t>
  </si>
  <si>
    <t>Sociālās palīdzības</t>
  </si>
  <si>
    <t>Aprūpētāju</t>
  </si>
  <si>
    <t>Pārējo</t>
  </si>
  <si>
    <t>un sociālo darbinieku (bez sociālo pakalpojumu sniedzējiem, kas ir sociālā dienesta struktūrvienība) kvalifikācijas paaugstināšana pēdējo triju gadu laikā ir paaugstināta kvalifikācija</t>
  </si>
  <si>
    <t>72 stundas trīs gadu laikā</t>
  </si>
  <si>
    <t>līdz 72 stundām trīs gadu laikā</t>
  </si>
  <si>
    <t>virs 72 stundām trīs gadu laikā</t>
  </si>
  <si>
    <t xml:space="preserve"> paaugstināta kvalifikācija</t>
  </si>
  <si>
    <t>organizatoru, sociālo aprūpētāju un sociālo rehabilitētāju kvalifikācijas paaugstināšana:
  pēdējo triju gadu laikā ir paaugstināta kvalifikācija</t>
  </si>
  <si>
    <t>48 stundas trīs gadu laikā</t>
  </si>
  <si>
    <t xml:space="preserve"> līdz 48 stundām trīs gadu laikā</t>
  </si>
  <si>
    <t>virs 48 stundām trīs gadu laikā</t>
  </si>
  <si>
    <t xml:space="preserve"> kvalifikācijas paaugstināšana:
  ir paaugstināta kvalifikācija</t>
  </si>
  <si>
    <t>8 stundas gadā</t>
  </si>
  <si>
    <t xml:space="preserve"> līdz 8 stundām gadā</t>
  </si>
  <si>
    <t>virs 8 stundām gadā</t>
  </si>
  <si>
    <t xml:space="preserve"> kvalifikācija paaugstināta pēdējo triju gadu laikā</t>
  </si>
  <si>
    <t xml:space="preserve"> darbinieku, kuri strādā ar klientu, kvalifikācijas paaugstināšana:
  ir paaugstināta kvalifikācija</t>
  </si>
  <si>
    <t>Kods: 1411</t>
  </si>
  <si>
    <t>Kods: 141111</t>
  </si>
  <si>
    <t>Kods: 141112</t>
  </si>
  <si>
    <t>Kods: 141113</t>
  </si>
  <si>
    <t>Kods: 141121</t>
  </si>
  <si>
    <t>Kods: 141122</t>
  </si>
  <si>
    <t>Kods: 141123</t>
  </si>
  <si>
    <t>Kods: 141124</t>
  </si>
  <si>
    <t>Kods: 141125</t>
  </si>
  <si>
    <t>Kods: 141126</t>
  </si>
  <si>
    <t>Kods: 1412</t>
  </si>
  <si>
    <t>Kods: 1421</t>
  </si>
  <si>
    <t>Kods: 142111</t>
  </si>
  <si>
    <t>Kods: 142112</t>
  </si>
  <si>
    <t>Kods: 142113</t>
  </si>
  <si>
    <t>Kods: 142121</t>
  </si>
  <si>
    <t>Kods: 142122</t>
  </si>
  <si>
    <t>Kods: 142123</t>
  </si>
  <si>
    <t>Kods: 142124</t>
  </si>
  <si>
    <t>Kods: 142125</t>
  </si>
  <si>
    <t>Kods: 142126</t>
  </si>
  <si>
    <t>Kods: 1422</t>
  </si>
  <si>
    <t>Kods: 1431</t>
  </si>
  <si>
    <t>Kods: 143111</t>
  </si>
  <si>
    <t>Kods: 143112</t>
  </si>
  <si>
    <t>Kods: 143113</t>
  </si>
  <si>
    <t>Kods: 143121</t>
  </si>
  <si>
    <t>Kods: 143122</t>
  </si>
  <si>
    <t>Kods: 143123</t>
  </si>
  <si>
    <t>Kods: 143124</t>
  </si>
  <si>
    <t>Kods: 143125</t>
  </si>
  <si>
    <t>Kods: 143126</t>
  </si>
  <si>
    <t>Kods: 1432</t>
  </si>
  <si>
    <t>Kods: 1441</t>
  </si>
  <si>
    <t>Kods: 144111</t>
  </si>
  <si>
    <t>Kods: 144112</t>
  </si>
  <si>
    <t>Kods: 144113</t>
  </si>
  <si>
    <t>Kods: 144121</t>
  </si>
  <si>
    <t>Kods: 144122</t>
  </si>
  <si>
    <t>Kods: 144123</t>
  </si>
  <si>
    <t>Kods: 144124</t>
  </si>
  <si>
    <t>Kods: 144125</t>
  </si>
  <si>
    <t>Kods: 144126</t>
  </si>
  <si>
    <t>Kods: 1442</t>
  </si>
  <si>
    <t>Sociālo</t>
  </si>
  <si>
    <t>tikai individuāls atbalsts</t>
  </si>
  <si>
    <t>tikai grupu atbalsts</t>
  </si>
  <si>
    <t>kombinēts individuālais un grupu atbalsts</t>
  </si>
  <si>
    <t>nav saņēmis</t>
  </si>
  <si>
    <t>Sociālās</t>
  </si>
  <si>
    <t xml:space="preserve"> darbinieku supervīzija: 2024. gada laikā - ir saņēmis supervīziju</t>
  </si>
  <si>
    <t>10 sesijas gadā</t>
  </si>
  <si>
    <t>līdz 10 sesijām gadā</t>
  </si>
  <si>
    <t>virs 10 sesijām gadā</t>
  </si>
  <si>
    <t xml:space="preserve"> supervīziju</t>
  </si>
  <si>
    <t xml:space="preserve"> palīdzības organizatoru supervīzija:
  ir saņēmis supervīziju</t>
  </si>
  <si>
    <t xml:space="preserve"> aprūpētāju supervīzija:</t>
  </si>
  <si>
    <t>Total</t>
  </si>
  <si>
    <t>Kods: 161</t>
  </si>
  <si>
    <t>Kods: 162</t>
  </si>
  <si>
    <t>Kods: 163</t>
  </si>
  <si>
    <t>Kods: 164</t>
  </si>
  <si>
    <t>Kods: 165</t>
  </si>
  <si>
    <t>Kods: 166</t>
  </si>
  <si>
    <t>Kods: 167</t>
  </si>
  <si>
    <t>Kods: 168</t>
  </si>
  <si>
    <t>Kods: 169</t>
  </si>
  <si>
    <t>Kods: 170</t>
  </si>
  <si>
    <t>Kods: 171</t>
  </si>
  <si>
    <t>Kods: 172</t>
  </si>
  <si>
    <t>Kods: 173</t>
  </si>
  <si>
    <t>Kods: 174</t>
  </si>
  <si>
    <t>Kods: 175</t>
  </si>
  <si>
    <t>Kods: 176</t>
  </si>
  <si>
    <t>Kods: 177</t>
  </si>
  <si>
    <t>Kods: 178</t>
  </si>
  <si>
    <t>Sociālā dienesta darbības ietvaros nodrošinātais sociālā darba pakalpojums</t>
  </si>
  <si>
    <t>Pirktais sociālā darba pakalpojums</t>
  </si>
  <si>
    <t xml:space="preserve">sociālo darbinieku </t>
  </si>
  <si>
    <t xml:space="preserve">pakalpojumus </t>
  </si>
  <si>
    <r>
      <rPr>
        <sz val="8"/>
        <color rgb="FF800000"/>
        <rFont val="Arial"/>
        <family val="2"/>
        <charset val="186"/>
      </rPr>
      <t xml:space="preserve">skaits, kas sniedz
</t>
    </r>
    <r>
      <rPr>
        <sz val="8"/>
        <color rgb="FF800000"/>
        <rFont val="Arial"/>
        <family val="2"/>
        <charset val="186"/>
      </rPr>
      <t xml:space="preserve">sociāla darba </t>
    </r>
  </si>
  <si>
    <t>izlietotie līdzekļi</t>
  </si>
  <si>
    <t>atalgojums</t>
  </si>
  <si>
    <t>aktīvo klientu lietu skaits gadā</t>
  </si>
  <si>
    <t>saņēmušie klienti (personas) - kopā</t>
  </si>
  <si>
    <t>bērni</t>
  </si>
  <si>
    <t>pilngadīgas personas</t>
  </si>
  <si>
    <t>decembrī aktīvās klientu lietas</t>
  </si>
  <si>
    <t xml:space="preserve">skaits, kas sniedz sociāla darba </t>
  </si>
  <si>
    <t xml:space="preserve"> pakalpojumu</t>
  </si>
  <si>
    <t>vīrieši</t>
  </si>
  <si>
    <t>sievietes</t>
  </si>
  <si>
    <t>pakalpojumu</t>
  </si>
  <si>
    <t>personas</t>
  </si>
  <si>
    <t>EUR</t>
  </si>
  <si>
    <t>lietu skaits</t>
  </si>
  <si>
    <t>personu skaits</t>
  </si>
  <si>
    <t>Kods: 201</t>
  </si>
  <si>
    <t>Kods: 2011</t>
  </si>
  <si>
    <t>Kods: 2012</t>
  </si>
  <si>
    <t>Kods: 202</t>
  </si>
  <si>
    <t>Kods: 2021</t>
  </si>
  <si>
    <t>Kods: 203</t>
  </si>
  <si>
    <t>Kods: 204</t>
  </si>
  <si>
    <t>Kods: 20411</t>
  </si>
  <si>
    <t>Kods: 20412</t>
  </si>
  <si>
    <t>Kods: 20421</t>
  </si>
  <si>
    <t>Kods: 20422</t>
  </si>
  <si>
    <t>Visi pašvaldības sociālie pakalpojumi - kopā</t>
  </si>
  <si>
    <t>Visi pašvaldības</t>
  </si>
  <si>
    <t>no tiem bērni</t>
  </si>
  <si>
    <t>no tiem pilngadīgas personas</t>
  </si>
  <si>
    <t>sociālo pakalpojumu sniedzēji 2024. gada beigās (Institūciju skaits)</t>
  </si>
  <si>
    <t>2024.gada laikā pašvaldības izveidotās sociālo pakalpojumu sniedzēju institūcijas (Institūciju skaits)</t>
  </si>
  <si>
    <t>sociālo pakalpojumu sniedzēji institūcijās, kas ir sociālā dienesta struktūrvienības (Institūciju skaits)</t>
  </si>
  <si>
    <t>sociālie pakalpojumi kopā- darbinieki 2024. gada beigās kopā (Personu skaits)</t>
  </si>
  <si>
    <t>sociālā darba speciālisti (Personu skaits)</t>
  </si>
  <si>
    <t>Visi pašvaldības sociālie pakalpojumi kopā - izlietotie līdzekļi (EUR)</t>
  </si>
  <si>
    <t>Visi pašvaldības sociālie pakalpojumi kopā - pakalpojumus saņēmušie klienti kopā (Personu skaits)</t>
  </si>
  <si>
    <t>vīrieši (Personu skaits)</t>
  </si>
  <si>
    <t>sievietes (Personu skaits)</t>
  </si>
  <si>
    <t>Savas pašvaldības</t>
  </si>
  <si>
    <t>Pašvaldība pērk sociālos pakalpojumus</t>
  </si>
  <si>
    <t xml:space="preserve"> institūciju nodrošinātie sociālie pakalpojumi</t>
  </si>
  <si>
    <t>no citas pašvaldības</t>
  </si>
  <si>
    <t>no nevalstiskajām organizācijām savas pašvaldības teritorijā</t>
  </si>
  <si>
    <t>no nevalstiskajām organizācijām ārpus savas pašvaldības teritorijas</t>
  </si>
  <si>
    <t>no privātpersonām savas pašvaldības teritorijā</t>
  </si>
  <si>
    <t>ārpus savas pašvaldības teritorijas</t>
  </si>
  <si>
    <t>Kods: 211</t>
  </si>
  <si>
    <t>Kods: 212</t>
  </si>
  <si>
    <t>Kods: 2121</t>
  </si>
  <si>
    <t>Kods: 213</t>
  </si>
  <si>
    <t>Kods: 214</t>
  </si>
  <si>
    <t>Kods: 21411</t>
  </si>
  <si>
    <t>Kods: 21412</t>
  </si>
  <si>
    <t>Kods: 21421</t>
  </si>
  <si>
    <t>Kods: 21422</t>
  </si>
  <si>
    <t>Kods: 2143</t>
  </si>
  <si>
    <t>Kods: 2111</t>
  </si>
  <si>
    <t>Kods: 2112</t>
  </si>
  <si>
    <t>Kods: 2113</t>
  </si>
  <si>
    <t>Kods: 21131</t>
  </si>
  <si>
    <t>Kods: 21132</t>
  </si>
  <si>
    <t>Kods: 21133</t>
  </si>
  <si>
    <t>Kods: 2114</t>
  </si>
  <si>
    <t>Kods: 211411</t>
  </si>
  <si>
    <t>Kods: 211412</t>
  </si>
  <si>
    <t>Kods: 211421</t>
  </si>
  <si>
    <t>Kods: 211422</t>
  </si>
  <si>
    <t>Kods: 211413</t>
  </si>
  <si>
    <t>Kods: 2114131</t>
  </si>
  <si>
    <t>Kods: 211423</t>
  </si>
  <si>
    <t>Kods: 2114231</t>
  </si>
  <si>
    <t>Kods: 211424</t>
  </si>
  <si>
    <t>Kods: 21143</t>
  </si>
  <si>
    <t>Kods: 21144</t>
  </si>
  <si>
    <t>Kods: 211441</t>
  </si>
  <si>
    <t>Kods: 211442</t>
  </si>
  <si>
    <t>Kods: 211443</t>
  </si>
  <si>
    <t>Aprūpes mājās</t>
  </si>
  <si>
    <t>no tiem klienta aprūpe</t>
  </si>
  <si>
    <t>no tiem klientu aprūpe</t>
  </si>
  <si>
    <t xml:space="preserve">no tiem klientu aprūpe </t>
  </si>
  <si>
    <t>Aprūpes mājās sociālie pakalpojumi - kopā</t>
  </si>
  <si>
    <t xml:space="preserve"> sociālie pakalpojumi</t>
  </si>
  <si>
    <t xml:space="preserve">no tiem </t>
  </si>
  <si>
    <t xml:space="preserve">no tām </t>
  </si>
  <si>
    <t>kopā - darbinieki 2024.</t>
  </si>
  <si>
    <t xml:space="preserve"> speciālisti (Personu</t>
  </si>
  <si>
    <t>Aprūpes mājās sociālie pakalpojumi kopā - izlietotie līdzekļi (EUR)</t>
  </si>
  <si>
    <t>Aprūpes mājās sociālie pakalpojumi kopā - pakalpojumus saņēmušie klienti kopā (Personu skaits)</t>
  </si>
  <si>
    <t>klienti, kuriem pakalpojumu pilnībā vai daļēji apmaksā pašvaldība (Personu skaits)</t>
  </si>
  <si>
    <t>sociālo pakalpojumu sniedzēji 2010. gada beigās (Institūciju skaits)</t>
  </si>
  <si>
    <t>aprūpētāji (Personu</t>
  </si>
  <si>
    <t>klienta aprūpei izlietotie līdzekļi kopā (EUR)</t>
  </si>
  <si>
    <t>materiāls atbalsts</t>
  </si>
  <si>
    <t>pakalpojumu saņēmušie klienti kopā (Personu skaits)</t>
  </si>
  <si>
    <t xml:space="preserve"> gada beigās kopā</t>
  </si>
  <si>
    <t xml:space="preserve"> skaits)</t>
  </si>
  <si>
    <t>pakalpojumu sniedzējam (EUR)</t>
  </si>
  <si>
    <t>aprūpētājam (EUR)</t>
  </si>
  <si>
    <t>aprūpējamajam (EUR)</t>
  </si>
  <si>
    <t>bērni ar invaliditāti (Personu skaits)</t>
  </si>
  <si>
    <t xml:space="preserve">tai skaitā </t>
  </si>
  <si>
    <t>pilngadīgas personas ar invaliditāti (Personu skaits)</t>
  </si>
  <si>
    <t>pensijas vecuma personas (Personu skaits)</t>
  </si>
  <si>
    <t xml:space="preserve">citas personas (Personu skaits) </t>
  </si>
  <si>
    <t>personas, kurām vides nepieejamības vai cita iemesla dēļ nav pārvietošanās iespēju ārpus mājas (Personu skaits)</t>
  </si>
  <si>
    <t>veselības stāvokļa dēļ gulošas personas</t>
  </si>
  <si>
    <t>personas, kurām nav atbilstošu tehnisko palīglīdzekļu (Personu skaits)</t>
  </si>
  <si>
    <t>personas, kuras vides nepieejamības dēļ nevar pārvietoties, izmantojot tehniskos palīglīdzekļus (Personu skaits)</t>
  </si>
  <si>
    <t xml:space="preserve"> (Personu skaits)</t>
  </si>
  <si>
    <t>bērni ar garīga rakstura traucējumiem (Personu skaits)</t>
  </si>
  <si>
    <t>personas ar garīga rakstura traucējumiem (Personu skaits)</t>
  </si>
  <si>
    <t>Savas pašvaldības institūciju nodrošinātie sociālie pakalpojumi</t>
  </si>
  <si>
    <t>Kods: 2115</t>
  </si>
  <si>
    <t>Kods: 21151</t>
  </si>
  <si>
    <t>Kods: 21152</t>
  </si>
  <si>
    <t>Kods: 2116</t>
  </si>
  <si>
    <t>Kods: 2117</t>
  </si>
  <si>
    <t>Kods: 2118</t>
  </si>
  <si>
    <t>Kods: 2119</t>
  </si>
  <si>
    <t>Kods: 21191</t>
  </si>
  <si>
    <t>Kods: 21192</t>
  </si>
  <si>
    <t>Kods: 21201</t>
  </si>
  <si>
    <t>Kods: 21202</t>
  </si>
  <si>
    <t>Kods: 21211</t>
  </si>
  <si>
    <t>Kods: 21212</t>
  </si>
  <si>
    <t>Kods: 21221</t>
  </si>
  <si>
    <t>Kods: 21222</t>
  </si>
  <si>
    <t>Kods: 21231</t>
  </si>
  <si>
    <t>Kods: 21232</t>
  </si>
  <si>
    <t>Kods: 21241</t>
  </si>
  <si>
    <t>Kods: 21242</t>
  </si>
  <si>
    <t>Kods: 2125</t>
  </si>
  <si>
    <t>Kods: 21251</t>
  </si>
  <si>
    <t>Kods: 21252</t>
  </si>
  <si>
    <t>Kods: 2126</t>
  </si>
  <si>
    <t>citi sociālie pakalpojumi aprūpei mājās – kopā</t>
  </si>
  <si>
    <t>citi sociālie pakalpojumi aprūpei mājās - kopā</t>
  </si>
  <si>
    <t>citi sociālie pakalpojumi aprūpei mājās</t>
  </si>
  <si>
    <t xml:space="preserve">no tām - pa atteikuma iemesliem </t>
  </si>
  <si>
    <t>nodrošināšana ar drošības pogu</t>
  </si>
  <si>
    <t>pavadoņa - asistenta pakalpojumi</t>
  </si>
  <si>
    <t>apmaksātas siltas pusdienas mājās</t>
  </si>
  <si>
    <t xml:space="preserve">apmaksāta veļas mazgāšana </t>
  </si>
  <si>
    <t>citu veidu pakalpojumi</t>
  </si>
  <si>
    <t>no tiem - pa atteikuma iemesliem</t>
  </si>
  <si>
    <t xml:space="preserve">personas, kurām atteikts pakalpojums - kopā (Personu skaits) </t>
  </si>
  <si>
    <t xml:space="preserve">personas, kuras 2020. gada beigās atrodas rindā uz pakalpojuma saņemšanu (Personu skaits) </t>
  </si>
  <si>
    <t xml:space="preserve"> institūcijas, ar kurām pašvaldībai ir līgumi par attiecīgo pakalpojumu (Institūciju skaits)</t>
  </si>
  <si>
    <t>izlietotie līdzekļi (EUR)</t>
  </si>
  <si>
    <t>personas, kurām atteikts pakalpojums - kopā (Personu skaits)</t>
  </si>
  <si>
    <t>personas, kuras 2024. gada beigās atrodas rindā uz pakalpojuma saņemšanu (Personu skaits)</t>
  </si>
  <si>
    <t>neatbilstība kritērijiem (Personu skaits)</t>
  </si>
  <si>
    <t>finanšu līdzekļu trūkums (Personu skaits)</t>
  </si>
  <si>
    <t xml:space="preserve">vīrieši (Personu skaits) </t>
  </si>
  <si>
    <t xml:space="preserve">sievietes(Personu skaits) </t>
  </si>
  <si>
    <t>pakalpojumu saņēmušie klienti (Personu skaits)</t>
  </si>
  <si>
    <t xml:space="preserve">neatbilstība kritērijiem (Personu skaits) </t>
  </si>
  <si>
    <t>Kods: 221</t>
  </si>
  <si>
    <t>Kods: 222</t>
  </si>
  <si>
    <t>Kods: 2221</t>
  </si>
  <si>
    <t>Kods: 223</t>
  </si>
  <si>
    <t xml:space="preserve">Kods: 223 </t>
  </si>
  <si>
    <t>Kods: 224</t>
  </si>
  <si>
    <t>Kods: 22411</t>
  </si>
  <si>
    <t>Kods: 22412</t>
  </si>
  <si>
    <t>Kods: 22421</t>
  </si>
  <si>
    <t>Kods: 22422</t>
  </si>
  <si>
    <t>Kods: 22423</t>
  </si>
  <si>
    <t>Kods: 225</t>
  </si>
  <si>
    <t>Kods: 2251</t>
  </si>
  <si>
    <t>Kods: 2252</t>
  </si>
  <si>
    <t>Kods: 226</t>
  </si>
  <si>
    <t>Kods: 2271</t>
  </si>
  <si>
    <t>Kods: 2272</t>
  </si>
  <si>
    <t>Kods: 2273</t>
  </si>
  <si>
    <t>Kods: 2281</t>
  </si>
  <si>
    <t>Kods: 2282</t>
  </si>
  <si>
    <t>Kods: 2283</t>
  </si>
  <si>
    <t>Kods: 2291</t>
  </si>
  <si>
    <t>Kods: 2292</t>
  </si>
  <si>
    <t>Kods: 2293</t>
  </si>
  <si>
    <t>Ilgstošas sociālās aprūpes un sociālās rehabilitācijas institūciju sniegtie sociālie pakalpojumi - kopā</t>
  </si>
  <si>
    <t>Ilgstošas sociālās aprūpes un sociālās rehabilitācijas institūciju</t>
  </si>
  <si>
    <t>no tām - pa atteikuma iemesliem</t>
  </si>
  <si>
    <t>no tiem ilgstošas sociālās aprūpes un sociālās rehabilitācijas institūciju pilngadīgām personām sniegtie sociālie pakalpojumi</t>
  </si>
  <si>
    <t>no tiem ilgstošas sociālās aprūpes un sociālās rehabilitācijas institūciju bērniem sniegtie sociālie pakalpojumi</t>
  </si>
  <si>
    <t>no tiem ilgstošas sociālās aprūpes un sociālās rehabilitācijas institūciju pilngadīgām personām un bērniem sniegtie sociālie pakalpojumi</t>
  </si>
  <si>
    <t>sniegtie sociālie pakalpojumi - kopā -darbinieki 2024. gada beigās kopā (Personu skaits)</t>
  </si>
  <si>
    <t>pakalpojumus saņēmušie klienti - kopā (Personu skaits)</t>
  </si>
  <si>
    <t>Personas, kurām atteikts pakalpojums - kopā (Personu skaits)</t>
  </si>
  <si>
    <t>Personas, kuras 2024. gada beigās atrodas rindā uz pakalpojuma saņemšanu (Personu skaits)</t>
  </si>
  <si>
    <t>pakalpojumus saņēmušie klienti (Personu skaits)</t>
  </si>
  <si>
    <t>Kods: 231</t>
  </si>
  <si>
    <t>Kods: 232</t>
  </si>
  <si>
    <t>Kods: 2321</t>
  </si>
  <si>
    <t>Kods: 233</t>
  </si>
  <si>
    <t>Kods: 234</t>
  </si>
  <si>
    <t>Kods: 23411</t>
  </si>
  <si>
    <t>Kods: 23412</t>
  </si>
  <si>
    <t>Kods: 23421</t>
  </si>
  <si>
    <t>Kods: 23422</t>
  </si>
  <si>
    <t>Kods: 2343</t>
  </si>
  <si>
    <t>Kods: 235</t>
  </si>
  <si>
    <t>Kods: 2351</t>
  </si>
  <si>
    <t>Kods: 2352</t>
  </si>
  <si>
    <t>Kods: 236</t>
  </si>
  <si>
    <t>Kods: 2371</t>
  </si>
  <si>
    <t>Kods: 2372</t>
  </si>
  <si>
    <t>Kods: 2373</t>
  </si>
  <si>
    <t>Kods: 2382</t>
  </si>
  <si>
    <t>Kods: 2383</t>
  </si>
  <si>
    <t>Kods: 2384</t>
  </si>
  <si>
    <t>Patversmju un naktspatversmju sniegtie sociālie pakalpojumi - kopā</t>
  </si>
  <si>
    <t>Patversmju un naktspatversmju sniegtie sociālie pakalpojumi -</t>
  </si>
  <si>
    <r>
      <rPr>
        <sz val="8"/>
        <color rgb="FF800000"/>
        <rFont val="Arial"/>
        <family val="2"/>
        <charset val="186"/>
      </rPr>
      <t xml:space="preserve">Personas, kuras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>.gada beigās atrodas rindā uz pakalpojuma saņemšanu (Personu skaits)</t>
    </r>
  </si>
  <si>
    <t>no tiem patversmes un naktspatversmes pilngadīgām personām sniegtie sociālie pakalpojumi</t>
  </si>
  <si>
    <t>no tiem patversmes un naktspatversmes sniegtie sociālie pakalpojumi ģimenēm ar bērniem</t>
  </si>
  <si>
    <r>
      <rPr>
        <sz val="8"/>
        <color rgb="FF800000"/>
        <rFont val="Arial"/>
        <family val="2"/>
        <charset val="186"/>
      </rPr>
      <t xml:space="preserve">sociālo pakalpojumu sniedzēji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>.gada beigās (Institūciju skaits)</t>
    </r>
  </si>
  <si>
    <t xml:space="preserve"> kopā - darbinieki pārskata gada beigās kopā (Personu skaits)</t>
  </si>
  <si>
    <r>
      <rPr>
        <sz val="8"/>
        <color rgb="FF800000"/>
        <rFont val="Arial"/>
        <family val="2"/>
        <charset val="186"/>
      </rPr>
      <t xml:space="preserve">sociālo pakalpojumu sniedzēji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 xml:space="preserve">.gada beigās (Institūciju skaits) </t>
    </r>
  </si>
  <si>
    <t>Kods: 2401</t>
  </si>
  <si>
    <t>Kods: 2402</t>
  </si>
  <si>
    <t>Kods: 24021</t>
  </si>
  <si>
    <t>Kods: 2403</t>
  </si>
  <si>
    <t>Kods: 2404</t>
  </si>
  <si>
    <t>Kods: 240411</t>
  </si>
  <si>
    <t>Kods: 240412</t>
  </si>
  <si>
    <t>Kods: 240421</t>
  </si>
  <si>
    <t>Kods: 240422</t>
  </si>
  <si>
    <t>Kods: 240413</t>
  </si>
  <si>
    <t>Kods: 2405</t>
  </si>
  <si>
    <t>Kods: 24051</t>
  </si>
  <si>
    <t>Kods: 24052</t>
  </si>
  <si>
    <t>Kods: 2406</t>
  </si>
  <si>
    <t>Kods: 24071</t>
  </si>
  <si>
    <t>Kods: 24072</t>
  </si>
  <si>
    <t>Kods: 24073</t>
  </si>
  <si>
    <t>Kods: 24081</t>
  </si>
  <si>
    <t>Kods: 24082</t>
  </si>
  <si>
    <t>Kods: 24083</t>
  </si>
  <si>
    <t>Kods: 24091</t>
  </si>
  <si>
    <t>Kods: 24092</t>
  </si>
  <si>
    <t>Kods: 24093</t>
  </si>
  <si>
    <t>Kods: 24101</t>
  </si>
  <si>
    <t>Kods: 24102</t>
  </si>
  <si>
    <t>Kods: 24103</t>
  </si>
  <si>
    <t>Kods: 24111</t>
  </si>
  <si>
    <t>Kods: 24112</t>
  </si>
  <si>
    <t>Kods: 24113</t>
  </si>
  <si>
    <t>Kods: 24121</t>
  </si>
  <si>
    <t>Kods: 24122</t>
  </si>
  <si>
    <t>Kods: 24123</t>
  </si>
  <si>
    <t>Dienas aprūpes centru sniegtie sociālie pakalpojumi - kopā:</t>
  </si>
  <si>
    <t>no tiem dienas aprūpes centru sniegtie sociālie pakalpojumi personām ar garīga rakstura traucējumiem</t>
  </si>
  <si>
    <t>no tiem dienas aprūpes centru sniegtie sociālie pakalpojumi personām ar fiziska rakstura traucējumiem</t>
  </si>
  <si>
    <t>no tiem dienas aprūpes centru sniegtie sociālie pakalpojumi bērniem ar invaliditāti</t>
  </si>
  <si>
    <t>no tiem dienas aprūpes centru sniegtie sociālie pakalpojumi bērniem no trūcīgām ģimenēm un ģimenēm, kurās ir bērna attīstībai nelabvēlīgi apstākļi</t>
  </si>
  <si>
    <t>no tiem dienas aprūpes centru sniegtie sociālie pakalpojumi pensijas vecuma personām</t>
  </si>
  <si>
    <t>no tiem pārējo dienas aprūpes centru sniegtie sociālie pakalpojumi</t>
  </si>
  <si>
    <t>darbinieki 2024. gada beigās kopā (Personu skaits)</t>
  </si>
  <si>
    <t>Kods: 25000</t>
  </si>
  <si>
    <t>Kods: 25001</t>
  </si>
  <si>
    <t>Kods: 250011</t>
  </si>
  <si>
    <t>Kods: 2501</t>
  </si>
  <si>
    <t>Kods: 2502</t>
  </si>
  <si>
    <t>Kods: 25021</t>
  </si>
  <si>
    <t>Kods: 2503</t>
  </si>
  <si>
    <t>Kods: 2504</t>
  </si>
  <si>
    <t>Kods: 250411</t>
  </si>
  <si>
    <t>Kods: 250412</t>
  </si>
  <si>
    <t>Kods: 250421</t>
  </si>
  <si>
    <t>Kods: 250422</t>
  </si>
  <si>
    <t>Kods: 25043</t>
  </si>
  <si>
    <t>Kods: 2505</t>
  </si>
  <si>
    <t>Kods: 25051</t>
  </si>
  <si>
    <t>Kods: 25052</t>
  </si>
  <si>
    <t>Kods: 2506</t>
  </si>
  <si>
    <t>Kods: 2507</t>
  </si>
  <si>
    <t>Kods: 2508</t>
  </si>
  <si>
    <t>Kods: 25081</t>
  </si>
  <si>
    <t>Kods: 2509</t>
  </si>
  <si>
    <t>Kods: 2510</t>
  </si>
  <si>
    <t>Krīzes centru sniegtie, krīzes tālruņu un uzticības tālruņu nodrošinātie sociālie pakalpojumi - kopā</t>
  </si>
  <si>
    <t>Krīzes centru sniegtie, krīzes tālruņu un uzticības tālruņu nodrošinātie</t>
  </si>
  <si>
    <t>Krīzes centru sniegtie sociālie pakalpojumi - kopā:</t>
  </si>
  <si>
    <t>Krīzes tālruņa un uzticības tālruņa nodrošinātie sociālie pakalpojumi:</t>
  </si>
  <si>
    <t>pakalpojumus saņēmušie klienti -kopā (Personu skaits)</t>
  </si>
  <si>
    <t xml:space="preserve"> sociālie pakalpojumi - kopā: darbinieki 2024. gada beigās kopā (Personu skaits)</t>
  </si>
  <si>
    <t>darbinieki 2024. gada beigās - kopā (Personu skaits)</t>
  </si>
  <si>
    <t>Kods: 26000</t>
  </si>
  <si>
    <t>Kods: 26001</t>
  </si>
  <si>
    <t>Kods: 260011</t>
  </si>
  <si>
    <t>Kods: 2611</t>
  </si>
  <si>
    <t>Kods: 2612</t>
  </si>
  <si>
    <t>Kods: 26121</t>
  </si>
  <si>
    <t>Kods: 2613</t>
  </si>
  <si>
    <t>Kods: 2614</t>
  </si>
  <si>
    <t>Kods: 261411</t>
  </si>
  <si>
    <t>Kods: 261412</t>
  </si>
  <si>
    <t>Kods: 261421</t>
  </si>
  <si>
    <t>Kods: 261422</t>
  </si>
  <si>
    <t>Kods: 261423</t>
  </si>
  <si>
    <t>Kods: 2615</t>
  </si>
  <si>
    <t>Kods: 26151</t>
  </si>
  <si>
    <t>Kods: 26152</t>
  </si>
  <si>
    <t>Kods: 2616</t>
  </si>
  <si>
    <t>Kods: 2621</t>
  </si>
  <si>
    <t>Kods: 2622</t>
  </si>
  <si>
    <t>Kods: 26221</t>
  </si>
  <si>
    <t>Kods: 2623</t>
  </si>
  <si>
    <t>Kods: 2624</t>
  </si>
  <si>
    <t>Kods: 262411</t>
  </si>
  <si>
    <t>Kods: 262412</t>
  </si>
  <si>
    <t>Kods: 262421</t>
  </si>
  <si>
    <t>Kods: 262422</t>
  </si>
  <si>
    <t>Kods: 26243</t>
  </si>
  <si>
    <t>Kods: 2625</t>
  </si>
  <si>
    <t>Kods: 26251</t>
  </si>
  <si>
    <t>Kods: 26252</t>
  </si>
  <si>
    <t>Kods: 2626</t>
  </si>
  <si>
    <t>Citi Sociālo pakalpojumu un sociālās palīdzības likumā noteiktie sociālie pakalpojumi - kopā</t>
  </si>
  <si>
    <t>Citi Sociālo pakalpojumu un sociālās palīdzības likumā noteiktie sociālie</t>
  </si>
  <si>
    <t>Servisa dzīvokļa nodrošinātie sociālie pakalpojumi (personām ar smagiem funkcionāliem traucējumiem):</t>
  </si>
  <si>
    <t>Servisa dzīvokļa nodrošinātie sociālie pakalpojumi (personām ar smagiem</t>
  </si>
  <si>
    <t>Pusceļa mājas nodrošinātie sociālie pakalpojumi (personām ar garīga rakstura traucējumiem):</t>
  </si>
  <si>
    <t>Pusceļa mājas nodrošinātie sociālie pakalpojumi (personām ar garīga</t>
  </si>
  <si>
    <t>pakalpojumi - kopā: darbinieki 2024. gada beigās kopā (Personu skaits)</t>
  </si>
  <si>
    <t xml:space="preserve"> funkcionāliem traucējumiem): darbinieki 2024. gada beigās - kopā (Personu skaits)</t>
  </si>
  <si>
    <t>rakstura traucējumiem): darbinieki 2024. gada beigās kopā (Institūciju skaits)</t>
  </si>
  <si>
    <t>Kods: 2631</t>
  </si>
  <si>
    <t>Kods: 2632</t>
  </si>
  <si>
    <t>Kods: 26321</t>
  </si>
  <si>
    <t>Kods: 2633</t>
  </si>
  <si>
    <t>Kods: 2634</t>
  </si>
  <si>
    <t>Kods: 263411</t>
  </si>
  <si>
    <t>Kods: 263412</t>
  </si>
  <si>
    <t>Kods: 263421</t>
  </si>
  <si>
    <t>Kods: 263422</t>
  </si>
  <si>
    <t>Kods: 26343</t>
  </si>
  <si>
    <t>Kods: 2635</t>
  </si>
  <si>
    <t>Kods: 26351</t>
  </si>
  <si>
    <t>Kods: 26352</t>
  </si>
  <si>
    <t>Kods: 2636</t>
  </si>
  <si>
    <t>Kods: 2641</t>
  </si>
  <si>
    <t>Kods: 2642</t>
  </si>
  <si>
    <t>Kods: 26421</t>
  </si>
  <si>
    <t>Kods: 2643</t>
  </si>
  <si>
    <t>Kods: 2644</t>
  </si>
  <si>
    <t>Kods: 264411</t>
  </si>
  <si>
    <t>Kods: 264412</t>
  </si>
  <si>
    <t>Kods: 264421</t>
  </si>
  <si>
    <t>Kods: 264422</t>
  </si>
  <si>
    <t>Kods: 26443</t>
  </si>
  <si>
    <t>Kods: 2645</t>
  </si>
  <si>
    <t>Kods: 26451</t>
  </si>
  <si>
    <t>Kods: 26452</t>
  </si>
  <si>
    <t>Kods: 2646</t>
  </si>
  <si>
    <t>Kods: 2651</t>
  </si>
  <si>
    <t>Kods: 2652</t>
  </si>
  <si>
    <t>Kods: 26521</t>
  </si>
  <si>
    <t>Kods: 2653</t>
  </si>
  <si>
    <t>Kods: 2654</t>
  </si>
  <si>
    <t>Kods: 265411</t>
  </si>
  <si>
    <t>Kods: 265412</t>
  </si>
  <si>
    <t>Kods: 265421</t>
  </si>
  <si>
    <t>Kods: 265422</t>
  </si>
  <si>
    <t>Kods: 26543</t>
  </si>
  <si>
    <t>Kods: 2655</t>
  </si>
  <si>
    <t>Kods: 26551</t>
  </si>
  <si>
    <t>Kods: 26552</t>
  </si>
  <si>
    <t>Kods: 2656</t>
  </si>
  <si>
    <t>Grupu mājas (dzīvokļa) nodrošinātie sociālie pakalpojumi (personām ar garīga rakstura traucējumiem):</t>
  </si>
  <si>
    <t>Grupu mājas (dzīvokļa) nodrošinātie sociālie pakalpojumi (personām ar</t>
  </si>
  <si>
    <t>Specializēto darbnīcu nodrošinātie sociālie pakalpojumi (personām ar redzes un dzirdes invaliditāti, personām ar</t>
  </si>
  <si>
    <t>Specializēto darbnīcu nodrošinātie sociālie pakalpojumi (personām ar redzes un dzirdes invaliditāti, personām</t>
  </si>
  <si>
    <t>Personām pēc brīvības atņemšanas soda izciešanas nodrošinātie sociālie pakalpojumi:</t>
  </si>
  <si>
    <t>Personām pēc brīvības atņemšanas soda izciešanas</t>
  </si>
  <si>
    <t>garīga rakstura traucējumiem): darbinieki 2024. gada beigās kopā (Personu skaits)</t>
  </si>
  <si>
    <t xml:space="preserve"> garīga rakstura traucējumiem): sociālo pakalpojumu sniedzēji 2024. gada beigās (Institūciju skaits)</t>
  </si>
  <si>
    <t>ar garīga rakstura traucējumiem): darbinieki 2024. gada beigās kopā (Personu skaits)</t>
  </si>
  <si>
    <t xml:space="preserve"> nodrošinātie sociālie pakalpojumi: darbinieki 2024. gada beigās kopā (Personu skaits)</t>
  </si>
  <si>
    <t>Kods: 271</t>
  </si>
  <si>
    <t>Kods: 272</t>
  </si>
  <si>
    <t>Kods: 2720</t>
  </si>
  <si>
    <t>Kods: 273</t>
  </si>
  <si>
    <t>Kods: 274</t>
  </si>
  <si>
    <t>Kods: 27411</t>
  </si>
  <si>
    <t>Kods: 27412</t>
  </si>
  <si>
    <t>Kods: 27421</t>
  </si>
  <si>
    <t>Kods: 27422</t>
  </si>
  <si>
    <t>Kods: 2740</t>
  </si>
  <si>
    <t>Kods: 2711</t>
  </si>
  <si>
    <t>Kods: 2712</t>
  </si>
  <si>
    <t>Kods: 2713</t>
  </si>
  <si>
    <t>Kods: 271311</t>
  </si>
  <si>
    <t>Kods: 271312</t>
  </si>
  <si>
    <t>Kods: 271321</t>
  </si>
  <si>
    <t>Kods: 271322</t>
  </si>
  <si>
    <t>Kods: 27111</t>
  </si>
  <si>
    <t>Kods: 27112</t>
  </si>
  <si>
    <t>Kods: 27113</t>
  </si>
  <si>
    <t>Kods: 27114</t>
  </si>
  <si>
    <t>Kods: 27115</t>
  </si>
  <si>
    <t>Kods: 27121</t>
  </si>
  <si>
    <t>Kods: 27122</t>
  </si>
  <si>
    <t>Kods: 27123</t>
  </si>
  <si>
    <t>Kods: 27124</t>
  </si>
  <si>
    <t>Kods: 27125</t>
  </si>
  <si>
    <t>Pārējie pašvaldības sociālie pakalpojumi - kopā:</t>
  </si>
  <si>
    <t>no tiem sociālās rehabilitācijas pakalpojumi no psihoaktīvām vielām atkarīgām personām</t>
  </si>
  <si>
    <t>no tiem
bērniem</t>
  </si>
  <si>
    <t>no tiem
pilngadīgas personas</t>
  </si>
  <si>
    <t xml:space="preserve">pakalpojumus saņēmušie klienti (Personu skaits) </t>
  </si>
  <si>
    <t xml:space="preserve">personas, kurām atteikts pakalpojums (Personu skaits) </t>
  </si>
  <si>
    <t>Kods: 2721</t>
  </si>
  <si>
    <t>Kods: 2722</t>
  </si>
  <si>
    <t>Kods: 2723</t>
  </si>
  <si>
    <t>Kods: 2724</t>
  </si>
  <si>
    <t>Kods: 2725</t>
  </si>
  <si>
    <t>Kods: 2731</t>
  </si>
  <si>
    <t>Kods: 2732</t>
  </si>
  <si>
    <t>Kods: 2733</t>
  </si>
  <si>
    <t>Kods: 2734</t>
  </si>
  <si>
    <t>Kods: 2735</t>
  </si>
  <si>
    <t>Kods: 2741</t>
  </si>
  <si>
    <t>Kods: 2742</t>
  </si>
  <si>
    <t>Kods: 2743</t>
  </si>
  <si>
    <t>Kods: 2744</t>
  </si>
  <si>
    <t>Kods: 2745</t>
  </si>
  <si>
    <t>Kods: 2751</t>
  </si>
  <si>
    <t>Kods: 2752</t>
  </si>
  <si>
    <t>Kods: 2753</t>
  </si>
  <si>
    <t>Kods: 2754</t>
  </si>
  <si>
    <t>Kods: 2755</t>
  </si>
  <si>
    <t>Kods: 2761</t>
  </si>
  <si>
    <t>Kods: 2762</t>
  </si>
  <si>
    <t>Kods: 2763</t>
  </si>
  <si>
    <t>no tiem
sociālās rehabilitācijas pakalpojumi no prettiesiskām darbībām cietušiem bērniem</t>
  </si>
  <si>
    <t>no tiem
sociālās rehabilitācijas pakalpojumi cilvēku tirdzniecības upuriem</t>
  </si>
  <si>
    <t>no tiem
sociālās rehabilitācijas pakalpojumi personām ar redzes invaliditāti</t>
  </si>
  <si>
    <t>no tiem
sociālās rehabilitācijas pakalpojumi personām ar dzirdes invaliditāti</t>
  </si>
  <si>
    <t>no tiem
citi sociālie pakalpojumi</t>
  </si>
  <si>
    <t>personas, kurām atteikts pakalpojums (Personu skaits)</t>
  </si>
  <si>
    <r>
      <rPr>
        <sz val="8"/>
        <color rgb="FF800000"/>
        <rFont val="Arial"/>
        <family val="2"/>
        <charset val="186"/>
      </rPr>
      <t xml:space="preserve">personas, kuras </t>
    </r>
    <r>
      <rPr>
        <sz val="8"/>
        <color rgb="FF800000"/>
        <rFont val="Arial"/>
        <family val="2"/>
        <charset val="186"/>
      </rPr>
      <t>2024</t>
    </r>
    <r>
      <rPr>
        <sz val="8"/>
        <color rgb="FF800000"/>
        <rFont val="Arial"/>
        <family val="2"/>
        <charset val="186"/>
      </rPr>
      <t>.gada beigās atrodas rindā uz pakalpojuma saņemšanu (Personu skaits)</t>
    </r>
  </si>
  <si>
    <t>Kods: 301</t>
  </si>
  <si>
    <t>Kods: 3011</t>
  </si>
  <si>
    <t>Kods: 3012</t>
  </si>
  <si>
    <t>Kods: 302</t>
  </si>
  <si>
    <t>Kods: 303</t>
  </si>
  <si>
    <t>Kods: 30311</t>
  </si>
  <si>
    <t>Kods: 30312</t>
  </si>
  <si>
    <t>Kods: 30321</t>
  </si>
  <si>
    <t>Kods: 30322</t>
  </si>
  <si>
    <t>Kods: 304</t>
  </si>
  <si>
    <t>Kods: 3041</t>
  </si>
  <si>
    <t>Kods: 305</t>
  </si>
  <si>
    <t>Kods: 3051</t>
  </si>
  <si>
    <t>Kods: 3052</t>
  </si>
  <si>
    <t>Kods: 3053</t>
  </si>
  <si>
    <t>Kods: 306</t>
  </si>
  <si>
    <t>Kods: 307</t>
  </si>
  <si>
    <t>Kods: 308</t>
  </si>
  <si>
    <t>Visi pašvaldības sociālās</t>
  </si>
  <si>
    <t xml:space="preserve"> t.sk., personas, kuras </t>
  </si>
  <si>
    <t xml:space="preserve"> sociālās palīdzības</t>
  </si>
  <si>
    <t xml:space="preserve">  palīdzības pabalsti </t>
  </si>
  <si>
    <t>no tām bērni</t>
  </si>
  <si>
    <t>bērni ar</t>
  </si>
  <si>
    <t xml:space="preserve"> pilngadīgas</t>
  </si>
  <si>
    <t xml:space="preserve">strādājošas </t>
  </si>
  <si>
    <t>nestrādājošas</t>
  </si>
  <si>
    <t>personas bērna</t>
  </si>
  <si>
    <t xml:space="preserve">veic algotos pagaidu </t>
  </si>
  <si>
    <t>pensijas</t>
  </si>
  <si>
    <t xml:space="preserve"> pabalsti - kopā:
  izlietotie līdzekļi - kopā</t>
  </si>
  <si>
    <t>naudā</t>
  </si>
  <si>
    <t>natūrā</t>
  </si>
  <si>
    <t xml:space="preserve"> pabalsti - kopā:
mājsaimniecības</t>
  </si>
  <si>
    <t>- kopā:
personas ģimenēs - kopā</t>
  </si>
  <si>
    <t xml:space="preserve"> invaliditāti</t>
  </si>
  <si>
    <t xml:space="preserve"> darbspējīgas personas</t>
  </si>
  <si>
    <t xml:space="preserve"> personas</t>
  </si>
  <si>
    <t xml:space="preserve">  kopšanas atvaļinājumā</t>
  </si>
  <si>
    <t xml:space="preserve"> sabiedriskos darbus</t>
  </si>
  <si>
    <t>personas ar invaliditāti</t>
  </si>
  <si>
    <t xml:space="preserve">  vecuma personas</t>
  </si>
  <si>
    <t>Mājsaimniecību skaits</t>
  </si>
  <si>
    <t>Kods: 311</t>
  </si>
  <si>
    <t>Kods: 3111</t>
  </si>
  <si>
    <t>Kods: 3112</t>
  </si>
  <si>
    <t>Kods: 312</t>
  </si>
  <si>
    <t>Kods: 313</t>
  </si>
  <si>
    <t>Kods: 31311</t>
  </si>
  <si>
    <t>Kods: 31312</t>
  </si>
  <si>
    <t>Kods: 31321</t>
  </si>
  <si>
    <t>Kods: 31322</t>
  </si>
  <si>
    <t>Kods: 314</t>
  </si>
  <si>
    <t>Kods: 3141</t>
  </si>
  <si>
    <t>Kods: 315</t>
  </si>
  <si>
    <t>Kods: 3151</t>
  </si>
  <si>
    <t>Kods: 3152</t>
  </si>
  <si>
    <t>Kods: 3153</t>
  </si>
  <si>
    <t>Kods: 316</t>
  </si>
  <si>
    <t>Kods: 317</t>
  </si>
  <si>
    <t>Kods: 318</t>
  </si>
  <si>
    <t>Ienākumu testētie</t>
  </si>
  <si>
    <t xml:space="preserve"> pašvaldības sociālās palīdzības pabalsti -</t>
  </si>
  <si>
    <t xml:space="preserve"> pašvaldības sociālās palīdzības</t>
  </si>
  <si>
    <t xml:space="preserve"> pašvaldības sociālās palīdzības pabalsti - kopā:</t>
  </si>
  <si>
    <t xml:space="preserve"> pilngadīgas darbspējīgas </t>
  </si>
  <si>
    <t xml:space="preserve"> pilngadīgas personas ar </t>
  </si>
  <si>
    <t xml:space="preserve">no tām pensijas vecuma </t>
  </si>
  <si>
    <t xml:space="preserve"> kopā:
  izlietotie līdzekļi - kopā</t>
  </si>
  <si>
    <t>personas ģimenēs - kopā</t>
  </si>
  <si>
    <t>invaliditāti</t>
  </si>
  <si>
    <t xml:space="preserve">  personas</t>
  </si>
  <si>
    <t xml:space="preserve">Kods:310101 </t>
  </si>
  <si>
    <t>Kods:3101011</t>
  </si>
  <si>
    <t>Kods:3101012</t>
  </si>
  <si>
    <t>Kods:310102</t>
  </si>
  <si>
    <t>Kods:310103</t>
  </si>
  <si>
    <t>Kods:31010311</t>
  </si>
  <si>
    <t>Kods: 31010312</t>
  </si>
  <si>
    <t>Kods: 31010321</t>
  </si>
  <si>
    <t>Kods:31010322</t>
  </si>
  <si>
    <t>Kods:310104</t>
  </si>
  <si>
    <t>Kods:3101041</t>
  </si>
  <si>
    <t>Kods:310105</t>
  </si>
  <si>
    <t>Kods:3101051</t>
  </si>
  <si>
    <t>Kods:3101052</t>
  </si>
  <si>
    <t>Kods:3101053</t>
  </si>
  <si>
    <t>Kods:310106</t>
  </si>
  <si>
    <t>Kods:310107</t>
  </si>
  <si>
    <t>Kods:310108</t>
  </si>
  <si>
    <t>Kods:310109</t>
  </si>
  <si>
    <t>Kods:310110</t>
  </si>
  <si>
    <t>Kods:310111</t>
  </si>
  <si>
    <t>Kods:310112</t>
  </si>
  <si>
    <t>Kods:310113</t>
  </si>
  <si>
    <t>Kods:310114</t>
  </si>
  <si>
    <t>Kods:310115</t>
  </si>
  <si>
    <t>Kods:310116</t>
  </si>
  <si>
    <t>Kods:310117</t>
  </si>
  <si>
    <t xml:space="preserve">Pamata pabalsti - </t>
  </si>
  <si>
    <t>kopā</t>
  </si>
  <si>
    <t xml:space="preserve">t.sk.personas, kuras veic algotos </t>
  </si>
  <si>
    <r>
      <rPr>
        <sz val="8"/>
        <color rgb="FF800000"/>
        <rFont val="Arial"/>
        <family val="2"/>
        <charset val="186"/>
      </rPr>
      <t xml:space="preserve">pilngadīgas
</t>
    </r>
    <r>
      <rPr>
        <sz val="8"/>
        <color rgb="FF800000"/>
        <rFont val="Arial"/>
        <family val="2"/>
        <charset val="186"/>
      </rPr>
      <t xml:space="preserve">personas ar  </t>
    </r>
  </si>
  <si>
    <t xml:space="preserve">pensijas vecuma </t>
  </si>
  <si>
    <t xml:space="preserve">Vidējais pamata pabalsta lielums </t>
  </si>
  <si>
    <t>Vidējais pamata pabalsta lielums</t>
  </si>
  <si>
    <t xml:space="preserve">Vidējais pamata pabalsta </t>
  </si>
  <si>
    <t>izlietotie līdzekļi - kopā</t>
  </si>
  <si>
    <t>mājsaimniecības</t>
  </si>
  <si>
    <t>personas mājsaimniecībās - kopā</t>
  </si>
  <si>
    <t xml:space="preserve">vīrieši </t>
  </si>
  <si>
    <t>t.sk.bērni ar invaliditāti</t>
  </si>
  <si>
    <r>
      <rPr>
        <sz val="8"/>
        <color rgb="FF800000"/>
        <rFont val="Arial"/>
        <family val="2"/>
        <charset val="186"/>
      </rPr>
      <t xml:space="preserve">pilngadīgas 
</t>
    </r>
    <r>
      <rPr>
        <sz val="8"/>
        <color rgb="FF800000"/>
        <rFont val="Arial"/>
        <family val="2"/>
        <charset val="186"/>
      </rPr>
      <t>darbspējīgas personas</t>
    </r>
  </si>
  <si>
    <t>strādājošas personas</t>
  </si>
  <si>
    <t>nestrādājošas personas</t>
  </si>
  <si>
    <t>personas bērna  kopšanas atvaļinājumā</t>
  </si>
  <si>
    <t>pagaidu  sabiedriskos darbus</t>
  </si>
  <si>
    <t>vienai personai gadā</t>
  </si>
  <si>
    <t xml:space="preserve">vienas personas mājsaimniecībai gadā </t>
  </si>
  <si>
    <t xml:space="preserve">  vairāku personu mājsaimniecībai gadā</t>
  </si>
  <si>
    <t>vienai personai mēnesī</t>
  </si>
  <si>
    <t>vienas personas mājsaimniecībai mēnesī</t>
  </si>
  <si>
    <t>vairāku personu mājsaimniecībai mēnesī</t>
  </si>
  <si>
    <t xml:space="preserve">saņemšanas ilgums vienai personai </t>
  </si>
  <si>
    <t>saņemšanas ilgums vienas personas mājsaimniecībai</t>
  </si>
  <si>
    <t>saņemšanas ilgums vairāku personu mājsaimniecībai</t>
  </si>
  <si>
    <t>mājsaimniecību skaits</t>
  </si>
  <si>
    <t>mēneši</t>
  </si>
  <si>
    <t>Kods: 31201</t>
  </si>
  <si>
    <t>Kods: 31202</t>
  </si>
  <si>
    <t>Kods: 31204</t>
  </si>
  <si>
    <t>Kods: 31205</t>
  </si>
  <si>
    <t>Kods: 31203</t>
  </si>
  <si>
    <t>Kods: 312031</t>
  </si>
  <si>
    <t>Kods: 3120311</t>
  </si>
  <si>
    <t>Kods: 312032</t>
  </si>
  <si>
    <t>Kods: 3120321</t>
  </si>
  <si>
    <t>Kods: 3120322</t>
  </si>
  <si>
    <t>Kods: 3120323</t>
  </si>
  <si>
    <t>Kods: 312033</t>
  </si>
  <si>
    <t>Kods: 312034</t>
  </si>
  <si>
    <t>Kods: 312035</t>
  </si>
  <si>
    <t>Kods: 31211</t>
  </si>
  <si>
    <t>Kods: 31212</t>
  </si>
  <si>
    <t>Kods: 31213</t>
  </si>
  <si>
    <t>Kods: 312131</t>
  </si>
  <si>
    <t>Kods: 3121311</t>
  </si>
  <si>
    <t>Kods: 312132</t>
  </si>
  <si>
    <t>Kods: 3121321</t>
  </si>
  <si>
    <t>Kods: 3121322</t>
  </si>
  <si>
    <t>Kods: 3121323</t>
  </si>
  <si>
    <t>Kods: 312133</t>
  </si>
  <si>
    <t>Kods: 312134</t>
  </si>
  <si>
    <t>Kods: 312135</t>
  </si>
  <si>
    <t>Kods: 31221</t>
  </si>
  <si>
    <t>Kods: 31222</t>
  </si>
  <si>
    <t>Kods: 31223</t>
  </si>
  <si>
    <t>Kods: 312231</t>
  </si>
  <si>
    <t>Kods: 3122311</t>
  </si>
  <si>
    <t>Kods: 312232</t>
  </si>
  <si>
    <t>Kods: 3122321</t>
  </si>
  <si>
    <t>Kods: 3122322</t>
  </si>
  <si>
    <t>Kods: 3122323</t>
  </si>
  <si>
    <t>Kods: 312233</t>
  </si>
  <si>
    <t>Kods: 312234</t>
  </si>
  <si>
    <t>Kods: 312235</t>
  </si>
  <si>
    <t>Kods: 31231</t>
  </si>
  <si>
    <t>Kods: 31232</t>
  </si>
  <si>
    <t>Kods: 31233</t>
  </si>
  <si>
    <t>Kods: 312331</t>
  </si>
  <si>
    <t>Kods: 3123311</t>
  </si>
  <si>
    <t>Kods: 312332</t>
  </si>
  <si>
    <t>Kods: 3123321</t>
  </si>
  <si>
    <t>Kods: 3123322</t>
  </si>
  <si>
    <t>Kods: 3123323</t>
  </si>
  <si>
    <t>Kods: 312333</t>
  </si>
  <si>
    <t>Kods: 312334</t>
  </si>
  <si>
    <t>Kods: 312335</t>
  </si>
  <si>
    <t>Kods: 31241</t>
  </si>
  <si>
    <t>Kods: 31242</t>
  </si>
  <si>
    <t>Kods: 31243</t>
  </si>
  <si>
    <t>Kods: 31244</t>
  </si>
  <si>
    <t>Kods:31246</t>
  </si>
  <si>
    <t>Kods:31247</t>
  </si>
  <si>
    <t>Kods: 31245</t>
  </si>
  <si>
    <t>Kods: 312451</t>
  </si>
  <si>
    <t>Kods: 3124511</t>
  </si>
  <si>
    <t>Kods: 312452</t>
  </si>
  <si>
    <t>Kods: 3124521</t>
  </si>
  <si>
    <t>Kods: 3124522</t>
  </si>
  <si>
    <t>Kods: 3124523</t>
  </si>
  <si>
    <t>Kods: 3124524</t>
  </si>
  <si>
    <t>Kods: 312453</t>
  </si>
  <si>
    <t>Kods: 312454</t>
  </si>
  <si>
    <t>2024. gadā spēkā trūcīgas mājsaimniecības (personas)</t>
  </si>
  <si>
    <t>Maznodrošinātas mājsaimniecības</t>
  </si>
  <si>
    <t>statuss</t>
  </si>
  <si>
    <t>pilngadīgas</t>
  </si>
  <si>
    <t>t.sk., personas, kuras</t>
  </si>
  <si>
    <t>pensijas vecuma</t>
  </si>
  <si>
    <t>līdz valsts noteiktajam garantētajam minimālo ienākumu līmenim (ieskaitot to)</t>
  </si>
  <si>
    <t>virs valsts noteiktajiem garantētajiem minimālo ienākumu sliekšņiem līdz trūcīgas mājsaimniecības ienākumu sliekšņiem (ieskaitot to)</t>
  </si>
  <si>
    <t xml:space="preserve">Pašvaldības noteiktais augstākais </t>
  </si>
  <si>
    <t>Pašvaldības noteiktais zemākais</t>
  </si>
  <si>
    <t xml:space="preserve">pilngadīgas </t>
  </si>
  <si>
    <t xml:space="preserve"> izlietotie līdzekļi</t>
  </si>
  <si>
    <t>pirmās personas mājsaimniecībā (personas ar koificientu 1)</t>
  </si>
  <si>
    <t>pārējās personas mājsaimniecībā (personas ar koificientu 0.7)</t>
  </si>
  <si>
    <t>personas mājsaimniecībās</t>
  </si>
  <si>
    <t>bērni ar invaliditāti</t>
  </si>
  <si>
    <t>personas bērna kopšanas atvaļinājumā</t>
  </si>
  <si>
    <t xml:space="preserve"> veic algotos pagaidu sabiedriskos darbus</t>
  </si>
  <si>
    <t>ģimenes</t>
  </si>
  <si>
    <t>personas ģimenēs</t>
  </si>
  <si>
    <t>darbspējīgas personas</t>
  </si>
  <si>
    <t>maznodrošinātas mājsaimniecības ienākumu līmenis pirmajai personai</t>
  </si>
  <si>
    <t>peronsas mājsaimniecībās - kopā</t>
  </si>
  <si>
    <t>Ģimeņu skaits</t>
  </si>
  <si>
    <t>Kods: 31111</t>
  </si>
  <si>
    <t>Kods: 31112</t>
  </si>
  <si>
    <t>Kods: 31113</t>
  </si>
  <si>
    <t>Kods: 31121</t>
  </si>
  <si>
    <t>Kods: 31122</t>
  </si>
  <si>
    <t>Kods: 31123</t>
  </si>
  <si>
    <t>Kods: 31131</t>
  </si>
  <si>
    <t>Kods: 31132</t>
  </si>
  <si>
    <t>Kods: 31133</t>
  </si>
  <si>
    <t>Kods: 31141</t>
  </si>
  <si>
    <t>Kods: 31142</t>
  </si>
  <si>
    <t>Kods: 31143</t>
  </si>
  <si>
    <t>Ģimene, kurā ir bērni un viena vai vairākas pilngadīgas</t>
  </si>
  <si>
    <t>Ģimene, kurā ir bērni un nav nevienas pilngadīgas</t>
  </si>
  <si>
    <t>Ģimene, kurā nav bērnu un ir viena vai vairākas</t>
  </si>
  <si>
    <t>Ģimene, kurā nav bērnu un nav nevienas pilngadīgas</t>
  </si>
  <si>
    <t xml:space="preserve">  pilngadīgas darbspējīgas personas</t>
  </si>
  <si>
    <t>Kods: 31301</t>
  </si>
  <si>
    <t>Kods: 313011</t>
  </si>
  <si>
    <t>Kods: 313012</t>
  </si>
  <si>
    <t>Kods: 31302</t>
  </si>
  <si>
    <t>Kods: 313021</t>
  </si>
  <si>
    <t>Kods: 54</t>
  </si>
  <si>
    <t>Kods: 55</t>
  </si>
  <si>
    <t>Kods: 31303</t>
  </si>
  <si>
    <t>Kods: 3130311</t>
  </si>
  <si>
    <t>Kods: 3130312</t>
  </si>
  <si>
    <t>Kods: 3130321</t>
  </si>
  <si>
    <t>Kods: 3130322</t>
  </si>
  <si>
    <t>Kods: 31304</t>
  </si>
  <si>
    <t>Kods: 313041</t>
  </si>
  <si>
    <t>Kods: 31305</t>
  </si>
  <si>
    <t>Kods: 313051</t>
  </si>
  <si>
    <t>Kods: 313052</t>
  </si>
  <si>
    <t>Kods: 313053</t>
  </si>
  <si>
    <t>Kods: 31306</t>
  </si>
  <si>
    <t>Kods: 31307</t>
  </si>
  <si>
    <t>Kods: 31308</t>
  </si>
  <si>
    <t>Kods: 31313</t>
  </si>
  <si>
    <t>Kods: 313131</t>
  </si>
  <si>
    <t>Kods: 313132</t>
  </si>
  <si>
    <t>Kods: 313133</t>
  </si>
  <si>
    <t>Kods: 31310</t>
  </si>
  <si>
    <t>Kods: 3131001</t>
  </si>
  <si>
    <t>Kods: 3131002</t>
  </si>
  <si>
    <t>Kods: 3131101</t>
  </si>
  <si>
    <t>Kods: 3131102</t>
  </si>
  <si>
    <t>Kods:31312</t>
  </si>
  <si>
    <t>Kods: 313121</t>
  </si>
  <si>
    <t>Kods:313122</t>
  </si>
  <si>
    <t>tai skatā</t>
  </si>
  <si>
    <t xml:space="preserve"> t.sk., personas,</t>
  </si>
  <si>
    <t>Vidējais garantētā</t>
  </si>
  <si>
    <t xml:space="preserve">Vidējais garantētā </t>
  </si>
  <si>
    <t>Garantētā minimālā ienākuma pabalsts</t>
  </si>
  <si>
    <t xml:space="preserve"> Mājsaimniecības</t>
  </si>
  <si>
    <t xml:space="preserve">vienas personas </t>
  </si>
  <si>
    <t xml:space="preserve">pirmās personas mājsaimniecībā </t>
  </si>
  <si>
    <t xml:space="preserve">pārējās personas mājsaimniecībā </t>
  </si>
  <si>
    <t xml:space="preserve">Personas mājsaimniecībās </t>
  </si>
  <si>
    <t xml:space="preserve"> kuras veic algotos </t>
  </si>
  <si>
    <t>Personas mājsaimniecībās,</t>
  </si>
  <si>
    <t xml:space="preserve">neatbilstība ienākumu līmenim </t>
  </si>
  <si>
    <t>neatbilstība īpašuma kritērijiem</t>
  </si>
  <si>
    <t>citas neatbilstības</t>
  </si>
  <si>
    <t xml:space="preserve"> minimālā ienākuma pabalsta </t>
  </si>
  <si>
    <t>minimālā ienākuma pabalsta</t>
  </si>
  <si>
    <t xml:space="preserve">minimālā ienākuma pabalsta </t>
  </si>
  <si>
    <t xml:space="preserve"> Izlietotie līdzekļi - kopā</t>
  </si>
  <si>
    <t>(personas ar koificientu 1)</t>
  </si>
  <si>
    <t>(personas ar koificientu 0.7)</t>
  </si>
  <si>
    <t>- kopā</t>
  </si>
  <si>
    <t xml:space="preserve"> pagaidu sabiedriskos darbus</t>
  </si>
  <si>
    <t>kurām atteikts pabalsts - kopā</t>
  </si>
  <si>
    <t>lielums vienai personai gadā</t>
  </si>
  <si>
    <t xml:space="preserve">lielums vienas personas mājsaimniecībai gadā </t>
  </si>
  <si>
    <t xml:space="preserve"> lielums vairāku personu mājsaimniecībai gadā</t>
  </si>
  <si>
    <t>lielums vienai personai mēnesī</t>
  </si>
  <si>
    <t>lielums vienas personas mājsaimniecībai mēnesī</t>
  </si>
  <si>
    <t>lielums vairāku personu mājsaimniecībai mēnesī</t>
  </si>
  <si>
    <t xml:space="preserve"> saņemšanas ilgums vairāku personu mājsaimniecībai</t>
  </si>
  <si>
    <t>Kods: 31411</t>
  </si>
  <si>
    <t>Kods: 31412</t>
  </si>
  <si>
    <t>Kods: 31413</t>
  </si>
  <si>
    <t>Kods: 31414</t>
  </si>
  <si>
    <t>Kods: 31415</t>
  </si>
  <si>
    <t>Kods: 3142</t>
  </si>
  <si>
    <t>Kods: 3143</t>
  </si>
  <si>
    <t>Kods: 314311</t>
  </si>
  <si>
    <t>Kods: 314312</t>
  </si>
  <si>
    <t>Kods: 314321</t>
  </si>
  <si>
    <t>Kods: 314322</t>
  </si>
  <si>
    <t>Kods: 31433</t>
  </si>
  <si>
    <t>Kods: 31434</t>
  </si>
  <si>
    <t>Kods: 31432</t>
  </si>
  <si>
    <t>Kods: 31435</t>
  </si>
  <si>
    <t>Kods: 314351</t>
  </si>
  <si>
    <t>Kods: 31436</t>
  </si>
  <si>
    <t>Kods: 314361</t>
  </si>
  <si>
    <t>Kods: 314362</t>
  </si>
  <si>
    <t>Kods: 314363</t>
  </si>
  <si>
    <t>Kods: 31437</t>
  </si>
  <si>
    <t>Kods: 31438</t>
  </si>
  <si>
    <t>Kods: 31439</t>
  </si>
  <si>
    <t>Kods: 31442</t>
  </si>
  <si>
    <t>Kods: 314421</t>
  </si>
  <si>
    <t>Kods: 314422</t>
  </si>
  <si>
    <t>Kods: 31443</t>
  </si>
  <si>
    <t>Kods: 314431</t>
  </si>
  <si>
    <t>Kods: 314432</t>
  </si>
  <si>
    <t>Kods: 31444</t>
  </si>
  <si>
    <t>Kods: 314441</t>
  </si>
  <si>
    <t>Kods: 314442</t>
  </si>
  <si>
    <t>Kods: 31445</t>
  </si>
  <si>
    <t>Kods: 314451</t>
  </si>
  <si>
    <t>Kods: 314452</t>
  </si>
  <si>
    <t>Kods: 31446</t>
  </si>
  <si>
    <t>Kods: 314461</t>
  </si>
  <si>
    <t>Kods: 314462</t>
  </si>
  <si>
    <t>Kods: 314463</t>
  </si>
  <si>
    <t>Kods: 31447</t>
  </si>
  <si>
    <t>Kods: 314471</t>
  </si>
  <si>
    <t>Kods: 314472</t>
  </si>
  <si>
    <t>Kods: 314573</t>
  </si>
  <si>
    <t>Kods: 31448</t>
  </si>
  <si>
    <t>Kods: 314481</t>
  </si>
  <si>
    <t>Kods: 314582</t>
  </si>
  <si>
    <t>Kods: 314583</t>
  </si>
  <si>
    <t>Kods: 31449</t>
  </si>
  <si>
    <t>Kods: 314491</t>
  </si>
  <si>
    <t>Kods: 314492</t>
  </si>
  <si>
    <t>Kods: 314493</t>
  </si>
  <si>
    <t>Kods: 31450</t>
  </si>
  <si>
    <t>Kods: 314501</t>
  </si>
  <si>
    <t>Kods: 314502</t>
  </si>
  <si>
    <t>Kods: 314503</t>
  </si>
  <si>
    <t>Kods: 31451</t>
  </si>
  <si>
    <t>Kods: 314512</t>
  </si>
  <si>
    <t>Kods: 314513</t>
  </si>
  <si>
    <t>Kods: 314514</t>
  </si>
  <si>
    <t>Kods: 31452</t>
  </si>
  <si>
    <t>Kods: 314521</t>
  </si>
  <si>
    <t>Kods: 314522</t>
  </si>
  <si>
    <t>Kods: 314523</t>
  </si>
  <si>
    <t>Kods: 31453</t>
  </si>
  <si>
    <t>Kods: 314531</t>
  </si>
  <si>
    <t>Kods: 314532</t>
  </si>
  <si>
    <t>Kods: 314533</t>
  </si>
  <si>
    <t>Kods: 31454</t>
  </si>
  <si>
    <t>Kods: 314541</t>
  </si>
  <si>
    <t>Kods: 314542</t>
  </si>
  <si>
    <t xml:space="preserve">Kods: 314543 </t>
  </si>
  <si>
    <t>Kods: 31455</t>
  </si>
  <si>
    <t>Kods: 314551</t>
  </si>
  <si>
    <t>Kods: 314552</t>
  </si>
  <si>
    <t>Kods: 314553</t>
  </si>
  <si>
    <t>Kods:31456</t>
  </si>
  <si>
    <t>Kods: 314561</t>
  </si>
  <si>
    <t>Kods: 314562</t>
  </si>
  <si>
    <t>Kods: 314563</t>
  </si>
  <si>
    <t>Kods: 31457</t>
  </si>
  <si>
    <t>Kods: 314571</t>
  </si>
  <si>
    <t>Kods: 3145572</t>
  </si>
  <si>
    <t>Kods: 3146573</t>
  </si>
  <si>
    <t>Kods: 31441</t>
  </si>
  <si>
    <t>Kods: 314411</t>
  </si>
  <si>
    <t>Kods: 314412</t>
  </si>
  <si>
    <t>Kods: 314413</t>
  </si>
  <si>
    <t>Kods: 31458</t>
  </si>
  <si>
    <t>Kods: 31459</t>
  </si>
  <si>
    <t>Kods: 31460</t>
  </si>
  <si>
    <t>Kods: 31461</t>
  </si>
  <si>
    <t>Kods: 31462</t>
  </si>
  <si>
    <t xml:space="preserve">Kods: 31463 </t>
  </si>
  <si>
    <t>Kods: 31464</t>
  </si>
  <si>
    <t>Kods: 31465</t>
  </si>
  <si>
    <t>Kods: 31466</t>
  </si>
  <si>
    <t>Mājokļa</t>
  </si>
  <si>
    <t>no tā</t>
  </si>
  <si>
    <t xml:space="preserve"> pabalsts - Izlietotie līdzekļi -</t>
  </si>
  <si>
    <t>personām, kurām</t>
  </si>
  <si>
    <t>personām, kurām spēkā</t>
  </si>
  <si>
    <t xml:space="preserve">personas, kurām mājokļa </t>
  </si>
  <si>
    <t>Mājsaimniecības</t>
  </si>
  <si>
    <t xml:space="preserve">personas, kurām </t>
  </si>
  <si>
    <t>īres maksājumiem</t>
  </si>
  <si>
    <t xml:space="preserve">apsaimniekošanas maksājumiem </t>
  </si>
  <si>
    <t>komunālo maksājumu un kurināmā iegādei</t>
  </si>
  <si>
    <t>telekomunikāciju un interneta  izdevumiem</t>
  </si>
  <si>
    <t>citiem ar mājokli saistītiem izdevumiem</t>
  </si>
  <si>
    <t xml:space="preserve">Personas mājsaimniecībās, </t>
  </si>
  <si>
    <t xml:space="preserve">Vidējais mājokļa  pabalsta lielums </t>
  </si>
  <si>
    <t>Vidējais mājokļa  pabalsta lielums</t>
  </si>
  <si>
    <t xml:space="preserve">Vidējais mājokļa  pabalsta </t>
  </si>
  <si>
    <t>Vidējais mājokļa  pabalsta</t>
  </si>
  <si>
    <t xml:space="preserve"> kopā</t>
  </si>
  <si>
    <t xml:space="preserve"> spēkā trūcīgas </t>
  </si>
  <si>
    <t xml:space="preserve"> maznodrošinātas</t>
  </si>
  <si>
    <t xml:space="preserve">pabalsts </t>
  </si>
  <si>
    <t xml:space="preserve"> spēkā trūcīgas</t>
  </si>
  <si>
    <t xml:space="preserve">mājokļa pabalsts </t>
  </si>
  <si>
    <t xml:space="preserve">bērni ar </t>
  </si>
  <si>
    <t xml:space="preserve"> darbspējīgas </t>
  </si>
  <si>
    <t xml:space="preserve"> veic algotos pagaidu </t>
  </si>
  <si>
    <t xml:space="preserve"> personas ar </t>
  </si>
  <si>
    <t xml:space="preserve"> vecuma </t>
  </si>
  <si>
    <t>cietā kurināmā iegādei</t>
  </si>
  <si>
    <t xml:space="preserve">kurām atteikts </t>
  </si>
  <si>
    <t xml:space="preserve">vienai personai </t>
  </si>
  <si>
    <t xml:space="preserve"> vienas personas</t>
  </si>
  <si>
    <t>vairāku personu</t>
  </si>
  <si>
    <t>vienas personas</t>
  </si>
  <si>
    <t xml:space="preserve"> vairāku personu</t>
  </si>
  <si>
    <t>saņemšanas</t>
  </si>
  <si>
    <t>personas statuss</t>
  </si>
  <si>
    <t xml:space="preserve"> personas statuss</t>
  </si>
  <si>
    <t>izmaksāts kopā ar GMI pabalstu</t>
  </si>
  <si>
    <t>sabiedriskos darbus</t>
  </si>
  <si>
    <t>īrētie mājokļi no privātpersonām</t>
  </si>
  <si>
    <t xml:space="preserve">pašvaldību īres mājokļi, tai skaitā sociālie dzīvokļi </t>
  </si>
  <si>
    <t>privātie mājokļi</t>
  </si>
  <si>
    <t>no tiem -  privātie mājokļi</t>
  </si>
  <si>
    <t>no tiem -  īrētie mājokļi no privātpersonām</t>
  </si>
  <si>
    <t xml:space="preserve">no tiem - pašvaldību īres mājokļi, tai skaitā sociālie dzīvokļi </t>
  </si>
  <si>
    <t>no tām - privātie mājokļi</t>
  </si>
  <si>
    <t>no tām - īrētie mājokļi no privātpersonām</t>
  </si>
  <si>
    <t xml:space="preserve">no tām - pašvaldību īres mājokļi, tai skaitā sociālie dzīvokļi </t>
  </si>
  <si>
    <t>pabalsts - kopā</t>
  </si>
  <si>
    <t>gadā</t>
  </si>
  <si>
    <t xml:space="preserve">mājsaimniecībai gadā </t>
  </si>
  <si>
    <t xml:space="preserve"> mājsaimniecībai gadā</t>
  </si>
  <si>
    <t>mēnesī</t>
  </si>
  <si>
    <t>mājsaimniecībai mēnesī</t>
  </si>
  <si>
    <t xml:space="preserve">ilgums vienai personai </t>
  </si>
  <si>
    <t>ilgums vienas personas mājsaimniecībai</t>
  </si>
  <si>
    <t xml:space="preserve"> ilgums vairāku personu mājsaimniecībai</t>
  </si>
  <si>
    <t>Kods: 31501</t>
  </si>
  <si>
    <t>Kods: 315011</t>
  </si>
  <si>
    <t>Kods: 315012</t>
  </si>
  <si>
    <t>Kods: 31502</t>
  </si>
  <si>
    <t>Kods: 31503</t>
  </si>
  <si>
    <t>Kods: 3150311</t>
  </si>
  <si>
    <t>Kods: 3150312</t>
  </si>
  <si>
    <t>Kods: 3150321</t>
  </si>
  <si>
    <t>Kods: 3150322</t>
  </si>
  <si>
    <t>Kods: 315033</t>
  </si>
  <si>
    <t>Kods: 3150331</t>
  </si>
  <si>
    <t>Kods: 315034</t>
  </si>
  <si>
    <t>Kods: 3150341</t>
  </si>
  <si>
    <t>Kods: 3150342</t>
  </si>
  <si>
    <t>Kods: 3150343</t>
  </si>
  <si>
    <t>Kods: 315035</t>
  </si>
  <si>
    <t>Kods: 315036</t>
  </si>
  <si>
    <t>Kods: 315037</t>
  </si>
  <si>
    <t>Kods: 31504</t>
  </si>
  <si>
    <t>Kods: 315041</t>
  </si>
  <si>
    <t>Kods: 315042</t>
  </si>
  <si>
    <t>Kods: 315043</t>
  </si>
  <si>
    <t>Kods: 31511</t>
  </si>
  <si>
    <t>Kods: 315111</t>
  </si>
  <si>
    <t>Kods: 315112</t>
  </si>
  <si>
    <t>Kods: 31512</t>
  </si>
  <si>
    <t>Kods: 31513</t>
  </si>
  <si>
    <t>Kods: 3151311</t>
  </si>
  <si>
    <t>Kods: 3151312</t>
  </si>
  <si>
    <t>Kods: 3151321</t>
  </si>
  <si>
    <t>Kods: 3151322</t>
  </si>
  <si>
    <t>Kods: 31514</t>
  </si>
  <si>
    <t>Kods: 315141</t>
  </si>
  <si>
    <t>Kods: 315142</t>
  </si>
  <si>
    <t>Kods: 31515</t>
  </si>
  <si>
    <t>Kods: 31516</t>
  </si>
  <si>
    <t>Kods: 3151611</t>
  </si>
  <si>
    <t>Kods: 3151612</t>
  </si>
  <si>
    <t>Kods: 3151621</t>
  </si>
  <si>
    <t>Kods: 3151623</t>
  </si>
  <si>
    <t>Kods: 31517</t>
  </si>
  <si>
    <t>Kods: 315171</t>
  </si>
  <si>
    <t>Kods: 315172</t>
  </si>
  <si>
    <t>Kods: 31518</t>
  </si>
  <si>
    <t>Kods: 31519</t>
  </si>
  <si>
    <t>Kods: 3151911</t>
  </si>
  <si>
    <t>Kods: 3151912</t>
  </si>
  <si>
    <t>Kods: 3151921</t>
  </si>
  <si>
    <t>Kods: 3151923</t>
  </si>
  <si>
    <t>no tām - ar veselības aprūpi saistītu izdevu apmaksai</t>
  </si>
  <si>
    <t>no tām - ar izglītību saistītu izdevumu apmaksaii</t>
  </si>
  <si>
    <t>no tām - citu izdevumu apmaksai</t>
  </si>
  <si>
    <t>Pabalsts atsevišķu izdevumu apmaksai - kopā</t>
  </si>
  <si>
    <t>Personas, kurām atteikts pabalsts -</t>
  </si>
  <si>
    <t xml:space="preserve">neatbilstība </t>
  </si>
  <si>
    <t>neatbilstība</t>
  </si>
  <si>
    <t xml:space="preserve">izlietotie līdzekļi - </t>
  </si>
  <si>
    <t>personas mājsaimniecībās -</t>
  </si>
  <si>
    <t>no tām pilngadīgas personas</t>
  </si>
  <si>
    <t>personas ģimenēs -</t>
  </si>
  <si>
    <t xml:space="preserve"> personas ar invaliditāti</t>
  </si>
  <si>
    <t xml:space="preserve"> vecuma personas</t>
  </si>
  <si>
    <t xml:space="preserve"> ienākumu līmenim </t>
  </si>
  <si>
    <t>īpašuma kritērijiem</t>
  </si>
  <si>
    <t>Kods: 3211</t>
  </si>
  <si>
    <t>Kods: 32111</t>
  </si>
  <si>
    <t>Kods: 32112</t>
  </si>
  <si>
    <t>Kods: 3212</t>
  </si>
  <si>
    <t>Kods: 3213</t>
  </si>
  <si>
    <t>Kods: 321311</t>
  </si>
  <si>
    <t>Kods: 321312</t>
  </si>
  <si>
    <t>Kods: 321321</t>
  </si>
  <si>
    <t>Kods: 321322</t>
  </si>
  <si>
    <t>Kods: 3214</t>
  </si>
  <si>
    <t>Pabalsts krīzes</t>
  </si>
  <si>
    <t xml:space="preserve">Personas, kurām </t>
  </si>
  <si>
    <t xml:space="preserve"> situācijā - kopā</t>
  </si>
  <si>
    <t xml:space="preserve">Personas mājsainiecībās - </t>
  </si>
  <si>
    <t>atteikts pabalsts -</t>
  </si>
  <si>
    <t xml:space="preserve"> izlietotie līdzekļi - kopā</t>
  </si>
  <si>
    <t>Kods: 32201</t>
  </si>
  <si>
    <t>Kods: 322011</t>
  </si>
  <si>
    <t>Kods: 322012</t>
  </si>
  <si>
    <t>Kods: 32202</t>
  </si>
  <si>
    <t>Kods: 32203</t>
  </si>
  <si>
    <t>Kods: 32204</t>
  </si>
  <si>
    <t>Kods: 3220411</t>
  </si>
  <si>
    <t>Kods: 3220412</t>
  </si>
  <si>
    <t>Kods: 3330421</t>
  </si>
  <si>
    <t>Kods: 3220422</t>
  </si>
  <si>
    <t>Kods: 32205</t>
  </si>
  <si>
    <t>Kods: 322061</t>
  </si>
  <si>
    <t>Kods: 3220612</t>
  </si>
  <si>
    <t>Kods: 32207</t>
  </si>
  <si>
    <t>Kods: 322071</t>
  </si>
  <si>
    <t>Kods: 322072</t>
  </si>
  <si>
    <t>Kods: 32208</t>
  </si>
  <si>
    <t>Kods: 322081</t>
  </si>
  <si>
    <t>Kods: 322082</t>
  </si>
  <si>
    <t>Kods: 322083</t>
  </si>
  <si>
    <t>Kods: 32209</t>
  </si>
  <si>
    <t>Kods: 322091</t>
  </si>
  <si>
    <t>Kods: 32210</t>
  </si>
  <si>
    <t>Kods: 322101</t>
  </si>
  <si>
    <t>Kods: 322102</t>
  </si>
  <si>
    <t>Kods: 32211</t>
  </si>
  <si>
    <t>Kods: 32212</t>
  </si>
  <si>
    <t>Kods: 322121</t>
  </si>
  <si>
    <t>Kods: 322122</t>
  </si>
  <si>
    <t>Kods: 32213</t>
  </si>
  <si>
    <t>Kods: 32214</t>
  </si>
  <si>
    <t>Kods: 322141</t>
  </si>
  <si>
    <t>Kods: 322142</t>
  </si>
  <si>
    <t>Kods: 322143</t>
  </si>
  <si>
    <t>Kods: 32215</t>
  </si>
  <si>
    <t>Kods: 322151</t>
  </si>
  <si>
    <t>Kods: 32216</t>
  </si>
  <si>
    <t>Kods: 322161</t>
  </si>
  <si>
    <t>Kods: 322162</t>
  </si>
  <si>
    <t>Kods: 32217</t>
  </si>
  <si>
    <t>Kods: 32218</t>
  </si>
  <si>
    <t>Kods: 322181</t>
  </si>
  <si>
    <t>Kods: 322182</t>
  </si>
  <si>
    <t>Kods: 32219</t>
  </si>
  <si>
    <t>Kods: 322191</t>
  </si>
  <si>
    <t>Kods: 32220</t>
  </si>
  <si>
    <t>Kods: 322201</t>
  </si>
  <si>
    <t>Kods: 322202</t>
  </si>
  <si>
    <t>Kods: 32221</t>
  </si>
  <si>
    <t>Kods: 322211</t>
  </si>
  <si>
    <t>Kods: 32222</t>
  </si>
  <si>
    <t>Kods: 322221</t>
  </si>
  <si>
    <t>Kods: 322222</t>
  </si>
  <si>
    <t>Kods: 32223</t>
  </si>
  <si>
    <t>Kods: 322231</t>
  </si>
  <si>
    <t>Kods: 401</t>
  </si>
  <si>
    <t>Kods: 4011</t>
  </si>
  <si>
    <t>Kods: 4012</t>
  </si>
  <si>
    <t>Kods: 402</t>
  </si>
  <si>
    <t>Kods: 4021</t>
  </si>
  <si>
    <t xml:space="preserve">Citi ārējos tiesību aktos </t>
  </si>
  <si>
    <t>tai skaitā personām ar</t>
  </si>
  <si>
    <t>no tiem bārenim un bez vecāku gādības palikušam bērnam pēc ārpusģimenes aprūpes beigšanās - kopā</t>
  </si>
  <si>
    <t>no tā - vienreizējs pabalsts patstāvīgas dzīves uzsākšanai</t>
  </si>
  <si>
    <t>no tā - vienreizējs pabalsts sadzīves priekšmetu un mīkstā inventāra iegādei</t>
  </si>
  <si>
    <t>no tā - ikmēneša izdevumu segšana, ja persona turpina mācības</t>
  </si>
  <si>
    <t>no tā - psihosociāls un materiāls atbalsts pilngadību sasniegušā bērna integrēšanai sabiedrībā</t>
  </si>
  <si>
    <t>no tiem - pabalsts audžuģimenei kopā</t>
  </si>
  <si>
    <t xml:space="preserve">no tā - ikmēneša pabalsts bērna uzturam </t>
  </si>
  <si>
    <t>no tā - pabalsts apģērba un mīkstā inventāra iegādei</t>
  </si>
  <si>
    <t>no tā - atlīdzība par audžuģimenes pienākumu (īsāks par mēnesi) veikšanu</t>
  </si>
  <si>
    <t xml:space="preserve">noteiktie  pabalsti - </t>
  </si>
  <si>
    <t xml:space="preserve"> invaliditāti kopš </t>
  </si>
  <si>
    <t>izlietotie līdzekļi -</t>
  </si>
  <si>
    <t>sociālās garantijas bāreņiem un audžuģimenēm- kopā</t>
  </si>
  <si>
    <t>bērnības  izlietotie līdzekļi</t>
  </si>
  <si>
    <t xml:space="preserve">  Mājsaimniecības</t>
  </si>
  <si>
    <t>Personas mājsaimniecībās - kopā</t>
  </si>
  <si>
    <t>Personas kopā</t>
  </si>
  <si>
    <t>t.sk. bērniem ar invaliditāti kopš bērnības izlietotie līdzekļi</t>
  </si>
  <si>
    <t>Personas</t>
  </si>
  <si>
    <t>t.sk. bērni ar invaliditāti kopš bērnības</t>
  </si>
  <si>
    <t>izlietotie līdzekļi -kopā</t>
  </si>
  <si>
    <t>Kods: 501</t>
  </si>
  <si>
    <t>Kods: 5011</t>
  </si>
  <si>
    <t>Kods: 5012</t>
  </si>
  <si>
    <t>Kods: 502</t>
  </si>
  <si>
    <t>Kods: 503</t>
  </si>
  <si>
    <t>Kods: 5031</t>
  </si>
  <si>
    <t>Kods: 5032</t>
  </si>
  <si>
    <t>Kods: 5033</t>
  </si>
  <si>
    <t>Kods: 5034</t>
  </si>
  <si>
    <t>Kods: 504</t>
  </si>
  <si>
    <t>Kods: 5041</t>
  </si>
  <si>
    <t>Kods: 505</t>
  </si>
  <si>
    <t>Kods: 5051</t>
  </si>
  <si>
    <t>Kods: 5052</t>
  </si>
  <si>
    <t>Kods: 5053</t>
  </si>
  <si>
    <t>Kods:5054</t>
  </si>
  <si>
    <t>Kods: 506</t>
  </si>
  <si>
    <t>Kods: 507</t>
  </si>
  <si>
    <t>Kods: 508</t>
  </si>
  <si>
    <t>Kods: 509</t>
  </si>
  <si>
    <t>Kods: 510</t>
  </si>
  <si>
    <t>Kods: 511</t>
  </si>
  <si>
    <t>Kods: 5111</t>
  </si>
  <si>
    <t>Kods: 512</t>
  </si>
  <si>
    <t>Kods: 513</t>
  </si>
  <si>
    <t>Kods: 514</t>
  </si>
  <si>
    <t>Kods: 515</t>
  </si>
  <si>
    <t>Kods: 5151</t>
  </si>
  <si>
    <t>Kods:516</t>
  </si>
  <si>
    <t>Kods: 517</t>
  </si>
  <si>
    <t>Kods: 518</t>
  </si>
  <si>
    <t>Kods: 519</t>
  </si>
  <si>
    <t>Kods: 5191</t>
  </si>
  <si>
    <t>Kods: 520</t>
  </si>
  <si>
    <t>Kods: 5201</t>
  </si>
  <si>
    <t>Kods: 5202</t>
  </si>
  <si>
    <t>Kods: 521</t>
  </si>
  <si>
    <t>Kods: 522</t>
  </si>
  <si>
    <t>Kods: 5221</t>
  </si>
  <si>
    <t>Kods: 5222</t>
  </si>
  <si>
    <t>Kods: 5223</t>
  </si>
  <si>
    <t>Kods: 5224</t>
  </si>
  <si>
    <t>Kods: 523</t>
  </si>
  <si>
    <t>Kods: 5231</t>
  </si>
  <si>
    <t>Kods: 524</t>
  </si>
  <si>
    <t>Kods: 5241</t>
  </si>
  <si>
    <t>Kods: 5242</t>
  </si>
  <si>
    <t>Kods: 5243</t>
  </si>
  <si>
    <t>Kods: 5244</t>
  </si>
  <si>
    <t>Kods: 525</t>
  </si>
  <si>
    <t>Kods: 526</t>
  </si>
  <si>
    <t xml:space="preserve">no tā - mājokļa izdevumu apmaksai  - kopā </t>
  </si>
  <si>
    <t xml:space="preserve">no tā - ar izglītību saistītiem izdevumiem  - kopā </t>
  </si>
  <si>
    <t xml:space="preserve">no tā - citiem izdevumiem - kopā </t>
  </si>
  <si>
    <t xml:space="preserve">Citi ārējos tiesību </t>
  </si>
  <si>
    <t xml:space="preserve">noteiktie pabalsti - </t>
  </si>
  <si>
    <t xml:space="preserve">aktos noteiktie </t>
  </si>
  <si>
    <t xml:space="preserve">personas </t>
  </si>
  <si>
    <t>atbalsts daudzbērnu ģimenēm, nevērtējot materiālo situāciju  - kopā</t>
  </si>
  <si>
    <t>pilngadīgas darbspējīgas personas</t>
  </si>
  <si>
    <t>t.sk.personas, kuras veic algotos pagaidu sabiedriskos darbus</t>
  </si>
  <si>
    <t>pilngadīgas personas ar invaliditāti</t>
  </si>
  <si>
    <t>pensijas vecuma personas</t>
  </si>
  <si>
    <t>pabalsti - atbalsts daudzbērnu ģimenēm, vērtējot materiālo situāciju, izņemot pamata un papildu sociālās palīdzības pabalstus  - kopā
izlietotie līdzekļi - kopā</t>
  </si>
  <si>
    <t>mājsaimniecībās - kopā</t>
  </si>
  <si>
    <t>Kods: 61</t>
  </si>
  <si>
    <t>Kods: 611</t>
  </si>
  <si>
    <t>Kods: 614</t>
  </si>
  <si>
    <t>Kods: 615</t>
  </si>
  <si>
    <t>Kods: 612</t>
  </si>
  <si>
    <t>Kods: 613</t>
  </si>
  <si>
    <t>Kods: 62</t>
  </si>
  <si>
    <t>Kods: 621</t>
  </si>
  <si>
    <t>Kods: 63</t>
  </si>
  <si>
    <t>Pašvaldības budžeta</t>
  </si>
  <si>
    <t>Pašvaldības</t>
  </si>
  <si>
    <t>izdevumi sociālā atbalsta pasākumiem</t>
  </si>
  <si>
    <t>sociālā palīdzība</t>
  </si>
  <si>
    <t>citi ārējos tiesību aktos noteiktie pabalsti - sociālās garantijas bāreņiem un audžuģimenēm</t>
  </si>
  <si>
    <t>citi ārējos tiesību aktos noteiktie pabalsti - atbalsts daudzbērnu ģimenēm</t>
  </si>
  <si>
    <t>no pašvaldības budžeta līdzekļiem apmaksātie sociālie pakalpojumi</t>
  </si>
  <si>
    <t>citi atbalsta pasākumi un kompensācijas iedzīvotājiem</t>
  </si>
  <si>
    <t xml:space="preserve"> sociālās dienesta uzturēšanas izdevumi</t>
  </si>
  <si>
    <t>tai skaitā, sociālā darba pakalpojumam</t>
  </si>
  <si>
    <t xml:space="preserve"> nodrošināto sociālo pakalpojumu sniedzēju institūciju uzturēšanas izdevumi</t>
  </si>
  <si>
    <t xml:space="preserve"> rehabilitētāju supervīzija:</t>
  </si>
  <si>
    <t>no tā - mājokļa pabalsts</t>
  </si>
  <si>
    <t>LR Labklājības ministrija</t>
  </si>
  <si>
    <t>Skolas iela 28, Rīga, LV - 1331</t>
  </si>
  <si>
    <t>tālrunis: 67021600, fakss: 67276445</t>
  </si>
  <si>
    <t>e-pasts: lm@lm.gov.lv</t>
  </si>
  <si>
    <t>VALSTS STATISTIKAS PĀRSKATU KOPSAVILKUMS</t>
  </si>
  <si>
    <t xml:space="preserve">Pārskati par sociālajiem pakalpojumiem un sociālo palīdzību </t>
  </si>
  <si>
    <t xml:space="preserve"> pašvaldībā</t>
  </si>
  <si>
    <t xml:space="preserve">            SATURS</t>
  </si>
  <si>
    <t>Nosaukums</t>
  </si>
  <si>
    <t>1.</t>
  </si>
  <si>
    <t>Ziņas par darbiniekiem pašvaldības institūcijās, kas sniedz sociālos pakalpojumus un sociālo palīdzību</t>
  </si>
  <si>
    <t>1.1.</t>
  </si>
  <si>
    <t>To pašvaldības institūciju darbinieku skaits pārskata gada beigās, kuras sniedz sociālos pakalpojumus un sociālo palīdzību</t>
  </si>
  <si>
    <t>1.2.</t>
  </si>
  <si>
    <t>Sociālā dienesta (bez sociālo pakalpojumu sniedzējiem institūcijās, kuras ir sociālā dienesta struktūrvienības) vadītāja un sociālā darba speciālistu izglītība pārskata gada beigās</t>
  </si>
  <si>
    <t>1.3.</t>
  </si>
  <si>
    <t>Sociālā dienesta (bez sociālo pakalpojumu sniedzējiem institūcijās, kuras ir sociālā dienesta struktūrvienības) darbinieku kvalifikācijas paaugstinšāšana</t>
  </si>
  <si>
    <t>1.4.</t>
  </si>
  <si>
    <t>Sociālā dienesta (bez sociālo pakalpojumu sniedzējiem institūcijās, kuras ir sociālā dienesta struktūrvienības) sociālā darba speciālistu supervīzija pārskata gada laikā</t>
  </si>
  <si>
    <t>1.5.</t>
  </si>
  <si>
    <t xml:space="preserve">Ziņas par sociālā dienesta sociālā darba pakalpojumu </t>
  </si>
  <si>
    <t>2.</t>
  </si>
  <si>
    <t>Ziņas par visiem no pašvaldības budžeta nodrošinātajiem sociālajiem pakalpojumiem (bez sociālā darba) – kopā</t>
  </si>
  <si>
    <t>2.1.</t>
  </si>
  <si>
    <t>Aprūpes mājās sociālie pakalpojumi</t>
  </si>
  <si>
    <t>2.2.</t>
  </si>
  <si>
    <t>Ilgstošas sociālās aprūpes un sociālās rehabilitācijas institūciju sniegtie sociālie pakalpojumi</t>
  </si>
  <si>
    <t>2.3.</t>
  </si>
  <si>
    <t>Patversmju un naktspatversmju sniegtie sociālie pakalpojumi</t>
  </si>
  <si>
    <t>2.4.</t>
  </si>
  <si>
    <t>Dienas aprūpes centru sniegtie sociālie pakalpojumi</t>
  </si>
  <si>
    <t>2.5.</t>
  </si>
  <si>
    <t>Krīzes centru sniegtie, krīzes tālruņa un uzticības tālruņa nodrošinātie sociālie pakalpojumi</t>
  </si>
  <si>
    <t>2.6.</t>
  </si>
  <si>
    <t>Citi Sociālo pakalpojumu un sociālās palīdzības likumā noteiktie sociālie pakalpojumi</t>
  </si>
  <si>
    <t>2.7.</t>
  </si>
  <si>
    <t>Pārējie sociālie pakalpojumi</t>
  </si>
  <si>
    <t>3.</t>
  </si>
  <si>
    <t>Ziņas par pašvaldības sociālo palīdzību – kopā</t>
  </si>
  <si>
    <t>3.1.</t>
  </si>
  <si>
    <t>Ienākumu testētie pašvaldības sociālās palīdzības pabalsti</t>
  </si>
  <si>
    <t>3.1.0.1 (3.1.A)</t>
  </si>
  <si>
    <t>Ziņas par pamata pabalstiem (GMI un mājokļa pabalsts) - kopā</t>
  </si>
  <si>
    <t>3.1.1.</t>
  </si>
  <si>
    <t>Ienākumu testēto pašvaldības sociālās palīdzības pabalstu saņēmēju raksturojums pēc ģimenes sastāva</t>
  </si>
  <si>
    <t>3.1.2.</t>
  </si>
  <si>
    <t> Ienākumu testēto pašvaldības sociālās palīdzības pabalstu saņēmēju raksturojums pēc ienākumu līmeņa uz vienu ģimenes locekli mēnesī</t>
  </si>
  <si>
    <t>3.1.3.</t>
  </si>
  <si>
    <t>3.1.4.</t>
  </si>
  <si>
    <t>Mājokļa pabalsts</t>
  </si>
  <si>
    <t>3.1.5.</t>
  </si>
  <si>
    <t xml:space="preserve"> Pabalsts atsevišķu izdevumu apmaksai</t>
  </si>
  <si>
    <t>3.2.</t>
  </si>
  <si>
    <t>Pabalsts krīzes situācijā</t>
  </si>
  <si>
    <t>4.</t>
  </si>
  <si>
    <t>Citi ārējos tiesību aktos noteiktie pabalsti - sociālās garantijas bāreņiem un audžuģimenēm</t>
  </si>
  <si>
    <t>5.</t>
  </si>
  <si>
    <t xml:space="preserve"> Citi ārējos tiesību aktos noteiktie pabalsti - atbalsts daudzbērnu ģimenēm</t>
  </si>
  <si>
    <t>6.</t>
  </si>
  <si>
    <t>Pašvaldības budžeta izdevumi sociālā atbalsta pasākumiem</t>
  </si>
  <si>
    <t xml:space="preserve"> 2024. gadā</t>
  </si>
  <si>
    <t>LM Sociālā darba un sociālās palīdzības politikas departaments</t>
  </si>
  <si>
    <t xml:space="preserve">Virs trūcīgas mājsaimniecības ienākumu sliekšņa </t>
  </si>
  <si>
    <t xml:space="preserve">statuss </t>
  </si>
  <si>
    <t>Kods: 3220611</t>
  </si>
  <si>
    <t>personas, kurām atteikts pabalsts</t>
  </si>
  <si>
    <t xml:space="preserve">Sociālā darba speciālisti (bez sociālā dienesta vadītāja) ar augstāko izglītību – kopā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</si>
</sst>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[$-10409]0;\(0\)"/>
    <numFmt numFmtId="166" formatCode="[$-10409]#,##0;\-#,##0"/>
  </numFmts>
  <fonts count="2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0"/>
      <color rgb="FF800000"/>
      <name val="Arial"/>
      <family val="2"/>
      <charset val="186"/>
    </font>
    <font>
      <sz val="8"/>
      <color rgb="FF8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80000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</font>
    <font>
      <sz val="18"/>
      <name val="Arial Black"/>
      <family val="2"/>
      <charset val="186"/>
    </font>
    <font>
      <sz val="10"/>
      <name val="Arial Black"/>
      <family val="2"/>
    </font>
    <font>
      <b/>
      <i/>
      <sz val="20"/>
      <name val="Arial"/>
      <family val="2"/>
      <charset val="186"/>
    </font>
    <font>
      <b/>
      <sz val="11.95"/>
      <color indexed="8"/>
      <name val="Arial"/>
      <family val="2"/>
      <charset val="186"/>
    </font>
    <font>
      <b/>
      <sz val="12"/>
      <name val="Arial"/>
      <family val="2"/>
      <charset val="186"/>
    </font>
    <font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u/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C0C0C0"/>
        <bgColor rgb="FFC0C0C0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176">
    <xf numFmtId="0" fontId="1" fillId="0" borderId="0" xfId="0" applyFont="1" applyFill="1" applyBorder="1"/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0" fontId="3" fillId="0" borderId="11" xfId="0" applyNumberFormat="1" applyFont="1" applyFill="1" applyBorder="1" applyAlignment="1">
      <alignment horizontal="center" vertical="top" wrapText="1" readingOrder="1"/>
    </xf>
    <xf numFmtId="0" fontId="3" fillId="0" borderId="1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164" fontId="4" fillId="0" borderId="2" xfId="0" applyNumberFormat="1" applyFont="1" applyFill="1" applyBorder="1" applyAlignment="1">
      <alignment vertical="top" wrapText="1" readingOrder="1"/>
    </xf>
    <xf numFmtId="0" fontId="2" fillId="2" borderId="2" xfId="0" applyNumberFormat="1" applyFont="1" applyFill="1" applyBorder="1" applyAlignment="1">
      <alignment vertical="top" wrapText="1" readingOrder="1"/>
    </xf>
    <xf numFmtId="0" fontId="2" fillId="2" borderId="2" xfId="0" applyNumberFormat="1" applyFont="1" applyFill="1" applyBorder="1" applyAlignment="1">
      <alignment vertical="top" wrapText="1" readingOrder="1"/>
    </xf>
    <xf numFmtId="164" fontId="2" fillId="2" borderId="2" xfId="0" applyNumberFormat="1" applyFont="1" applyFill="1" applyBorder="1" applyAlignment="1">
      <alignment vertical="top" wrapText="1" readingOrder="1"/>
    </xf>
    <xf numFmtId="0" fontId="2" fillId="3" borderId="2" xfId="0" applyNumberFormat="1" applyFont="1" applyFill="1" applyBorder="1" applyAlignment="1">
      <alignment vertical="top" wrapText="1" readingOrder="1"/>
    </xf>
    <xf numFmtId="0" fontId="2" fillId="3" borderId="2" xfId="0" applyNumberFormat="1" applyFont="1" applyFill="1" applyBorder="1" applyAlignment="1">
      <alignment vertical="top" wrapText="1" readingOrder="1"/>
    </xf>
    <xf numFmtId="164" fontId="2" fillId="3" borderId="2" xfId="0" applyNumberFormat="1" applyFont="1" applyFill="1" applyBorder="1" applyAlignment="1">
      <alignment vertical="top" wrapText="1" readingOrder="1"/>
    </xf>
    <xf numFmtId="0" fontId="3" fillId="0" borderId="17" xfId="0" applyNumberFormat="1" applyFont="1" applyFill="1" applyBorder="1" applyAlignment="1">
      <alignment horizontal="center" vertical="center" wrapText="1" readingOrder="1"/>
    </xf>
    <xf numFmtId="0" fontId="3" fillId="0" borderId="18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top" wrapText="1" readingOrder="1"/>
    </xf>
    <xf numFmtId="0" fontId="3" fillId="0" borderId="5" xfId="0" applyNumberFormat="1" applyFont="1" applyFill="1" applyBorder="1" applyAlignment="1">
      <alignment horizontal="center" vertical="top" wrapText="1" readingOrder="1"/>
    </xf>
    <xf numFmtId="0" fontId="3" fillId="0" borderId="10" xfId="0" applyNumberFormat="1" applyFont="1" applyFill="1" applyBorder="1" applyAlignment="1">
      <alignment horizontal="center" vertical="top" wrapText="1" readingOrder="1"/>
    </xf>
    <xf numFmtId="0" fontId="3" fillId="0" borderId="4" xfId="0" applyNumberFormat="1" applyFont="1" applyFill="1" applyBorder="1" applyAlignment="1">
      <alignment horizontal="center" vertical="top" wrapText="1" readingOrder="1"/>
    </xf>
    <xf numFmtId="0" fontId="3" fillId="0" borderId="18" xfId="0" applyNumberFormat="1" applyFont="1" applyFill="1" applyBorder="1" applyAlignment="1">
      <alignment horizontal="center" vertical="top" wrapText="1" readingOrder="1"/>
    </xf>
    <xf numFmtId="0" fontId="3" fillId="0" borderId="17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horizontal="center" wrapText="1" readingOrder="1"/>
    </xf>
    <xf numFmtId="0" fontId="3" fillId="0" borderId="5" xfId="0" applyNumberFormat="1" applyFont="1" applyFill="1" applyBorder="1" applyAlignment="1">
      <alignment horizontal="center" wrapText="1" readingOrder="1"/>
    </xf>
    <xf numFmtId="0" fontId="3" fillId="0" borderId="9" xfId="0" applyNumberFormat="1" applyFont="1" applyFill="1" applyBorder="1" applyAlignment="1">
      <alignment horizontal="center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0" fontId="3" fillId="0" borderId="14" xfId="0" applyNumberFormat="1" applyFont="1" applyFill="1" applyBorder="1" applyAlignment="1">
      <alignment horizontal="center" vertical="top" wrapText="1" readingOrder="1"/>
    </xf>
    <xf numFmtId="165" fontId="4" fillId="0" borderId="2" xfId="0" applyNumberFormat="1" applyFont="1" applyFill="1" applyBorder="1" applyAlignment="1">
      <alignment vertical="top" wrapText="1" readingOrder="1"/>
    </xf>
    <xf numFmtId="165" fontId="2" fillId="2" borderId="2" xfId="0" applyNumberFormat="1" applyFont="1" applyFill="1" applyBorder="1" applyAlignment="1">
      <alignment vertical="top" wrapText="1" readingOrder="1"/>
    </xf>
    <xf numFmtId="165" fontId="2" fillId="3" borderId="2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0" borderId="21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top" wrapText="1" readingOrder="1"/>
    </xf>
    <xf numFmtId="0" fontId="3" fillId="0" borderId="26" xfId="0" applyNumberFormat="1" applyFont="1" applyFill="1" applyBorder="1" applyAlignment="1">
      <alignment horizontal="center" vertical="top" wrapText="1" readingOrder="1"/>
    </xf>
    <xf numFmtId="0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164" fontId="5" fillId="0" borderId="2" xfId="0" applyNumberFormat="1" applyFont="1" applyFill="1" applyBorder="1" applyAlignment="1">
      <alignment vertical="top" wrapText="1" readingOrder="1"/>
    </xf>
    <xf numFmtId="164" fontId="6" fillId="2" borderId="2" xfId="0" applyNumberFormat="1" applyFont="1" applyFill="1" applyBorder="1" applyAlignment="1">
      <alignment vertical="top" wrapText="1" readingOrder="1"/>
    </xf>
    <xf numFmtId="164" fontId="6" fillId="3" borderId="2" xfId="0" applyNumberFormat="1" applyFont="1" applyFill="1" applyBorder="1" applyAlignment="1">
      <alignment vertical="top" wrapText="1" readingOrder="1"/>
    </xf>
    <xf numFmtId="166" fontId="5" fillId="0" borderId="2" xfId="0" applyNumberFormat="1" applyFont="1" applyFill="1" applyBorder="1" applyAlignment="1">
      <alignment vertical="top" wrapText="1" readingOrder="1"/>
    </xf>
    <xf numFmtId="166" fontId="6" fillId="2" borderId="2" xfId="0" applyNumberFormat="1" applyFont="1" applyFill="1" applyBorder="1" applyAlignment="1">
      <alignment vertical="top" wrapText="1" readingOrder="1"/>
    </xf>
    <xf numFmtId="166" fontId="6" fillId="3" borderId="2" xfId="0" applyNumberFormat="1" applyFont="1" applyFill="1" applyBorder="1" applyAlignment="1">
      <alignment vertical="top" wrapText="1" readingOrder="1"/>
    </xf>
    <xf numFmtId="0" fontId="3" fillId="0" borderId="29" xfId="0" applyNumberFormat="1" applyFont="1" applyFill="1" applyBorder="1" applyAlignment="1">
      <alignment horizontal="center" vertical="center" wrapText="1" readingOrder="1"/>
    </xf>
    <xf numFmtId="0" fontId="3" fillId="0" borderId="21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wrapText="1" readingOrder="1"/>
    </xf>
    <xf numFmtId="0" fontId="3" fillId="0" borderId="4" xfId="0" applyNumberFormat="1" applyFont="1" applyFill="1" applyBorder="1" applyAlignment="1">
      <alignment horizontal="center" wrapText="1" readingOrder="1"/>
    </xf>
    <xf numFmtId="166" fontId="4" fillId="0" borderId="2" xfId="0" applyNumberFormat="1" applyFont="1" applyFill="1" applyBorder="1" applyAlignment="1">
      <alignment vertical="top" wrapText="1" readingOrder="1"/>
    </xf>
    <xf numFmtId="166" fontId="2" fillId="2" borderId="2" xfId="0" applyNumberFormat="1" applyFont="1" applyFill="1" applyBorder="1" applyAlignment="1">
      <alignment vertical="top" wrapText="1" readingOrder="1"/>
    </xf>
    <xf numFmtId="166" fontId="2" fillId="3" borderId="2" xfId="0" applyNumberFormat="1" applyFont="1" applyFill="1" applyBorder="1" applyAlignment="1">
      <alignment vertical="top" wrapText="1" readingOrder="1"/>
    </xf>
    <xf numFmtId="0" fontId="3" fillId="0" borderId="21" xfId="0" applyNumberFormat="1" applyFont="1" applyFill="1" applyBorder="1" applyAlignment="1">
      <alignment horizontal="center" wrapText="1" readingOrder="1"/>
    </xf>
    <xf numFmtId="0" fontId="3" fillId="0" borderId="31" xfId="0" applyNumberFormat="1" applyFont="1" applyFill="1" applyBorder="1" applyAlignment="1">
      <alignment horizontal="center" vertical="top" wrapText="1" readingOrder="1"/>
    </xf>
    <xf numFmtId="0" fontId="3" fillId="0" borderId="31" xfId="0" applyNumberFormat="1" applyFont="1" applyFill="1" applyBorder="1" applyAlignment="1">
      <alignment horizontal="center" vertical="center" wrapText="1" readingOrder="1"/>
    </xf>
    <xf numFmtId="0" fontId="3" fillId="0" borderId="32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wrapText="1" readingOrder="1"/>
    </xf>
    <xf numFmtId="0" fontId="3" fillId="0" borderId="29" xfId="0" applyNumberFormat="1" applyFont="1" applyFill="1" applyBorder="1" applyAlignment="1">
      <alignment horizontal="center" vertical="top" wrapText="1" readingOrder="1"/>
    </xf>
    <xf numFmtId="0" fontId="3" fillId="0" borderId="29" xfId="0" applyNumberFormat="1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wrapText="1"/>
    </xf>
    <xf numFmtId="0" fontId="7" fillId="0" borderId="0" xfId="1" applyProtection="1"/>
    <xf numFmtId="0" fontId="8" fillId="0" borderId="0" xfId="1" applyFont="1" applyAlignment="1" applyProtection="1">
      <alignment horizontal="right"/>
    </xf>
    <xf numFmtId="0" fontId="9" fillId="0" borderId="0" xfId="1" applyFont="1" applyAlignment="1" applyProtection="1">
      <alignment horizontal="right"/>
    </xf>
    <xf numFmtId="0" fontId="7" fillId="0" borderId="0" xfId="1" applyAlignment="1" applyProtection="1">
      <alignment horizontal="right"/>
    </xf>
    <xf numFmtId="0" fontId="7" fillId="0" borderId="0" xfId="1" applyFont="1" applyAlignment="1" applyProtection="1">
      <alignment horizontal="right"/>
    </xf>
    <xf numFmtId="0" fontId="11" fillId="0" borderId="0" xfId="1" applyFont="1" applyProtection="1"/>
    <xf numFmtId="0" fontId="12" fillId="0" borderId="0" xfId="1" applyFont="1" applyAlignment="1" applyProtection="1">
      <alignment horizontal="center"/>
    </xf>
    <xf numFmtId="0" fontId="7" fillId="0" borderId="0" xfId="1"/>
    <xf numFmtId="49" fontId="16" fillId="0" borderId="34" xfId="1" applyNumberFormat="1" applyFont="1" applyFill="1" applyBorder="1" applyAlignment="1">
      <alignment horizontal="center" vertical="center"/>
    </xf>
    <xf numFmtId="0" fontId="17" fillId="0" borderId="35" xfId="1" applyFont="1" applyFill="1" applyBorder="1" applyAlignment="1">
      <alignment horizontal="center" vertical="center" wrapText="1"/>
    </xf>
    <xf numFmtId="49" fontId="18" fillId="0" borderId="36" xfId="1" applyNumberFormat="1" applyFont="1" applyFill="1" applyBorder="1" applyAlignment="1">
      <alignment horizontal="right" vertical="center"/>
    </xf>
    <xf numFmtId="0" fontId="16" fillId="0" borderId="37" xfId="1" applyFont="1" applyFill="1" applyBorder="1" applyAlignment="1">
      <alignment wrapText="1"/>
    </xf>
    <xf numFmtId="49" fontId="19" fillId="0" borderId="38" xfId="1" applyNumberFormat="1" applyFont="1" applyFill="1" applyBorder="1" applyAlignment="1">
      <alignment horizontal="right" vertical="top"/>
    </xf>
    <xf numFmtId="0" fontId="20" fillId="0" borderId="39" xfId="1" applyFont="1" applyFill="1" applyBorder="1" applyAlignment="1">
      <alignment wrapText="1"/>
    </xf>
    <xf numFmtId="49" fontId="18" fillId="0" borderId="38" xfId="1" applyNumberFormat="1" applyFont="1" applyFill="1" applyBorder="1" applyAlignment="1">
      <alignment horizontal="right" vertical="center"/>
    </xf>
    <xf numFmtId="0" fontId="16" fillId="0" borderId="39" xfId="1" applyFont="1" applyFill="1" applyBorder="1" applyAlignment="1">
      <alignment wrapText="1"/>
    </xf>
    <xf numFmtId="0" fontId="22" fillId="0" borderId="39" xfId="3" applyFont="1" applyFill="1" applyBorder="1" applyAlignment="1" applyProtection="1">
      <alignment wrapText="1"/>
    </xf>
    <xf numFmtId="49" fontId="18" fillId="0" borderId="38" xfId="1" applyNumberFormat="1" applyFont="1" applyFill="1" applyBorder="1" applyAlignment="1">
      <alignment horizontal="right"/>
    </xf>
    <xf numFmtId="49" fontId="19" fillId="0" borderId="38" xfId="1" applyNumberFormat="1" applyFont="1" applyFill="1" applyBorder="1" applyAlignment="1">
      <alignment horizontal="right" vertical="top" wrapText="1"/>
    </xf>
    <xf numFmtId="49" fontId="19" fillId="0" borderId="40" xfId="1" applyNumberFormat="1" applyFont="1" applyFill="1" applyBorder="1" applyAlignment="1">
      <alignment horizontal="right" vertical="top"/>
    </xf>
    <xf numFmtId="0" fontId="20" fillId="0" borderId="41" xfId="1" applyFont="1" applyFill="1" applyBorder="1" applyAlignment="1">
      <alignment wrapText="1"/>
    </xf>
    <xf numFmtId="49" fontId="18" fillId="0" borderId="42" xfId="1" applyNumberFormat="1" applyFont="1" applyFill="1" applyBorder="1" applyAlignment="1">
      <alignment horizontal="right"/>
    </xf>
    <xf numFmtId="0" fontId="16" fillId="0" borderId="43" xfId="1" applyFont="1" applyFill="1" applyBorder="1" applyAlignment="1">
      <alignment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horizontal="center" vertical="center" wrapText="1" readingOrder="1"/>
    </xf>
    <xf numFmtId="164" fontId="4" fillId="0" borderId="2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165" fontId="2" fillId="3" borderId="2" xfId="0" applyNumberFormat="1" applyFont="1" applyFill="1" applyBorder="1" applyAlignment="1">
      <alignment vertical="top" wrapText="1" readingOrder="1"/>
    </xf>
    <xf numFmtId="165" fontId="2" fillId="2" borderId="2" xfId="0" applyNumberFormat="1" applyFont="1" applyFill="1" applyBorder="1" applyAlignment="1">
      <alignment vertical="top" wrapText="1" readingOrder="1"/>
    </xf>
    <xf numFmtId="165" fontId="4" fillId="0" borderId="2" xfId="0" applyNumberFormat="1" applyFont="1" applyFill="1" applyBorder="1" applyAlignment="1">
      <alignment vertical="top" wrapText="1" readingOrder="1"/>
    </xf>
    <xf numFmtId="2" fontId="2" fillId="2" borderId="2" xfId="0" applyNumberFormat="1" applyFont="1" applyFill="1" applyBorder="1" applyAlignment="1">
      <alignment vertical="top" wrapText="1" readingOrder="1"/>
    </xf>
    <xf numFmtId="2" fontId="2" fillId="3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5" fontId="4" fillId="0" borderId="5" xfId="0" applyNumberFormat="1" applyFont="1" applyFill="1" applyBorder="1" applyAlignment="1">
      <alignment vertical="top" wrapText="1" readingOrder="1"/>
    </xf>
    <xf numFmtId="165" fontId="4" fillId="0" borderId="11" xfId="0" applyNumberFormat="1" applyFont="1" applyFill="1" applyBorder="1" applyAlignment="1">
      <alignment vertical="top" wrapText="1" readingOrder="1"/>
    </xf>
    <xf numFmtId="1" fontId="1" fillId="0" borderId="50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vertical="top" wrapText="1" readingOrder="1"/>
    </xf>
    <xf numFmtId="0" fontId="14" fillId="0" borderId="0" xfId="1" applyFont="1" applyAlignment="1" applyProtection="1">
      <alignment horizontal="center"/>
    </xf>
    <xf numFmtId="0" fontId="10" fillId="0" borderId="0" xfId="1" applyFont="1" applyAlignment="1" applyProtection="1">
      <alignment horizontal="center"/>
    </xf>
    <xf numFmtId="0" fontId="12" fillId="0" borderId="0" xfId="1" applyFont="1" applyAlignment="1" applyProtection="1">
      <alignment horizontal="center"/>
    </xf>
    <xf numFmtId="0" fontId="13" fillId="0" borderId="0" xfId="2" applyFont="1" applyAlignment="1" applyProtection="1">
      <alignment horizontal="center" vertical="top" wrapText="1" readingOrder="1"/>
      <protection locked="0"/>
    </xf>
    <xf numFmtId="0" fontId="7" fillId="0" borderId="0" xfId="2"/>
    <xf numFmtId="0" fontId="15" fillId="0" borderId="33" xfId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1" fillId="0" borderId="7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24" fillId="0" borderId="36" xfId="4" applyFont="1" applyBorder="1" applyAlignment="1">
      <alignment wrapText="1"/>
    </xf>
    <xf numFmtId="0" fontId="24" fillId="0" borderId="45" xfId="4" applyFont="1" applyBorder="1" applyAlignment="1">
      <alignment wrapText="1"/>
    </xf>
    <xf numFmtId="0" fontId="7" fillId="0" borderId="45" xfId="4" applyFont="1" applyBorder="1" applyAlignment="1">
      <alignment wrapText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2" fillId="0" borderId="15" xfId="0" applyNumberFormat="1" applyFont="1" applyFill="1" applyBorder="1" applyAlignment="1">
      <alignment horizontal="center" vertical="center" wrapText="1" readingOrder="1"/>
    </xf>
    <xf numFmtId="0" fontId="1" fillId="0" borderId="19" xfId="0" applyNumberFormat="1" applyFont="1" applyFill="1" applyBorder="1" applyAlignment="1">
      <alignment vertical="top" wrapText="1"/>
    </xf>
    <xf numFmtId="0" fontId="1" fillId="0" borderId="20" xfId="0" applyNumberFormat="1" applyFont="1" applyFill="1" applyBorder="1" applyAlignment="1">
      <alignment vertical="top" wrapText="1"/>
    </xf>
    <xf numFmtId="0" fontId="2" fillId="0" borderId="16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wrapText="1" readingOrder="1"/>
    </xf>
    <xf numFmtId="0" fontId="3" fillId="0" borderId="49" xfId="0" applyNumberFormat="1" applyFont="1" applyFill="1" applyBorder="1" applyAlignment="1">
      <alignment horizontal="center" wrapText="1" readingOrder="1"/>
    </xf>
    <xf numFmtId="0" fontId="3" fillId="0" borderId="19" xfId="0" applyNumberFormat="1" applyFont="1" applyFill="1" applyBorder="1" applyAlignment="1">
      <alignment horizontal="center" wrapText="1" readingOrder="1"/>
    </xf>
    <xf numFmtId="0" fontId="3" fillId="0" borderId="5" xfId="0" applyNumberFormat="1" applyFont="1" applyFill="1" applyBorder="1" applyAlignment="1">
      <alignment horizontal="center" wrapText="1" readingOrder="1"/>
    </xf>
    <xf numFmtId="0" fontId="3" fillId="0" borderId="4" xfId="0" applyNumberFormat="1" applyFont="1" applyFill="1" applyBorder="1" applyAlignment="1">
      <alignment horizont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3" fillId="0" borderId="9" xfId="0" applyNumberFormat="1" applyFont="1" applyFill="1" applyBorder="1" applyAlignment="1">
      <alignment horizontal="center" vertical="top" wrapText="1" readingOrder="1"/>
    </xf>
    <xf numFmtId="0" fontId="1" fillId="0" borderId="22" xfId="0" applyNumberFormat="1" applyFont="1" applyFill="1" applyBorder="1" applyAlignment="1">
      <alignment vertical="top" wrapText="1"/>
    </xf>
    <xf numFmtId="0" fontId="1" fillId="0" borderId="23" xfId="0" applyNumberFormat="1" applyFont="1" applyFill="1" applyBorder="1" applyAlignment="1">
      <alignment vertical="top" wrapText="1"/>
    </xf>
    <xf numFmtId="0" fontId="3" fillId="0" borderId="12" xfId="0" applyNumberFormat="1" applyFont="1" applyFill="1" applyBorder="1" applyAlignment="1">
      <alignment horizontal="center" vertical="top" wrapText="1" readingOrder="1"/>
    </xf>
    <xf numFmtId="0" fontId="1" fillId="0" borderId="24" xfId="0" applyNumberFormat="1" applyFont="1" applyFill="1" applyBorder="1" applyAlignment="1">
      <alignment vertical="top" wrapText="1"/>
    </xf>
    <xf numFmtId="0" fontId="1" fillId="0" borderId="25" xfId="0" applyNumberFormat="1" applyFont="1" applyFill="1" applyBorder="1" applyAlignment="1">
      <alignment vertical="top" wrapText="1"/>
    </xf>
    <xf numFmtId="0" fontId="3" fillId="0" borderId="11" xfId="0" applyNumberFormat="1" applyFont="1" applyFill="1" applyBorder="1" applyAlignment="1">
      <alignment horizontal="center" vertical="top" wrapText="1" readingOrder="1"/>
    </xf>
    <xf numFmtId="0" fontId="1" fillId="0" borderId="30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29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horizontal="center" vertical="top" wrapText="1" readingOrder="1"/>
    </xf>
    <xf numFmtId="0" fontId="1" fillId="0" borderId="28" xfId="0" applyNumberFormat="1" applyFont="1" applyFill="1" applyBorder="1" applyAlignment="1">
      <alignment vertical="top" wrapText="1"/>
    </xf>
    <xf numFmtId="0" fontId="3" fillId="0" borderId="10" xfId="0" applyNumberFormat="1" applyFont="1" applyFill="1" applyBorder="1" applyAlignment="1">
      <alignment horizontal="center" vertical="top" wrapText="1" readingOrder="1"/>
    </xf>
    <xf numFmtId="0" fontId="1" fillId="0" borderId="27" xfId="0" applyNumberFormat="1" applyFont="1" applyFill="1" applyBorder="1" applyAlignment="1">
      <alignment vertical="top" wrapText="1"/>
    </xf>
    <xf numFmtId="0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wrapText="1" readingOrder="1"/>
    </xf>
    <xf numFmtId="1" fontId="1" fillId="0" borderId="50" xfId="0" applyNumberFormat="1" applyFont="1" applyFill="1" applyBorder="1" applyAlignment="1">
      <alignment horizontal="right"/>
    </xf>
    <xf numFmtId="165" fontId="2" fillId="3" borderId="2" xfId="0" applyNumberFormat="1" applyFont="1" applyFill="1" applyBorder="1" applyAlignment="1">
      <alignment vertical="top" wrapText="1" readingOrder="1"/>
    </xf>
    <xf numFmtId="165" fontId="1" fillId="0" borderId="8" xfId="0" applyNumberFormat="1" applyFont="1" applyFill="1" applyBorder="1" applyAlignment="1">
      <alignment vertical="top" wrapText="1"/>
    </xf>
    <xf numFmtId="165" fontId="2" fillId="2" borderId="48" xfId="0" applyNumberFormat="1" applyFont="1" applyFill="1" applyBorder="1" applyAlignment="1">
      <alignment horizontal="right" vertical="top" wrapText="1" readingOrder="1"/>
    </xf>
    <xf numFmtId="165" fontId="2" fillId="2" borderId="8" xfId="0" applyNumberFormat="1" applyFont="1" applyFill="1" applyBorder="1" applyAlignment="1">
      <alignment horizontal="right" vertical="top" wrapText="1" readingOrder="1"/>
    </xf>
    <xf numFmtId="165" fontId="2" fillId="2" borderId="2" xfId="0" applyNumberFormat="1" applyFont="1" applyFill="1" applyBorder="1" applyAlignment="1">
      <alignment vertical="top" wrapText="1" readingOrder="1"/>
    </xf>
    <xf numFmtId="165" fontId="4" fillId="0" borderId="2" xfId="0" applyNumberFormat="1" applyFont="1" applyFill="1" applyBorder="1" applyAlignment="1">
      <alignment vertical="top" wrapText="1" readingOrder="1"/>
    </xf>
    <xf numFmtId="165" fontId="4" fillId="0" borderId="11" xfId="0" applyNumberFormat="1" applyFont="1" applyFill="1" applyBorder="1" applyAlignment="1">
      <alignment vertical="top" wrapText="1" readingOrder="1"/>
    </xf>
    <xf numFmtId="165" fontId="4" fillId="0" borderId="5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29" xfId="0" applyNumberFormat="1" applyFont="1" applyFill="1" applyBorder="1" applyAlignment="1">
      <alignment horizontal="center" vertical="center" wrapText="1" readingOrder="1"/>
    </xf>
    <xf numFmtId="0" fontId="3" fillId="0" borderId="21" xfId="0" applyNumberFormat="1" applyFont="1" applyFill="1" applyBorder="1" applyAlignment="1">
      <alignment horizontal="center" vertical="center" wrapText="1" readingOrder="1"/>
    </xf>
    <xf numFmtId="0" fontId="3" fillId="0" borderId="11" xfId="0" applyNumberFormat="1" applyFont="1" applyFill="1" applyBorder="1" applyAlignment="1">
      <alignment horizontal="center" wrapText="1" readingOrder="1"/>
    </xf>
    <xf numFmtId="0" fontId="3" fillId="0" borderId="46" xfId="0" applyNumberFormat="1" applyFont="1" applyFill="1" applyBorder="1" applyAlignment="1">
      <alignment horizontal="center" vertical="center" wrapText="1" readingOrder="1"/>
    </xf>
    <xf numFmtId="0" fontId="3" fillId="0" borderId="47" xfId="0" applyNumberFormat="1" applyFont="1" applyFill="1" applyBorder="1" applyAlignment="1">
      <alignment horizontal="center" vertical="center" wrapText="1" readingOrder="1"/>
    </xf>
    <xf numFmtId="0" fontId="3" fillId="0" borderId="44" xfId="0" applyNumberFormat="1" applyFont="1" applyFill="1" applyBorder="1" applyAlignment="1">
      <alignment horizontal="center" vertical="center" wrapText="1" readingOrder="1"/>
    </xf>
    <xf numFmtId="0" fontId="3" fillId="0" borderId="48" xfId="0" applyNumberFormat="1" applyFont="1" applyFill="1" applyBorder="1" applyAlignment="1">
      <alignment horizontal="center" vertical="top" wrapText="1" readingOrder="1"/>
    </xf>
    <xf numFmtId="0" fontId="3" fillId="0" borderId="8" xfId="0" applyNumberFormat="1" applyFont="1" applyFill="1" applyBorder="1" applyAlignment="1">
      <alignment horizontal="center" vertical="top" wrapText="1" readingOrder="1"/>
    </xf>
    <xf numFmtId="0" fontId="3" fillId="0" borderId="8" xfId="0" applyNumberFormat="1" applyFont="1" applyFill="1" applyBorder="1" applyAlignment="1">
      <alignment horizontal="center" wrapText="1" readingOrder="1"/>
    </xf>
  </cellXfs>
  <cellStyles count="5">
    <cellStyle name="Hyperlink 2" xfId="3" xr:uid="{E740091E-6802-49AF-B375-24A033E77182}"/>
    <cellStyle name="Normal" xfId="0" builtinId="0"/>
    <cellStyle name="Normal 2" xfId="1" xr:uid="{3E1D77ED-5102-4E03-9412-80F650A7B66E}"/>
    <cellStyle name="Normal 3" xfId="2" xr:uid="{7D79319F-1681-4523-BDF8-80A304824D09}"/>
    <cellStyle name="Normal 4" xfId="4" xr:uid="{00000000-0005-0000-0000-00003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0000"/>
      <rgbColor rgb="00D3D3D3"/>
      <rgbColor rgb="00C0C0C0"/>
      <rgbColor rgb="000000FF"/>
      <rgbColor rgb="00FFFF00"/>
      <rgbColor rgb="00FF00FF"/>
      <rgbColor rgb="0000FFFF"/>
      <rgbColor rgb="00FFFFFF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.nais.lv/naiser/text.cfm?Ref=0101032010040600338&amp;Req=0101032010040600338&amp;Key=0103012002103132805&amp;Hash=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5255-8151-41F4-A25F-20FF2B221B25}">
  <dimension ref="A2:N24"/>
  <sheetViews>
    <sheetView workbookViewId="0">
      <selection activeCell="L34" sqref="L34"/>
    </sheetView>
  </sheetViews>
  <sheetFormatPr defaultRowHeight="12.75" x14ac:dyDescent="0.2"/>
  <cols>
    <col min="1" max="1" width="10.140625" style="66" bestFit="1" customWidth="1"/>
    <col min="2" max="10" width="9.140625" style="66"/>
    <col min="11" max="11" width="30" style="66" customWidth="1"/>
    <col min="12" max="12" width="9.140625" style="66"/>
    <col min="13" max="13" width="9" style="66" customWidth="1"/>
    <col min="14" max="14" width="5.140625" style="66" hidden="1" customWidth="1"/>
    <col min="15" max="256" width="9.140625" style="66"/>
    <col min="257" max="257" width="10.140625" style="66" bestFit="1" customWidth="1"/>
    <col min="258" max="266" width="9.140625" style="66"/>
    <col min="267" max="267" width="30" style="66" customWidth="1"/>
    <col min="268" max="268" width="9.140625" style="66"/>
    <col min="269" max="269" width="9" style="66" customWidth="1"/>
    <col min="270" max="270" width="0" style="66" hidden="1" customWidth="1"/>
    <col min="271" max="512" width="9.140625" style="66"/>
    <col min="513" max="513" width="10.140625" style="66" bestFit="1" customWidth="1"/>
    <col min="514" max="522" width="9.140625" style="66"/>
    <col min="523" max="523" width="30" style="66" customWidth="1"/>
    <col min="524" max="524" width="9.140625" style="66"/>
    <col min="525" max="525" width="9" style="66" customWidth="1"/>
    <col min="526" max="526" width="0" style="66" hidden="1" customWidth="1"/>
    <col min="527" max="768" width="9.140625" style="66"/>
    <col min="769" max="769" width="10.140625" style="66" bestFit="1" customWidth="1"/>
    <col min="770" max="778" width="9.140625" style="66"/>
    <col min="779" max="779" width="30" style="66" customWidth="1"/>
    <col min="780" max="780" width="9.140625" style="66"/>
    <col min="781" max="781" width="9" style="66" customWidth="1"/>
    <col min="782" max="782" width="0" style="66" hidden="1" customWidth="1"/>
    <col min="783" max="1024" width="9.140625" style="66"/>
    <col min="1025" max="1025" width="10.140625" style="66" bestFit="1" customWidth="1"/>
    <col min="1026" max="1034" width="9.140625" style="66"/>
    <col min="1035" max="1035" width="30" style="66" customWidth="1"/>
    <col min="1036" max="1036" width="9.140625" style="66"/>
    <col min="1037" max="1037" width="9" style="66" customWidth="1"/>
    <col min="1038" max="1038" width="0" style="66" hidden="1" customWidth="1"/>
    <col min="1039" max="1280" width="9.140625" style="66"/>
    <col min="1281" max="1281" width="10.140625" style="66" bestFit="1" customWidth="1"/>
    <col min="1282" max="1290" width="9.140625" style="66"/>
    <col min="1291" max="1291" width="30" style="66" customWidth="1"/>
    <col min="1292" max="1292" width="9.140625" style="66"/>
    <col min="1293" max="1293" width="9" style="66" customWidth="1"/>
    <col min="1294" max="1294" width="0" style="66" hidden="1" customWidth="1"/>
    <col min="1295" max="1536" width="9.140625" style="66"/>
    <col min="1537" max="1537" width="10.140625" style="66" bestFit="1" customWidth="1"/>
    <col min="1538" max="1546" width="9.140625" style="66"/>
    <col min="1547" max="1547" width="30" style="66" customWidth="1"/>
    <col min="1548" max="1548" width="9.140625" style="66"/>
    <col min="1549" max="1549" width="9" style="66" customWidth="1"/>
    <col min="1550" max="1550" width="0" style="66" hidden="1" customWidth="1"/>
    <col min="1551" max="1792" width="9.140625" style="66"/>
    <col min="1793" max="1793" width="10.140625" style="66" bestFit="1" customWidth="1"/>
    <col min="1794" max="1802" width="9.140625" style="66"/>
    <col min="1803" max="1803" width="30" style="66" customWidth="1"/>
    <col min="1804" max="1804" width="9.140625" style="66"/>
    <col min="1805" max="1805" width="9" style="66" customWidth="1"/>
    <col min="1806" max="1806" width="0" style="66" hidden="1" customWidth="1"/>
    <col min="1807" max="2048" width="9.140625" style="66"/>
    <col min="2049" max="2049" width="10.140625" style="66" bestFit="1" customWidth="1"/>
    <col min="2050" max="2058" width="9.140625" style="66"/>
    <col min="2059" max="2059" width="30" style="66" customWidth="1"/>
    <col min="2060" max="2060" width="9.140625" style="66"/>
    <col min="2061" max="2061" width="9" style="66" customWidth="1"/>
    <col min="2062" max="2062" width="0" style="66" hidden="1" customWidth="1"/>
    <col min="2063" max="2304" width="9.140625" style="66"/>
    <col min="2305" max="2305" width="10.140625" style="66" bestFit="1" customWidth="1"/>
    <col min="2306" max="2314" width="9.140625" style="66"/>
    <col min="2315" max="2315" width="30" style="66" customWidth="1"/>
    <col min="2316" max="2316" width="9.140625" style="66"/>
    <col min="2317" max="2317" width="9" style="66" customWidth="1"/>
    <col min="2318" max="2318" width="0" style="66" hidden="1" customWidth="1"/>
    <col min="2319" max="2560" width="9.140625" style="66"/>
    <col min="2561" max="2561" width="10.140625" style="66" bestFit="1" customWidth="1"/>
    <col min="2562" max="2570" width="9.140625" style="66"/>
    <col min="2571" max="2571" width="30" style="66" customWidth="1"/>
    <col min="2572" max="2572" width="9.140625" style="66"/>
    <col min="2573" max="2573" width="9" style="66" customWidth="1"/>
    <col min="2574" max="2574" width="0" style="66" hidden="1" customWidth="1"/>
    <col min="2575" max="2816" width="9.140625" style="66"/>
    <col min="2817" max="2817" width="10.140625" style="66" bestFit="1" customWidth="1"/>
    <col min="2818" max="2826" width="9.140625" style="66"/>
    <col min="2827" max="2827" width="30" style="66" customWidth="1"/>
    <col min="2828" max="2828" width="9.140625" style="66"/>
    <col min="2829" max="2829" width="9" style="66" customWidth="1"/>
    <col min="2830" max="2830" width="0" style="66" hidden="1" customWidth="1"/>
    <col min="2831" max="3072" width="9.140625" style="66"/>
    <col min="3073" max="3073" width="10.140625" style="66" bestFit="1" customWidth="1"/>
    <col min="3074" max="3082" width="9.140625" style="66"/>
    <col min="3083" max="3083" width="30" style="66" customWidth="1"/>
    <col min="3084" max="3084" width="9.140625" style="66"/>
    <col min="3085" max="3085" width="9" style="66" customWidth="1"/>
    <col min="3086" max="3086" width="0" style="66" hidden="1" customWidth="1"/>
    <col min="3087" max="3328" width="9.140625" style="66"/>
    <col min="3329" max="3329" width="10.140625" style="66" bestFit="1" customWidth="1"/>
    <col min="3330" max="3338" width="9.140625" style="66"/>
    <col min="3339" max="3339" width="30" style="66" customWidth="1"/>
    <col min="3340" max="3340" width="9.140625" style="66"/>
    <col min="3341" max="3341" width="9" style="66" customWidth="1"/>
    <col min="3342" max="3342" width="0" style="66" hidden="1" customWidth="1"/>
    <col min="3343" max="3584" width="9.140625" style="66"/>
    <col min="3585" max="3585" width="10.140625" style="66" bestFit="1" customWidth="1"/>
    <col min="3586" max="3594" width="9.140625" style="66"/>
    <col min="3595" max="3595" width="30" style="66" customWidth="1"/>
    <col min="3596" max="3596" width="9.140625" style="66"/>
    <col min="3597" max="3597" width="9" style="66" customWidth="1"/>
    <col min="3598" max="3598" width="0" style="66" hidden="1" customWidth="1"/>
    <col min="3599" max="3840" width="9.140625" style="66"/>
    <col min="3841" max="3841" width="10.140625" style="66" bestFit="1" customWidth="1"/>
    <col min="3842" max="3850" width="9.140625" style="66"/>
    <col min="3851" max="3851" width="30" style="66" customWidth="1"/>
    <col min="3852" max="3852" width="9.140625" style="66"/>
    <col min="3853" max="3853" width="9" style="66" customWidth="1"/>
    <col min="3854" max="3854" width="0" style="66" hidden="1" customWidth="1"/>
    <col min="3855" max="4096" width="9.140625" style="66"/>
    <col min="4097" max="4097" width="10.140625" style="66" bestFit="1" customWidth="1"/>
    <col min="4098" max="4106" width="9.140625" style="66"/>
    <col min="4107" max="4107" width="30" style="66" customWidth="1"/>
    <col min="4108" max="4108" width="9.140625" style="66"/>
    <col min="4109" max="4109" width="9" style="66" customWidth="1"/>
    <col min="4110" max="4110" width="0" style="66" hidden="1" customWidth="1"/>
    <col min="4111" max="4352" width="9.140625" style="66"/>
    <col min="4353" max="4353" width="10.140625" style="66" bestFit="1" customWidth="1"/>
    <col min="4354" max="4362" width="9.140625" style="66"/>
    <col min="4363" max="4363" width="30" style="66" customWidth="1"/>
    <col min="4364" max="4364" width="9.140625" style="66"/>
    <col min="4365" max="4365" width="9" style="66" customWidth="1"/>
    <col min="4366" max="4366" width="0" style="66" hidden="1" customWidth="1"/>
    <col min="4367" max="4608" width="9.140625" style="66"/>
    <col min="4609" max="4609" width="10.140625" style="66" bestFit="1" customWidth="1"/>
    <col min="4610" max="4618" width="9.140625" style="66"/>
    <col min="4619" max="4619" width="30" style="66" customWidth="1"/>
    <col min="4620" max="4620" width="9.140625" style="66"/>
    <col min="4621" max="4621" width="9" style="66" customWidth="1"/>
    <col min="4622" max="4622" width="0" style="66" hidden="1" customWidth="1"/>
    <col min="4623" max="4864" width="9.140625" style="66"/>
    <col min="4865" max="4865" width="10.140625" style="66" bestFit="1" customWidth="1"/>
    <col min="4866" max="4874" width="9.140625" style="66"/>
    <col min="4875" max="4875" width="30" style="66" customWidth="1"/>
    <col min="4876" max="4876" width="9.140625" style="66"/>
    <col min="4877" max="4877" width="9" style="66" customWidth="1"/>
    <col min="4878" max="4878" width="0" style="66" hidden="1" customWidth="1"/>
    <col min="4879" max="5120" width="9.140625" style="66"/>
    <col min="5121" max="5121" width="10.140625" style="66" bestFit="1" customWidth="1"/>
    <col min="5122" max="5130" width="9.140625" style="66"/>
    <col min="5131" max="5131" width="30" style="66" customWidth="1"/>
    <col min="5132" max="5132" width="9.140625" style="66"/>
    <col min="5133" max="5133" width="9" style="66" customWidth="1"/>
    <col min="5134" max="5134" width="0" style="66" hidden="1" customWidth="1"/>
    <col min="5135" max="5376" width="9.140625" style="66"/>
    <col min="5377" max="5377" width="10.140625" style="66" bestFit="1" customWidth="1"/>
    <col min="5378" max="5386" width="9.140625" style="66"/>
    <col min="5387" max="5387" width="30" style="66" customWidth="1"/>
    <col min="5388" max="5388" width="9.140625" style="66"/>
    <col min="5389" max="5389" width="9" style="66" customWidth="1"/>
    <col min="5390" max="5390" width="0" style="66" hidden="1" customWidth="1"/>
    <col min="5391" max="5632" width="9.140625" style="66"/>
    <col min="5633" max="5633" width="10.140625" style="66" bestFit="1" customWidth="1"/>
    <col min="5634" max="5642" width="9.140625" style="66"/>
    <col min="5643" max="5643" width="30" style="66" customWidth="1"/>
    <col min="5644" max="5644" width="9.140625" style="66"/>
    <col min="5645" max="5645" width="9" style="66" customWidth="1"/>
    <col min="5646" max="5646" width="0" style="66" hidden="1" customWidth="1"/>
    <col min="5647" max="5888" width="9.140625" style="66"/>
    <col min="5889" max="5889" width="10.140625" style="66" bestFit="1" customWidth="1"/>
    <col min="5890" max="5898" width="9.140625" style="66"/>
    <col min="5899" max="5899" width="30" style="66" customWidth="1"/>
    <col min="5900" max="5900" width="9.140625" style="66"/>
    <col min="5901" max="5901" width="9" style="66" customWidth="1"/>
    <col min="5902" max="5902" width="0" style="66" hidden="1" customWidth="1"/>
    <col min="5903" max="6144" width="9.140625" style="66"/>
    <col min="6145" max="6145" width="10.140625" style="66" bestFit="1" customWidth="1"/>
    <col min="6146" max="6154" width="9.140625" style="66"/>
    <col min="6155" max="6155" width="30" style="66" customWidth="1"/>
    <col min="6156" max="6156" width="9.140625" style="66"/>
    <col min="6157" max="6157" width="9" style="66" customWidth="1"/>
    <col min="6158" max="6158" width="0" style="66" hidden="1" customWidth="1"/>
    <col min="6159" max="6400" width="9.140625" style="66"/>
    <col min="6401" max="6401" width="10.140625" style="66" bestFit="1" customWidth="1"/>
    <col min="6402" max="6410" width="9.140625" style="66"/>
    <col min="6411" max="6411" width="30" style="66" customWidth="1"/>
    <col min="6412" max="6412" width="9.140625" style="66"/>
    <col min="6413" max="6413" width="9" style="66" customWidth="1"/>
    <col min="6414" max="6414" width="0" style="66" hidden="1" customWidth="1"/>
    <col min="6415" max="6656" width="9.140625" style="66"/>
    <col min="6657" max="6657" width="10.140625" style="66" bestFit="1" customWidth="1"/>
    <col min="6658" max="6666" width="9.140625" style="66"/>
    <col min="6667" max="6667" width="30" style="66" customWidth="1"/>
    <col min="6668" max="6668" width="9.140625" style="66"/>
    <col min="6669" max="6669" width="9" style="66" customWidth="1"/>
    <col min="6670" max="6670" width="0" style="66" hidden="1" customWidth="1"/>
    <col min="6671" max="6912" width="9.140625" style="66"/>
    <col min="6913" max="6913" width="10.140625" style="66" bestFit="1" customWidth="1"/>
    <col min="6914" max="6922" width="9.140625" style="66"/>
    <col min="6923" max="6923" width="30" style="66" customWidth="1"/>
    <col min="6924" max="6924" width="9.140625" style="66"/>
    <col min="6925" max="6925" width="9" style="66" customWidth="1"/>
    <col min="6926" max="6926" width="0" style="66" hidden="1" customWidth="1"/>
    <col min="6927" max="7168" width="9.140625" style="66"/>
    <col min="7169" max="7169" width="10.140625" style="66" bestFit="1" customWidth="1"/>
    <col min="7170" max="7178" width="9.140625" style="66"/>
    <col min="7179" max="7179" width="30" style="66" customWidth="1"/>
    <col min="7180" max="7180" width="9.140625" style="66"/>
    <col min="7181" max="7181" width="9" style="66" customWidth="1"/>
    <col min="7182" max="7182" width="0" style="66" hidden="1" customWidth="1"/>
    <col min="7183" max="7424" width="9.140625" style="66"/>
    <col min="7425" max="7425" width="10.140625" style="66" bestFit="1" customWidth="1"/>
    <col min="7426" max="7434" width="9.140625" style="66"/>
    <col min="7435" max="7435" width="30" style="66" customWidth="1"/>
    <col min="7436" max="7436" width="9.140625" style="66"/>
    <col min="7437" max="7437" width="9" style="66" customWidth="1"/>
    <col min="7438" max="7438" width="0" style="66" hidden="1" customWidth="1"/>
    <col min="7439" max="7680" width="9.140625" style="66"/>
    <col min="7681" max="7681" width="10.140625" style="66" bestFit="1" customWidth="1"/>
    <col min="7682" max="7690" width="9.140625" style="66"/>
    <col min="7691" max="7691" width="30" style="66" customWidth="1"/>
    <col min="7692" max="7692" width="9.140625" style="66"/>
    <col min="7693" max="7693" width="9" style="66" customWidth="1"/>
    <col min="7694" max="7694" width="0" style="66" hidden="1" customWidth="1"/>
    <col min="7695" max="7936" width="9.140625" style="66"/>
    <col min="7937" max="7937" width="10.140625" style="66" bestFit="1" customWidth="1"/>
    <col min="7938" max="7946" width="9.140625" style="66"/>
    <col min="7947" max="7947" width="30" style="66" customWidth="1"/>
    <col min="7948" max="7948" width="9.140625" style="66"/>
    <col min="7949" max="7949" width="9" style="66" customWidth="1"/>
    <col min="7950" max="7950" width="0" style="66" hidden="1" customWidth="1"/>
    <col min="7951" max="8192" width="9.140625" style="66"/>
    <col min="8193" max="8193" width="10.140625" style="66" bestFit="1" customWidth="1"/>
    <col min="8194" max="8202" width="9.140625" style="66"/>
    <col min="8203" max="8203" width="30" style="66" customWidth="1"/>
    <col min="8204" max="8204" width="9.140625" style="66"/>
    <col min="8205" max="8205" width="9" style="66" customWidth="1"/>
    <col min="8206" max="8206" width="0" style="66" hidden="1" customWidth="1"/>
    <col min="8207" max="8448" width="9.140625" style="66"/>
    <col min="8449" max="8449" width="10.140625" style="66" bestFit="1" customWidth="1"/>
    <col min="8450" max="8458" width="9.140625" style="66"/>
    <col min="8459" max="8459" width="30" style="66" customWidth="1"/>
    <col min="8460" max="8460" width="9.140625" style="66"/>
    <col min="8461" max="8461" width="9" style="66" customWidth="1"/>
    <col min="8462" max="8462" width="0" style="66" hidden="1" customWidth="1"/>
    <col min="8463" max="8704" width="9.140625" style="66"/>
    <col min="8705" max="8705" width="10.140625" style="66" bestFit="1" customWidth="1"/>
    <col min="8706" max="8714" width="9.140625" style="66"/>
    <col min="8715" max="8715" width="30" style="66" customWidth="1"/>
    <col min="8716" max="8716" width="9.140625" style="66"/>
    <col min="8717" max="8717" width="9" style="66" customWidth="1"/>
    <col min="8718" max="8718" width="0" style="66" hidden="1" customWidth="1"/>
    <col min="8719" max="8960" width="9.140625" style="66"/>
    <col min="8961" max="8961" width="10.140625" style="66" bestFit="1" customWidth="1"/>
    <col min="8962" max="8970" width="9.140625" style="66"/>
    <col min="8971" max="8971" width="30" style="66" customWidth="1"/>
    <col min="8972" max="8972" width="9.140625" style="66"/>
    <col min="8973" max="8973" width="9" style="66" customWidth="1"/>
    <col min="8974" max="8974" width="0" style="66" hidden="1" customWidth="1"/>
    <col min="8975" max="9216" width="9.140625" style="66"/>
    <col min="9217" max="9217" width="10.140625" style="66" bestFit="1" customWidth="1"/>
    <col min="9218" max="9226" width="9.140625" style="66"/>
    <col min="9227" max="9227" width="30" style="66" customWidth="1"/>
    <col min="9228" max="9228" width="9.140625" style="66"/>
    <col min="9229" max="9229" width="9" style="66" customWidth="1"/>
    <col min="9230" max="9230" width="0" style="66" hidden="1" customWidth="1"/>
    <col min="9231" max="9472" width="9.140625" style="66"/>
    <col min="9473" max="9473" width="10.140625" style="66" bestFit="1" customWidth="1"/>
    <col min="9474" max="9482" width="9.140625" style="66"/>
    <col min="9483" max="9483" width="30" style="66" customWidth="1"/>
    <col min="9484" max="9484" width="9.140625" style="66"/>
    <col min="9485" max="9485" width="9" style="66" customWidth="1"/>
    <col min="9486" max="9486" width="0" style="66" hidden="1" customWidth="1"/>
    <col min="9487" max="9728" width="9.140625" style="66"/>
    <col min="9729" max="9729" width="10.140625" style="66" bestFit="1" customWidth="1"/>
    <col min="9730" max="9738" width="9.140625" style="66"/>
    <col min="9739" max="9739" width="30" style="66" customWidth="1"/>
    <col min="9740" max="9740" width="9.140625" style="66"/>
    <col min="9741" max="9741" width="9" style="66" customWidth="1"/>
    <col min="9742" max="9742" width="0" style="66" hidden="1" customWidth="1"/>
    <col min="9743" max="9984" width="9.140625" style="66"/>
    <col min="9985" max="9985" width="10.140625" style="66" bestFit="1" customWidth="1"/>
    <col min="9986" max="9994" width="9.140625" style="66"/>
    <col min="9995" max="9995" width="30" style="66" customWidth="1"/>
    <col min="9996" max="9996" width="9.140625" style="66"/>
    <col min="9997" max="9997" width="9" style="66" customWidth="1"/>
    <col min="9998" max="9998" width="0" style="66" hidden="1" customWidth="1"/>
    <col min="9999" max="10240" width="9.140625" style="66"/>
    <col min="10241" max="10241" width="10.140625" style="66" bestFit="1" customWidth="1"/>
    <col min="10242" max="10250" width="9.140625" style="66"/>
    <col min="10251" max="10251" width="30" style="66" customWidth="1"/>
    <col min="10252" max="10252" width="9.140625" style="66"/>
    <col min="10253" max="10253" width="9" style="66" customWidth="1"/>
    <col min="10254" max="10254" width="0" style="66" hidden="1" customWidth="1"/>
    <col min="10255" max="10496" width="9.140625" style="66"/>
    <col min="10497" max="10497" width="10.140625" style="66" bestFit="1" customWidth="1"/>
    <col min="10498" max="10506" width="9.140625" style="66"/>
    <col min="10507" max="10507" width="30" style="66" customWidth="1"/>
    <col min="10508" max="10508" width="9.140625" style="66"/>
    <col min="10509" max="10509" width="9" style="66" customWidth="1"/>
    <col min="10510" max="10510" width="0" style="66" hidden="1" customWidth="1"/>
    <col min="10511" max="10752" width="9.140625" style="66"/>
    <col min="10753" max="10753" width="10.140625" style="66" bestFit="1" customWidth="1"/>
    <col min="10754" max="10762" width="9.140625" style="66"/>
    <col min="10763" max="10763" width="30" style="66" customWidth="1"/>
    <col min="10764" max="10764" width="9.140625" style="66"/>
    <col min="10765" max="10765" width="9" style="66" customWidth="1"/>
    <col min="10766" max="10766" width="0" style="66" hidden="1" customWidth="1"/>
    <col min="10767" max="11008" width="9.140625" style="66"/>
    <col min="11009" max="11009" width="10.140625" style="66" bestFit="1" customWidth="1"/>
    <col min="11010" max="11018" width="9.140625" style="66"/>
    <col min="11019" max="11019" width="30" style="66" customWidth="1"/>
    <col min="11020" max="11020" width="9.140625" style="66"/>
    <col min="11021" max="11021" width="9" style="66" customWidth="1"/>
    <col min="11022" max="11022" width="0" style="66" hidden="1" customWidth="1"/>
    <col min="11023" max="11264" width="9.140625" style="66"/>
    <col min="11265" max="11265" width="10.140625" style="66" bestFit="1" customWidth="1"/>
    <col min="11266" max="11274" width="9.140625" style="66"/>
    <col min="11275" max="11275" width="30" style="66" customWidth="1"/>
    <col min="11276" max="11276" width="9.140625" style="66"/>
    <col min="11277" max="11277" width="9" style="66" customWidth="1"/>
    <col min="11278" max="11278" width="0" style="66" hidden="1" customWidth="1"/>
    <col min="11279" max="11520" width="9.140625" style="66"/>
    <col min="11521" max="11521" width="10.140625" style="66" bestFit="1" customWidth="1"/>
    <col min="11522" max="11530" width="9.140625" style="66"/>
    <col min="11531" max="11531" width="30" style="66" customWidth="1"/>
    <col min="11532" max="11532" width="9.140625" style="66"/>
    <col min="11533" max="11533" width="9" style="66" customWidth="1"/>
    <col min="11534" max="11534" width="0" style="66" hidden="1" customWidth="1"/>
    <col min="11535" max="11776" width="9.140625" style="66"/>
    <col min="11777" max="11777" width="10.140625" style="66" bestFit="1" customWidth="1"/>
    <col min="11778" max="11786" width="9.140625" style="66"/>
    <col min="11787" max="11787" width="30" style="66" customWidth="1"/>
    <col min="11788" max="11788" width="9.140625" style="66"/>
    <col min="11789" max="11789" width="9" style="66" customWidth="1"/>
    <col min="11790" max="11790" width="0" style="66" hidden="1" customWidth="1"/>
    <col min="11791" max="12032" width="9.140625" style="66"/>
    <col min="12033" max="12033" width="10.140625" style="66" bestFit="1" customWidth="1"/>
    <col min="12034" max="12042" width="9.140625" style="66"/>
    <col min="12043" max="12043" width="30" style="66" customWidth="1"/>
    <col min="12044" max="12044" width="9.140625" style="66"/>
    <col min="12045" max="12045" width="9" style="66" customWidth="1"/>
    <col min="12046" max="12046" width="0" style="66" hidden="1" customWidth="1"/>
    <col min="12047" max="12288" width="9.140625" style="66"/>
    <col min="12289" max="12289" width="10.140625" style="66" bestFit="1" customWidth="1"/>
    <col min="12290" max="12298" width="9.140625" style="66"/>
    <col min="12299" max="12299" width="30" style="66" customWidth="1"/>
    <col min="12300" max="12300" width="9.140625" style="66"/>
    <col min="12301" max="12301" width="9" style="66" customWidth="1"/>
    <col min="12302" max="12302" width="0" style="66" hidden="1" customWidth="1"/>
    <col min="12303" max="12544" width="9.140625" style="66"/>
    <col min="12545" max="12545" width="10.140625" style="66" bestFit="1" customWidth="1"/>
    <col min="12546" max="12554" width="9.140625" style="66"/>
    <col min="12555" max="12555" width="30" style="66" customWidth="1"/>
    <col min="12556" max="12556" width="9.140625" style="66"/>
    <col min="12557" max="12557" width="9" style="66" customWidth="1"/>
    <col min="12558" max="12558" width="0" style="66" hidden="1" customWidth="1"/>
    <col min="12559" max="12800" width="9.140625" style="66"/>
    <col min="12801" max="12801" width="10.140625" style="66" bestFit="1" customWidth="1"/>
    <col min="12802" max="12810" width="9.140625" style="66"/>
    <col min="12811" max="12811" width="30" style="66" customWidth="1"/>
    <col min="12812" max="12812" width="9.140625" style="66"/>
    <col min="12813" max="12813" width="9" style="66" customWidth="1"/>
    <col min="12814" max="12814" width="0" style="66" hidden="1" customWidth="1"/>
    <col min="12815" max="13056" width="9.140625" style="66"/>
    <col min="13057" max="13057" width="10.140625" style="66" bestFit="1" customWidth="1"/>
    <col min="13058" max="13066" width="9.140625" style="66"/>
    <col min="13067" max="13067" width="30" style="66" customWidth="1"/>
    <col min="13068" max="13068" width="9.140625" style="66"/>
    <col min="13069" max="13069" width="9" style="66" customWidth="1"/>
    <col min="13070" max="13070" width="0" style="66" hidden="1" customWidth="1"/>
    <col min="13071" max="13312" width="9.140625" style="66"/>
    <col min="13313" max="13313" width="10.140625" style="66" bestFit="1" customWidth="1"/>
    <col min="13314" max="13322" width="9.140625" style="66"/>
    <col min="13323" max="13323" width="30" style="66" customWidth="1"/>
    <col min="13324" max="13324" width="9.140625" style="66"/>
    <col min="13325" max="13325" width="9" style="66" customWidth="1"/>
    <col min="13326" max="13326" width="0" style="66" hidden="1" customWidth="1"/>
    <col min="13327" max="13568" width="9.140625" style="66"/>
    <col min="13569" max="13569" width="10.140625" style="66" bestFit="1" customWidth="1"/>
    <col min="13570" max="13578" width="9.140625" style="66"/>
    <col min="13579" max="13579" width="30" style="66" customWidth="1"/>
    <col min="13580" max="13580" width="9.140625" style="66"/>
    <col min="13581" max="13581" width="9" style="66" customWidth="1"/>
    <col min="13582" max="13582" width="0" style="66" hidden="1" customWidth="1"/>
    <col min="13583" max="13824" width="9.140625" style="66"/>
    <col min="13825" max="13825" width="10.140625" style="66" bestFit="1" customWidth="1"/>
    <col min="13826" max="13834" width="9.140625" style="66"/>
    <col min="13835" max="13835" width="30" style="66" customWidth="1"/>
    <col min="13836" max="13836" width="9.140625" style="66"/>
    <col min="13837" max="13837" width="9" style="66" customWidth="1"/>
    <col min="13838" max="13838" width="0" style="66" hidden="1" customWidth="1"/>
    <col min="13839" max="14080" width="9.140625" style="66"/>
    <col min="14081" max="14081" width="10.140625" style="66" bestFit="1" customWidth="1"/>
    <col min="14082" max="14090" width="9.140625" style="66"/>
    <col min="14091" max="14091" width="30" style="66" customWidth="1"/>
    <col min="14092" max="14092" width="9.140625" style="66"/>
    <col min="14093" max="14093" width="9" style="66" customWidth="1"/>
    <col min="14094" max="14094" width="0" style="66" hidden="1" customWidth="1"/>
    <col min="14095" max="14336" width="9.140625" style="66"/>
    <col min="14337" max="14337" width="10.140625" style="66" bestFit="1" customWidth="1"/>
    <col min="14338" max="14346" width="9.140625" style="66"/>
    <col min="14347" max="14347" width="30" style="66" customWidth="1"/>
    <col min="14348" max="14348" width="9.140625" style="66"/>
    <col min="14349" max="14349" width="9" style="66" customWidth="1"/>
    <col min="14350" max="14350" width="0" style="66" hidden="1" customWidth="1"/>
    <col min="14351" max="14592" width="9.140625" style="66"/>
    <col min="14593" max="14593" width="10.140625" style="66" bestFit="1" customWidth="1"/>
    <col min="14594" max="14602" width="9.140625" style="66"/>
    <col min="14603" max="14603" width="30" style="66" customWidth="1"/>
    <col min="14604" max="14604" width="9.140625" style="66"/>
    <col min="14605" max="14605" width="9" style="66" customWidth="1"/>
    <col min="14606" max="14606" width="0" style="66" hidden="1" customWidth="1"/>
    <col min="14607" max="14848" width="9.140625" style="66"/>
    <col min="14849" max="14849" width="10.140625" style="66" bestFit="1" customWidth="1"/>
    <col min="14850" max="14858" width="9.140625" style="66"/>
    <col min="14859" max="14859" width="30" style="66" customWidth="1"/>
    <col min="14860" max="14860" width="9.140625" style="66"/>
    <col min="14861" max="14861" width="9" style="66" customWidth="1"/>
    <col min="14862" max="14862" width="0" style="66" hidden="1" customWidth="1"/>
    <col min="14863" max="15104" width="9.140625" style="66"/>
    <col min="15105" max="15105" width="10.140625" style="66" bestFit="1" customWidth="1"/>
    <col min="15106" max="15114" width="9.140625" style="66"/>
    <col min="15115" max="15115" width="30" style="66" customWidth="1"/>
    <col min="15116" max="15116" width="9.140625" style="66"/>
    <col min="15117" max="15117" width="9" style="66" customWidth="1"/>
    <col min="15118" max="15118" width="0" style="66" hidden="1" customWidth="1"/>
    <col min="15119" max="15360" width="9.140625" style="66"/>
    <col min="15361" max="15361" width="10.140625" style="66" bestFit="1" customWidth="1"/>
    <col min="15362" max="15370" width="9.140625" style="66"/>
    <col min="15371" max="15371" width="30" style="66" customWidth="1"/>
    <col min="15372" max="15372" width="9.140625" style="66"/>
    <col min="15373" max="15373" width="9" style="66" customWidth="1"/>
    <col min="15374" max="15374" width="0" style="66" hidden="1" customWidth="1"/>
    <col min="15375" max="15616" width="9.140625" style="66"/>
    <col min="15617" max="15617" width="10.140625" style="66" bestFit="1" customWidth="1"/>
    <col min="15618" max="15626" width="9.140625" style="66"/>
    <col min="15627" max="15627" width="30" style="66" customWidth="1"/>
    <col min="15628" max="15628" width="9.140625" style="66"/>
    <col min="15629" max="15629" width="9" style="66" customWidth="1"/>
    <col min="15630" max="15630" width="0" style="66" hidden="1" customWidth="1"/>
    <col min="15631" max="15872" width="9.140625" style="66"/>
    <col min="15873" max="15873" width="10.140625" style="66" bestFit="1" customWidth="1"/>
    <col min="15874" max="15882" width="9.140625" style="66"/>
    <col min="15883" max="15883" width="30" style="66" customWidth="1"/>
    <col min="15884" max="15884" width="9.140625" style="66"/>
    <col min="15885" max="15885" width="9" style="66" customWidth="1"/>
    <col min="15886" max="15886" width="0" style="66" hidden="1" customWidth="1"/>
    <col min="15887" max="16128" width="9.140625" style="66"/>
    <col min="16129" max="16129" width="10.140625" style="66" bestFit="1" customWidth="1"/>
    <col min="16130" max="16138" width="9.140625" style="66"/>
    <col min="16139" max="16139" width="30" style="66" customWidth="1"/>
    <col min="16140" max="16140" width="9.140625" style="66"/>
    <col min="16141" max="16141" width="9" style="66" customWidth="1"/>
    <col min="16142" max="16142" width="0" style="66" hidden="1" customWidth="1"/>
    <col min="16143" max="16384" width="9.140625" style="66"/>
  </cols>
  <sheetData>
    <row r="2" spans="1:14" x14ac:dyDescent="0.2">
      <c r="K2" s="67" t="s">
        <v>1442</v>
      </c>
      <c r="L2" s="68"/>
      <c r="M2" s="69"/>
      <c r="N2" s="69"/>
    </row>
    <row r="3" spans="1:14" x14ac:dyDescent="0.2">
      <c r="K3" s="70" t="s">
        <v>1443</v>
      </c>
      <c r="L3" s="69"/>
      <c r="M3" s="69"/>
      <c r="N3" s="69"/>
    </row>
    <row r="4" spans="1:14" x14ac:dyDescent="0.2">
      <c r="K4" s="70" t="s">
        <v>1444</v>
      </c>
      <c r="L4" s="68"/>
      <c r="M4" s="69"/>
      <c r="N4" s="69"/>
    </row>
    <row r="5" spans="1:14" x14ac:dyDescent="0.2">
      <c r="K5" s="69" t="s">
        <v>1445</v>
      </c>
      <c r="L5" s="68"/>
      <c r="M5" s="69"/>
      <c r="N5" s="69"/>
    </row>
    <row r="9" spans="1:14" ht="27" x14ac:dyDescent="0.5">
      <c r="A9" s="106" t="s">
        <v>1446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4" ht="15" x14ac:dyDescent="0.3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</row>
    <row r="11" spans="1:14" ht="15" x14ac:dyDescent="0.3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1:14" ht="27" x14ac:dyDescent="0.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</row>
    <row r="15" spans="1:14" ht="25.5" x14ac:dyDescent="0.35">
      <c r="A15" s="107" t="s">
        <v>1447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spans="1:14" ht="25.5" x14ac:dyDescent="0.35">
      <c r="A16" s="107" t="s">
        <v>1448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1:14" ht="25.5" x14ac:dyDescent="0.35">
      <c r="A17" s="107" t="s">
        <v>1502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21" spans="1:14" x14ac:dyDescent="0.2">
      <c r="A21" s="108" t="s">
        <v>1503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4" ht="15.75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</row>
    <row r="23" spans="1:14" ht="25.5" x14ac:dyDescent="0.35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14" ht="15.75" x14ac:dyDescent="0.25">
      <c r="A24" s="105">
        <v>2025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</row>
  </sheetData>
  <mergeCells count="8">
    <mergeCell ref="A22:N22"/>
    <mergeCell ref="A24:N24"/>
    <mergeCell ref="A9:N9"/>
    <mergeCell ref="A12:N12"/>
    <mergeCell ref="A15:N15"/>
    <mergeCell ref="A16:N16"/>
    <mergeCell ref="A17:N17"/>
    <mergeCell ref="A21:M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K55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140625" customWidth="1"/>
    <col min="5" max="5" width="11.28515625" customWidth="1"/>
    <col min="6" max="6" width="16.140625" customWidth="1"/>
    <col min="7" max="7" width="16.7109375" customWidth="1"/>
    <col min="8" max="8" width="15" customWidth="1"/>
    <col min="9" max="9" width="10.5703125" customWidth="1"/>
    <col min="10" max="10" width="17" customWidth="1"/>
    <col min="11" max="11" width="9.5703125" customWidth="1"/>
    <col min="12" max="12" width="16.140625" customWidth="1"/>
    <col min="13" max="13" width="15.42578125" customWidth="1"/>
    <col min="14" max="14" width="15.28515625" customWidth="1"/>
    <col min="15" max="15" width="10.5703125" customWidth="1"/>
    <col min="16" max="16" width="16.85546875" customWidth="1"/>
    <col min="17" max="17" width="10.140625" customWidth="1"/>
    <col min="18" max="18" width="17.28515625" customWidth="1"/>
    <col min="19" max="19" width="15.85546875" customWidth="1"/>
    <col min="20" max="20" width="15.5703125" customWidth="1"/>
    <col min="21" max="21" width="11" customWidth="1"/>
    <col min="22" max="22" width="16.42578125" customWidth="1"/>
    <col min="23" max="23" width="9.7109375" customWidth="1"/>
    <col min="24" max="24" width="15.42578125" customWidth="1"/>
    <col min="25" max="25" width="16" customWidth="1"/>
    <col min="26" max="26" width="15.5703125" customWidth="1"/>
    <col min="27" max="27" width="11.140625" customWidth="1"/>
    <col min="28" max="28" width="16.28515625" customWidth="1"/>
    <col min="29" max="29" width="9.42578125" customWidth="1"/>
    <col min="30" max="31" width="15.85546875" customWidth="1"/>
    <col min="32" max="32" width="15.7109375" customWidth="1"/>
    <col min="33" max="33" width="11.140625" customWidth="1"/>
    <col min="34" max="34" width="16.28515625" customWidth="1"/>
    <col min="35" max="35" width="9.7109375" customWidth="1"/>
    <col min="36" max="37" width="15.7109375" customWidth="1"/>
    <col min="38" max="38" width="15.5703125" customWidth="1"/>
    <col min="39" max="39" width="10.5703125" customWidth="1"/>
    <col min="40" max="40" width="16.85546875" customWidth="1"/>
    <col min="41" max="41" width="10.28515625" customWidth="1"/>
    <col min="42" max="42" width="15.7109375" customWidth="1"/>
    <col min="43" max="44" width="15.140625" customWidth="1"/>
    <col min="45" max="45" width="10" customWidth="1"/>
    <col min="46" max="46" width="17.42578125" customWidth="1"/>
    <col min="47" max="47" width="9.5703125" customWidth="1"/>
    <col min="48" max="48" width="15.42578125" customWidth="1"/>
    <col min="49" max="49" width="17.7109375" customWidth="1"/>
    <col min="50" max="50" width="15.42578125" customWidth="1"/>
    <col min="51" max="51" width="10.5703125" customWidth="1"/>
    <col min="52" max="52" width="16.85546875" customWidth="1"/>
    <col min="53" max="53" width="10" customWidth="1"/>
    <col min="54" max="54" width="17.42578125" customWidth="1"/>
    <col min="55" max="55" width="16.42578125" customWidth="1"/>
    <col min="56" max="56" width="15.140625" customWidth="1"/>
    <col min="57" max="57" width="10.42578125" customWidth="1"/>
    <col min="58" max="58" width="15.5703125" customWidth="1"/>
    <col min="59" max="59" width="9.42578125" customWidth="1"/>
    <col min="60" max="60" width="15.85546875" customWidth="1"/>
    <col min="61" max="61" width="15.42578125" customWidth="1"/>
    <col min="62" max="62" width="15.5703125" customWidth="1"/>
    <col min="63" max="63" width="10.42578125" customWidth="1"/>
    <col min="64" max="64" width="17" customWidth="1"/>
    <col min="65" max="65" width="9.85546875" customWidth="1"/>
    <col min="66" max="66" width="16" customWidth="1"/>
    <col min="67" max="67" width="15.28515625" customWidth="1"/>
    <col min="68" max="68" width="15.7109375" customWidth="1"/>
    <col min="69" max="69" width="10.42578125" customWidth="1"/>
    <col min="70" max="70" width="17" customWidth="1"/>
    <col min="71" max="71" width="11" customWidth="1"/>
    <col min="72" max="72" width="15.5703125" customWidth="1"/>
    <col min="73" max="73" width="16.28515625" customWidth="1"/>
    <col min="74" max="74" width="15.5703125" customWidth="1"/>
    <col min="75" max="75" width="10.5703125" customWidth="1"/>
    <col min="76" max="76" width="16.85546875" customWidth="1"/>
    <col min="77" max="77" width="9.5703125" customWidth="1"/>
    <col min="78" max="78" width="15.85546875" customWidth="1"/>
    <col min="79" max="80" width="15.7109375" customWidth="1"/>
    <col min="81" max="81" width="10.140625" customWidth="1"/>
    <col min="82" max="82" width="17.28515625" customWidth="1"/>
    <col min="83" max="83" width="10.28515625" customWidth="1"/>
    <col min="84" max="84" width="17.140625" customWidth="1"/>
    <col min="85" max="85" width="16.140625" customWidth="1"/>
    <col min="86" max="86" width="16" customWidth="1"/>
    <col min="87" max="87" width="10.42578125" customWidth="1"/>
    <col min="88" max="88" width="17" customWidth="1"/>
    <col min="89" max="89" width="9.5703125" customWidth="1"/>
    <col min="90" max="90" width="16.140625" customWidth="1"/>
    <col min="91" max="91" width="15.42578125" customWidth="1"/>
    <col min="92" max="92" width="15.5703125" customWidth="1"/>
    <col min="93" max="93" width="10.28515625" customWidth="1"/>
    <col min="94" max="94" width="17.140625" customWidth="1"/>
    <col min="95" max="95" width="10.28515625" customWidth="1"/>
    <col min="96" max="96" width="17.140625" customWidth="1"/>
    <col min="97" max="97" width="16.140625" customWidth="1"/>
    <col min="98" max="98" width="16" customWidth="1"/>
    <col min="99" max="99" width="9.85546875" customWidth="1"/>
    <col min="100" max="100" width="17.5703125" customWidth="1"/>
    <col min="101" max="101" width="9.42578125" customWidth="1"/>
    <col min="102" max="102" width="15.7109375" customWidth="1"/>
    <col min="103" max="103" width="16" customWidth="1"/>
    <col min="104" max="104" width="15.5703125" customWidth="1"/>
    <col min="105" max="105" width="10.42578125" customWidth="1"/>
    <col min="106" max="106" width="17" customWidth="1"/>
    <col min="107" max="107" width="9.7109375" customWidth="1"/>
    <col min="108" max="108" width="15.5703125" customWidth="1"/>
    <col min="109" max="109" width="15.85546875" customWidth="1"/>
    <col min="110" max="110" width="15.140625" customWidth="1"/>
    <col min="111" max="111" width="10.28515625" customWidth="1"/>
    <col min="112" max="112" width="17.140625" customWidth="1"/>
    <col min="113" max="113" width="10.140625" customWidth="1"/>
    <col min="114" max="114" width="17.28515625" customWidth="1"/>
    <col min="115" max="116" width="15.28515625" customWidth="1"/>
    <col min="117" max="117" width="10" customWidth="1"/>
    <col min="118" max="118" width="16" customWidth="1"/>
    <col min="119" max="119" width="10" customWidth="1"/>
    <col min="120" max="120" width="15.5703125" customWidth="1"/>
    <col min="121" max="121" width="15.140625" customWidth="1"/>
    <col min="122" max="122" width="15.5703125" customWidth="1"/>
    <col min="123" max="123" width="10.28515625" customWidth="1"/>
    <col min="124" max="124" width="17.140625" customWidth="1"/>
    <col min="125" max="125" width="9.7109375" customWidth="1"/>
    <col min="126" max="126" width="15.28515625" customWidth="1"/>
    <col min="127" max="127" width="16.140625" customWidth="1"/>
    <col min="128" max="128" width="15.28515625" customWidth="1"/>
    <col min="129" max="129" width="10.7109375" customWidth="1"/>
    <col min="130" max="130" width="16.7109375" customWidth="1"/>
    <col min="131" max="131" width="10.85546875" customWidth="1"/>
    <col min="132" max="132" width="16.42578125" customWidth="1"/>
    <col min="133" max="134" width="15.5703125" customWidth="1"/>
    <col min="135" max="135" width="10.140625" customWidth="1"/>
    <col min="136" max="136" width="17.28515625" customWidth="1"/>
    <col min="137" max="137" width="10" customWidth="1"/>
    <col min="138" max="139" width="15.5703125" customWidth="1"/>
    <col min="140" max="140" width="15.28515625" customWidth="1"/>
    <col min="141" max="141" width="9.7109375" customWidth="1"/>
    <col min="142" max="142" width="255" customWidth="1"/>
    <col min="143" max="143" width="2.140625" customWidth="1"/>
  </cols>
  <sheetData>
    <row r="1" spans="1:141" ht="2.25" customHeight="1" x14ac:dyDescent="0.25"/>
    <row r="2" spans="1:141" ht="22.5" x14ac:dyDescent="0.25">
      <c r="A2" s="127" t="s">
        <v>0</v>
      </c>
      <c r="B2" s="130" t="s">
        <v>1</v>
      </c>
      <c r="C2" s="130" t="s">
        <v>2</v>
      </c>
      <c r="D2" s="23" t="s">
        <v>406</v>
      </c>
      <c r="E2" s="23" t="s">
        <v>406</v>
      </c>
      <c r="F2" s="23" t="s">
        <v>406</v>
      </c>
      <c r="G2" s="23" t="s">
        <v>406</v>
      </c>
      <c r="H2" s="23" t="s">
        <v>406</v>
      </c>
      <c r="I2" s="23" t="s">
        <v>406</v>
      </c>
      <c r="J2" s="23" t="s">
        <v>407</v>
      </c>
      <c r="K2" s="23" t="s">
        <v>407</v>
      </c>
      <c r="L2" s="23" t="s">
        <v>407</v>
      </c>
      <c r="M2" s="23" t="s">
        <v>407</v>
      </c>
      <c r="N2" s="23" t="s">
        <v>407</v>
      </c>
      <c r="O2" s="23" t="s">
        <v>407</v>
      </c>
      <c r="P2" s="23" t="s">
        <v>408</v>
      </c>
      <c r="Q2" s="23" t="s">
        <v>408</v>
      </c>
      <c r="R2" s="23" t="s">
        <v>408</v>
      </c>
      <c r="S2" s="23" t="s">
        <v>408</v>
      </c>
      <c r="T2" s="23" t="s">
        <v>408</v>
      </c>
      <c r="U2" s="22" t="s">
        <v>408</v>
      </c>
      <c r="V2" s="23" t="s">
        <v>409</v>
      </c>
      <c r="W2" s="23" t="s">
        <v>409</v>
      </c>
      <c r="X2" s="23" t="s">
        <v>409</v>
      </c>
      <c r="Y2" s="23" t="s">
        <v>409</v>
      </c>
      <c r="Z2" s="23" t="s">
        <v>409</v>
      </c>
      <c r="AA2" s="22" t="s">
        <v>409</v>
      </c>
      <c r="AB2" s="23" t="s">
        <v>410</v>
      </c>
      <c r="AC2" s="23" t="s">
        <v>410</v>
      </c>
      <c r="AD2" s="23" t="s">
        <v>410</v>
      </c>
      <c r="AE2" s="23" t="s">
        <v>410</v>
      </c>
      <c r="AF2" s="23" t="s">
        <v>410</v>
      </c>
      <c r="AG2" s="22" t="s">
        <v>410</v>
      </c>
      <c r="AH2" s="23" t="s">
        <v>411</v>
      </c>
      <c r="AI2" s="23" t="s">
        <v>411</v>
      </c>
      <c r="AJ2" s="23" t="s">
        <v>411</v>
      </c>
      <c r="AK2" s="23" t="s">
        <v>411</v>
      </c>
      <c r="AL2" s="23" t="s">
        <v>411</v>
      </c>
      <c r="AM2" s="22" t="s">
        <v>411</v>
      </c>
      <c r="AN2" s="23" t="s">
        <v>412</v>
      </c>
      <c r="AO2" s="23" t="s">
        <v>412</v>
      </c>
      <c r="AP2" s="23" t="s">
        <v>412</v>
      </c>
      <c r="AQ2" s="23" t="s">
        <v>412</v>
      </c>
      <c r="AR2" s="23" t="s">
        <v>412</v>
      </c>
      <c r="AS2" s="22" t="s">
        <v>412</v>
      </c>
      <c r="AT2" s="23" t="s">
        <v>413</v>
      </c>
      <c r="AU2" s="23" t="s">
        <v>413</v>
      </c>
      <c r="AV2" s="23" t="s">
        <v>413</v>
      </c>
      <c r="AW2" s="23" t="s">
        <v>413</v>
      </c>
      <c r="AX2" s="23" t="s">
        <v>413</v>
      </c>
      <c r="AY2" s="23" t="s">
        <v>413</v>
      </c>
      <c r="AZ2" s="23" t="s">
        <v>414</v>
      </c>
      <c r="BA2" s="23" t="s">
        <v>414</v>
      </c>
      <c r="BB2" s="23" t="s">
        <v>414</v>
      </c>
      <c r="BC2" s="23" t="s">
        <v>414</v>
      </c>
      <c r="BD2" s="23" t="s">
        <v>414</v>
      </c>
      <c r="BE2" s="22" t="s">
        <v>414</v>
      </c>
      <c r="BF2" s="23" t="s">
        <v>415</v>
      </c>
      <c r="BG2" s="23" t="s">
        <v>415</v>
      </c>
      <c r="BH2" s="23" t="s">
        <v>415</v>
      </c>
      <c r="BI2" s="23" t="s">
        <v>415</v>
      </c>
      <c r="BJ2" s="23" t="s">
        <v>415</v>
      </c>
      <c r="BK2" s="23" t="s">
        <v>415</v>
      </c>
      <c r="BL2" s="23" t="s">
        <v>416</v>
      </c>
      <c r="BM2" s="23" t="s">
        <v>416</v>
      </c>
      <c r="BN2" s="23" t="s">
        <v>416</v>
      </c>
      <c r="BO2" s="23" t="s">
        <v>416</v>
      </c>
      <c r="BP2" s="23" t="s">
        <v>416</v>
      </c>
      <c r="BQ2" s="22" t="s">
        <v>416</v>
      </c>
      <c r="BR2" s="23" t="s">
        <v>417</v>
      </c>
      <c r="BS2" s="23" t="s">
        <v>417</v>
      </c>
      <c r="BT2" s="23" t="s">
        <v>417</v>
      </c>
      <c r="BU2" s="23" t="s">
        <v>417</v>
      </c>
      <c r="BV2" s="23" t="s">
        <v>417</v>
      </c>
      <c r="BW2" s="23" t="s">
        <v>417</v>
      </c>
      <c r="BX2" s="23" t="s">
        <v>418</v>
      </c>
      <c r="BY2" s="23" t="s">
        <v>418</v>
      </c>
      <c r="BZ2" s="23" t="s">
        <v>418</v>
      </c>
      <c r="CA2" s="23" t="s">
        <v>418</v>
      </c>
      <c r="CB2" s="23" t="s">
        <v>418</v>
      </c>
      <c r="CC2" s="22" t="s">
        <v>418</v>
      </c>
      <c r="CD2" s="23" t="s">
        <v>419</v>
      </c>
      <c r="CE2" s="23" t="s">
        <v>419</v>
      </c>
      <c r="CF2" s="23" t="s">
        <v>419</v>
      </c>
      <c r="CG2" s="23" t="s">
        <v>419</v>
      </c>
      <c r="CH2" s="23" t="s">
        <v>419</v>
      </c>
      <c r="CI2" s="23" t="s">
        <v>419</v>
      </c>
      <c r="CJ2" s="23" t="s">
        <v>420</v>
      </c>
      <c r="CK2" s="23" t="s">
        <v>420</v>
      </c>
      <c r="CL2" s="23" t="s">
        <v>420</v>
      </c>
      <c r="CM2" s="23" t="s">
        <v>420</v>
      </c>
      <c r="CN2" s="23" t="s">
        <v>420</v>
      </c>
      <c r="CO2" s="22" t="s">
        <v>420</v>
      </c>
      <c r="CP2" s="23" t="s">
        <v>421</v>
      </c>
      <c r="CQ2" s="23" t="s">
        <v>421</v>
      </c>
      <c r="CR2" s="23" t="s">
        <v>421</v>
      </c>
      <c r="CS2" s="23" t="s">
        <v>421</v>
      </c>
      <c r="CT2" s="23" t="s">
        <v>421</v>
      </c>
      <c r="CU2" s="23" t="s">
        <v>421</v>
      </c>
      <c r="CV2" s="23" t="s">
        <v>422</v>
      </c>
      <c r="CW2" s="23" t="s">
        <v>422</v>
      </c>
      <c r="CX2" s="23" t="s">
        <v>422</v>
      </c>
      <c r="CY2" s="23" t="s">
        <v>422</v>
      </c>
      <c r="CZ2" s="23" t="s">
        <v>422</v>
      </c>
      <c r="DA2" s="22" t="s">
        <v>422</v>
      </c>
      <c r="DB2" s="23" t="s">
        <v>423</v>
      </c>
      <c r="DC2" s="23" t="s">
        <v>423</v>
      </c>
      <c r="DD2" s="23" t="s">
        <v>423</v>
      </c>
      <c r="DE2" s="23" t="s">
        <v>423</v>
      </c>
      <c r="DF2" s="23" t="s">
        <v>423</v>
      </c>
      <c r="DG2" s="23" t="s">
        <v>423</v>
      </c>
      <c r="DH2" s="23" t="s">
        <v>424</v>
      </c>
      <c r="DI2" s="23" t="s">
        <v>424</v>
      </c>
      <c r="DJ2" s="23" t="s">
        <v>424</v>
      </c>
      <c r="DK2" s="23" t="s">
        <v>424</v>
      </c>
      <c r="DL2" s="23" t="s">
        <v>424</v>
      </c>
      <c r="DM2" s="22" t="s">
        <v>424</v>
      </c>
      <c r="DN2" s="23" t="s">
        <v>425</v>
      </c>
      <c r="DO2" s="23" t="s">
        <v>425</v>
      </c>
      <c r="DP2" s="23" t="s">
        <v>425</v>
      </c>
      <c r="DQ2" s="23" t="s">
        <v>425</v>
      </c>
      <c r="DR2" s="23" t="s">
        <v>425</v>
      </c>
      <c r="DS2" s="23" t="s">
        <v>425</v>
      </c>
      <c r="DT2" s="23" t="s">
        <v>426</v>
      </c>
      <c r="DU2" s="23" t="s">
        <v>426</v>
      </c>
      <c r="DV2" s="23" t="s">
        <v>426</v>
      </c>
      <c r="DW2" s="23" t="s">
        <v>426</v>
      </c>
      <c r="DX2" s="23" t="s">
        <v>426</v>
      </c>
      <c r="DY2" s="23" t="s">
        <v>426</v>
      </c>
      <c r="DZ2" s="23" t="s">
        <v>427</v>
      </c>
      <c r="EA2" s="23" t="s">
        <v>427</v>
      </c>
      <c r="EB2" s="23" t="s">
        <v>427</v>
      </c>
      <c r="EC2" s="23" t="s">
        <v>427</v>
      </c>
      <c r="ED2" s="23" t="s">
        <v>427</v>
      </c>
      <c r="EE2" s="22" t="s">
        <v>427</v>
      </c>
      <c r="EF2" s="23" t="s">
        <v>428</v>
      </c>
      <c r="EG2" s="23" t="s">
        <v>428</v>
      </c>
      <c r="EH2" s="23" t="s">
        <v>428</v>
      </c>
      <c r="EI2" s="23" t="s">
        <v>428</v>
      </c>
      <c r="EJ2" s="23" t="s">
        <v>428</v>
      </c>
      <c r="EK2" s="22" t="s">
        <v>428</v>
      </c>
    </row>
    <row r="3" spans="1:141" x14ac:dyDescent="0.25">
      <c r="A3" s="128"/>
      <c r="B3" s="112"/>
      <c r="C3" s="112"/>
      <c r="D3" s="118" t="s">
        <v>371</v>
      </c>
      <c r="E3" s="115"/>
      <c r="F3" s="115"/>
      <c r="G3" s="115"/>
      <c r="H3" s="115"/>
      <c r="I3" s="117"/>
      <c r="J3" s="114" t="s">
        <v>371</v>
      </c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6"/>
      <c r="V3" s="114" t="s">
        <v>371</v>
      </c>
      <c r="W3" s="115"/>
      <c r="X3" s="115"/>
      <c r="Y3" s="115"/>
      <c r="Z3" s="115"/>
      <c r="AA3" s="116"/>
      <c r="AB3" s="114" t="s">
        <v>429</v>
      </c>
      <c r="AC3" s="115"/>
      <c r="AD3" s="115"/>
      <c r="AE3" s="115"/>
      <c r="AF3" s="115"/>
      <c r="AG3" s="116"/>
      <c r="AH3" s="114" t="s">
        <v>430</v>
      </c>
      <c r="AI3" s="115"/>
      <c r="AJ3" s="115"/>
      <c r="AK3" s="115"/>
      <c r="AL3" s="115"/>
      <c r="AM3" s="116"/>
      <c r="AN3" s="114" t="s">
        <v>430</v>
      </c>
      <c r="AO3" s="115"/>
      <c r="AP3" s="115"/>
      <c r="AQ3" s="115"/>
      <c r="AR3" s="115"/>
      <c r="AS3" s="116"/>
      <c r="AT3" s="114" t="s">
        <v>430</v>
      </c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6"/>
      <c r="BF3" s="114" t="s">
        <v>431</v>
      </c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6"/>
      <c r="BR3" s="114" t="s">
        <v>431</v>
      </c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6"/>
      <c r="CD3" s="114" t="s">
        <v>431</v>
      </c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6"/>
      <c r="CP3" s="114" t="s">
        <v>431</v>
      </c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6"/>
      <c r="DB3" s="114" t="s">
        <v>431</v>
      </c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6"/>
      <c r="DN3" s="118" t="s">
        <v>430</v>
      </c>
      <c r="DO3" s="115"/>
      <c r="DP3" s="115"/>
      <c r="DQ3" s="115"/>
      <c r="DR3" s="115"/>
      <c r="DS3" s="117"/>
      <c r="DT3" s="114" t="s">
        <v>431</v>
      </c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6"/>
      <c r="EF3" s="114" t="s">
        <v>431</v>
      </c>
      <c r="EG3" s="115"/>
      <c r="EH3" s="115"/>
      <c r="EI3" s="115"/>
      <c r="EJ3" s="115"/>
      <c r="EK3" s="116"/>
    </row>
    <row r="4" spans="1:141" x14ac:dyDescent="0.25">
      <c r="A4" s="128"/>
      <c r="B4" s="112"/>
      <c r="C4" s="112"/>
      <c r="D4" s="155" t="s">
        <v>44</v>
      </c>
      <c r="E4" s="139"/>
      <c r="F4" s="139"/>
      <c r="G4" s="139"/>
      <c r="H4" s="139"/>
      <c r="I4" s="150"/>
      <c r="J4" s="114" t="s">
        <v>432</v>
      </c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22" t="s">
        <v>44</v>
      </c>
      <c r="W4" s="139"/>
      <c r="X4" s="139"/>
      <c r="Y4" s="139"/>
      <c r="Z4" s="139"/>
      <c r="AA4" s="140"/>
      <c r="AB4" s="122" t="s">
        <v>44</v>
      </c>
      <c r="AC4" s="139"/>
      <c r="AD4" s="139"/>
      <c r="AE4" s="139"/>
      <c r="AF4" s="139"/>
      <c r="AG4" s="140"/>
      <c r="AH4" s="122" t="s">
        <v>44</v>
      </c>
      <c r="AI4" s="139"/>
      <c r="AJ4" s="139"/>
      <c r="AK4" s="139"/>
      <c r="AL4" s="139"/>
      <c r="AM4" s="140"/>
      <c r="AN4" s="122" t="s">
        <v>44</v>
      </c>
      <c r="AO4" s="139"/>
      <c r="AP4" s="139"/>
      <c r="AQ4" s="139"/>
      <c r="AR4" s="139"/>
      <c r="AS4" s="140"/>
      <c r="AT4" s="114" t="s">
        <v>190</v>
      </c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6"/>
      <c r="BF4" s="114" t="s">
        <v>433</v>
      </c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6"/>
      <c r="BR4" s="114" t="s">
        <v>434</v>
      </c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6"/>
      <c r="CD4" s="114" t="s">
        <v>435</v>
      </c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6"/>
      <c r="CP4" s="114" t="s">
        <v>436</v>
      </c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6"/>
      <c r="DB4" s="114" t="s">
        <v>437</v>
      </c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6"/>
      <c r="DN4" s="155" t="s">
        <v>44</v>
      </c>
      <c r="DO4" s="139"/>
      <c r="DP4" s="139"/>
      <c r="DQ4" s="139"/>
      <c r="DR4" s="139"/>
      <c r="DS4" s="150"/>
      <c r="DT4" s="114" t="s">
        <v>438</v>
      </c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6"/>
      <c r="EF4" s="122" t="s">
        <v>44</v>
      </c>
      <c r="EG4" s="139"/>
      <c r="EH4" s="139"/>
      <c r="EI4" s="139"/>
      <c r="EJ4" s="139"/>
      <c r="EK4" s="140"/>
    </row>
    <row r="5" spans="1:141" x14ac:dyDescent="0.25">
      <c r="A5" s="128"/>
      <c r="B5" s="112"/>
      <c r="C5" s="112"/>
      <c r="D5" s="154" t="s">
        <v>439</v>
      </c>
      <c r="E5" s="147"/>
      <c r="F5" s="147"/>
      <c r="G5" s="147"/>
      <c r="H5" s="147"/>
      <c r="I5" s="148"/>
      <c r="J5" s="155" t="s">
        <v>44</v>
      </c>
      <c r="K5" s="139"/>
      <c r="L5" s="139"/>
      <c r="M5" s="139"/>
      <c r="N5" s="139"/>
      <c r="O5" s="150"/>
      <c r="P5" s="122" t="s">
        <v>44</v>
      </c>
      <c r="Q5" s="139"/>
      <c r="R5" s="139"/>
      <c r="S5" s="139"/>
      <c r="T5" s="139"/>
      <c r="U5" s="140"/>
      <c r="V5" s="123" t="s">
        <v>440</v>
      </c>
      <c r="W5" s="147"/>
      <c r="X5" s="147"/>
      <c r="Y5" s="147"/>
      <c r="Z5" s="147"/>
      <c r="AA5" s="152"/>
      <c r="AB5" s="123" t="s">
        <v>441</v>
      </c>
      <c r="AC5" s="147"/>
      <c r="AD5" s="147"/>
      <c r="AE5" s="147"/>
      <c r="AF5" s="147"/>
      <c r="AG5" s="152"/>
      <c r="AH5" s="123" t="s">
        <v>442</v>
      </c>
      <c r="AI5" s="147"/>
      <c r="AJ5" s="147"/>
      <c r="AK5" s="147"/>
      <c r="AL5" s="147"/>
      <c r="AM5" s="152"/>
      <c r="AN5" s="123" t="s">
        <v>387</v>
      </c>
      <c r="AO5" s="147"/>
      <c r="AP5" s="147"/>
      <c r="AQ5" s="147"/>
      <c r="AR5" s="147"/>
      <c r="AS5" s="152"/>
      <c r="AT5" s="155" t="s">
        <v>44</v>
      </c>
      <c r="AU5" s="139"/>
      <c r="AV5" s="139"/>
      <c r="AW5" s="139"/>
      <c r="AX5" s="139"/>
      <c r="AY5" s="150"/>
      <c r="AZ5" s="122" t="s">
        <v>44</v>
      </c>
      <c r="BA5" s="139"/>
      <c r="BB5" s="139"/>
      <c r="BC5" s="139"/>
      <c r="BD5" s="139"/>
      <c r="BE5" s="140"/>
      <c r="BF5" s="155" t="s">
        <v>44</v>
      </c>
      <c r="BG5" s="139"/>
      <c r="BH5" s="139"/>
      <c r="BI5" s="139"/>
      <c r="BJ5" s="139"/>
      <c r="BK5" s="150"/>
      <c r="BL5" s="122" t="s">
        <v>44</v>
      </c>
      <c r="BM5" s="139"/>
      <c r="BN5" s="139"/>
      <c r="BO5" s="139"/>
      <c r="BP5" s="139"/>
      <c r="BQ5" s="140"/>
      <c r="BR5" s="155" t="s">
        <v>44</v>
      </c>
      <c r="BS5" s="139"/>
      <c r="BT5" s="139"/>
      <c r="BU5" s="139"/>
      <c r="BV5" s="139"/>
      <c r="BW5" s="150"/>
      <c r="BX5" s="122" t="s">
        <v>44</v>
      </c>
      <c r="BY5" s="139"/>
      <c r="BZ5" s="139"/>
      <c r="CA5" s="139"/>
      <c r="CB5" s="139"/>
      <c r="CC5" s="140"/>
      <c r="CD5" s="155" t="s">
        <v>44</v>
      </c>
      <c r="CE5" s="139"/>
      <c r="CF5" s="139"/>
      <c r="CG5" s="139"/>
      <c r="CH5" s="139"/>
      <c r="CI5" s="150"/>
      <c r="CJ5" s="122" t="s">
        <v>44</v>
      </c>
      <c r="CK5" s="139"/>
      <c r="CL5" s="139"/>
      <c r="CM5" s="139"/>
      <c r="CN5" s="139"/>
      <c r="CO5" s="140"/>
      <c r="CP5" s="155" t="s">
        <v>44</v>
      </c>
      <c r="CQ5" s="139"/>
      <c r="CR5" s="139"/>
      <c r="CS5" s="139"/>
      <c r="CT5" s="139"/>
      <c r="CU5" s="150"/>
      <c r="CV5" s="122" t="s">
        <v>44</v>
      </c>
      <c r="CW5" s="139"/>
      <c r="CX5" s="139"/>
      <c r="CY5" s="139"/>
      <c r="CZ5" s="139"/>
      <c r="DA5" s="140"/>
      <c r="DB5" s="155" t="s">
        <v>44</v>
      </c>
      <c r="DC5" s="139"/>
      <c r="DD5" s="139"/>
      <c r="DE5" s="139"/>
      <c r="DF5" s="139"/>
      <c r="DG5" s="150"/>
      <c r="DH5" s="122" t="s">
        <v>44</v>
      </c>
      <c r="DI5" s="139"/>
      <c r="DJ5" s="139"/>
      <c r="DK5" s="139"/>
      <c r="DL5" s="139"/>
      <c r="DM5" s="140"/>
      <c r="DN5" s="154" t="s">
        <v>443</v>
      </c>
      <c r="DO5" s="147"/>
      <c r="DP5" s="147"/>
      <c r="DQ5" s="147"/>
      <c r="DR5" s="147"/>
      <c r="DS5" s="148"/>
      <c r="DT5" s="155" t="s">
        <v>44</v>
      </c>
      <c r="DU5" s="139"/>
      <c r="DV5" s="139"/>
      <c r="DW5" s="139"/>
      <c r="DX5" s="139"/>
      <c r="DY5" s="150"/>
      <c r="DZ5" s="122" t="s">
        <v>44</v>
      </c>
      <c r="EA5" s="139"/>
      <c r="EB5" s="139"/>
      <c r="EC5" s="139"/>
      <c r="ED5" s="139"/>
      <c r="EE5" s="140"/>
      <c r="EF5" s="123" t="s">
        <v>444</v>
      </c>
      <c r="EG5" s="147"/>
      <c r="EH5" s="147"/>
      <c r="EI5" s="147"/>
      <c r="EJ5" s="147"/>
      <c r="EK5" s="152"/>
    </row>
    <row r="6" spans="1:141" x14ac:dyDescent="0.25">
      <c r="A6" s="128"/>
      <c r="B6" s="112"/>
      <c r="C6" s="112"/>
      <c r="D6" s="154" t="s">
        <v>44</v>
      </c>
      <c r="E6" s="147"/>
      <c r="F6" s="147"/>
      <c r="G6" s="147"/>
      <c r="H6" s="147"/>
      <c r="I6" s="148"/>
      <c r="J6" s="154" t="s">
        <v>445</v>
      </c>
      <c r="K6" s="147"/>
      <c r="L6" s="147"/>
      <c r="M6" s="147"/>
      <c r="N6" s="147"/>
      <c r="O6" s="148"/>
      <c r="P6" s="123" t="s">
        <v>446</v>
      </c>
      <c r="Q6" s="147"/>
      <c r="R6" s="147"/>
      <c r="S6" s="147"/>
      <c r="T6" s="147"/>
      <c r="U6" s="152"/>
      <c r="V6" s="123" t="s">
        <v>44</v>
      </c>
      <c r="W6" s="147"/>
      <c r="X6" s="147"/>
      <c r="Y6" s="147"/>
      <c r="Z6" s="147"/>
      <c r="AA6" s="152"/>
      <c r="AB6" s="123" t="s">
        <v>44</v>
      </c>
      <c r="AC6" s="147"/>
      <c r="AD6" s="147"/>
      <c r="AE6" s="147"/>
      <c r="AF6" s="147"/>
      <c r="AG6" s="152"/>
      <c r="AH6" s="123" t="s">
        <v>44</v>
      </c>
      <c r="AI6" s="147"/>
      <c r="AJ6" s="147"/>
      <c r="AK6" s="147"/>
      <c r="AL6" s="147"/>
      <c r="AM6" s="152"/>
      <c r="AN6" s="123" t="s">
        <v>44</v>
      </c>
      <c r="AO6" s="147"/>
      <c r="AP6" s="147"/>
      <c r="AQ6" s="147"/>
      <c r="AR6" s="147"/>
      <c r="AS6" s="152"/>
      <c r="AT6" s="154" t="s">
        <v>447</v>
      </c>
      <c r="AU6" s="147"/>
      <c r="AV6" s="147"/>
      <c r="AW6" s="147"/>
      <c r="AX6" s="147"/>
      <c r="AY6" s="148"/>
      <c r="AZ6" s="123" t="s">
        <v>448</v>
      </c>
      <c r="BA6" s="147"/>
      <c r="BB6" s="147"/>
      <c r="BC6" s="147"/>
      <c r="BD6" s="147"/>
      <c r="BE6" s="152"/>
      <c r="BF6" s="154" t="s">
        <v>442</v>
      </c>
      <c r="BG6" s="147"/>
      <c r="BH6" s="147"/>
      <c r="BI6" s="147"/>
      <c r="BJ6" s="147"/>
      <c r="BK6" s="148"/>
      <c r="BL6" s="123" t="s">
        <v>449</v>
      </c>
      <c r="BM6" s="147"/>
      <c r="BN6" s="147"/>
      <c r="BO6" s="147"/>
      <c r="BP6" s="147"/>
      <c r="BQ6" s="152"/>
      <c r="BR6" s="154" t="s">
        <v>442</v>
      </c>
      <c r="BS6" s="147"/>
      <c r="BT6" s="147"/>
      <c r="BU6" s="147"/>
      <c r="BV6" s="147"/>
      <c r="BW6" s="148"/>
      <c r="BX6" s="123" t="s">
        <v>449</v>
      </c>
      <c r="BY6" s="147"/>
      <c r="BZ6" s="147"/>
      <c r="CA6" s="147"/>
      <c r="CB6" s="147"/>
      <c r="CC6" s="152"/>
      <c r="CD6" s="154" t="s">
        <v>442</v>
      </c>
      <c r="CE6" s="147"/>
      <c r="CF6" s="147"/>
      <c r="CG6" s="147"/>
      <c r="CH6" s="147"/>
      <c r="CI6" s="148"/>
      <c r="CJ6" s="123" t="s">
        <v>449</v>
      </c>
      <c r="CK6" s="147"/>
      <c r="CL6" s="147"/>
      <c r="CM6" s="147"/>
      <c r="CN6" s="147"/>
      <c r="CO6" s="152"/>
      <c r="CP6" s="154" t="s">
        <v>442</v>
      </c>
      <c r="CQ6" s="147"/>
      <c r="CR6" s="147"/>
      <c r="CS6" s="147"/>
      <c r="CT6" s="147"/>
      <c r="CU6" s="148"/>
      <c r="CV6" s="123" t="s">
        <v>449</v>
      </c>
      <c r="CW6" s="147"/>
      <c r="CX6" s="147"/>
      <c r="CY6" s="147"/>
      <c r="CZ6" s="147"/>
      <c r="DA6" s="152"/>
      <c r="DB6" s="154" t="s">
        <v>442</v>
      </c>
      <c r="DC6" s="147"/>
      <c r="DD6" s="147"/>
      <c r="DE6" s="147"/>
      <c r="DF6" s="147"/>
      <c r="DG6" s="148"/>
      <c r="DH6" s="123" t="s">
        <v>449</v>
      </c>
      <c r="DI6" s="147"/>
      <c r="DJ6" s="147"/>
      <c r="DK6" s="147"/>
      <c r="DL6" s="147"/>
      <c r="DM6" s="152"/>
      <c r="DN6" s="154" t="s">
        <v>44</v>
      </c>
      <c r="DO6" s="147"/>
      <c r="DP6" s="147"/>
      <c r="DQ6" s="147"/>
      <c r="DR6" s="147"/>
      <c r="DS6" s="148"/>
      <c r="DT6" s="154" t="s">
        <v>450</v>
      </c>
      <c r="DU6" s="147"/>
      <c r="DV6" s="147"/>
      <c r="DW6" s="147"/>
      <c r="DX6" s="147"/>
      <c r="DY6" s="148"/>
      <c r="DZ6" s="123" t="s">
        <v>446</v>
      </c>
      <c r="EA6" s="147"/>
      <c r="EB6" s="147"/>
      <c r="EC6" s="147"/>
      <c r="ED6" s="147"/>
      <c r="EE6" s="152"/>
      <c r="EF6" s="123" t="s">
        <v>44</v>
      </c>
      <c r="EG6" s="147"/>
      <c r="EH6" s="147"/>
      <c r="EI6" s="147"/>
      <c r="EJ6" s="147"/>
      <c r="EK6" s="152"/>
    </row>
    <row r="7" spans="1:141" x14ac:dyDescent="0.25">
      <c r="A7" s="128"/>
      <c r="B7" s="112"/>
      <c r="C7" s="112"/>
      <c r="D7" s="153" t="s">
        <v>44</v>
      </c>
      <c r="E7" s="142"/>
      <c r="F7" s="142"/>
      <c r="G7" s="142"/>
      <c r="H7" s="142"/>
      <c r="I7" s="145"/>
      <c r="J7" s="153" t="s">
        <v>44</v>
      </c>
      <c r="K7" s="142"/>
      <c r="L7" s="142"/>
      <c r="M7" s="142"/>
      <c r="N7" s="142"/>
      <c r="O7" s="145"/>
      <c r="P7" s="124" t="s">
        <v>44</v>
      </c>
      <c r="Q7" s="142"/>
      <c r="R7" s="142"/>
      <c r="S7" s="142"/>
      <c r="T7" s="142"/>
      <c r="U7" s="143"/>
      <c r="V7" s="124" t="s">
        <v>44</v>
      </c>
      <c r="W7" s="142"/>
      <c r="X7" s="142"/>
      <c r="Y7" s="142"/>
      <c r="Z7" s="142"/>
      <c r="AA7" s="143"/>
      <c r="AB7" s="124" t="s">
        <v>44</v>
      </c>
      <c r="AC7" s="142"/>
      <c r="AD7" s="142"/>
      <c r="AE7" s="142"/>
      <c r="AF7" s="142"/>
      <c r="AG7" s="143"/>
      <c r="AH7" s="124" t="s">
        <v>44</v>
      </c>
      <c r="AI7" s="142"/>
      <c r="AJ7" s="142"/>
      <c r="AK7" s="142"/>
      <c r="AL7" s="142"/>
      <c r="AM7" s="143"/>
      <c r="AN7" s="124" t="s">
        <v>44</v>
      </c>
      <c r="AO7" s="142"/>
      <c r="AP7" s="142"/>
      <c r="AQ7" s="142"/>
      <c r="AR7" s="142"/>
      <c r="AS7" s="143"/>
      <c r="AT7" s="153" t="s">
        <v>44</v>
      </c>
      <c r="AU7" s="142"/>
      <c r="AV7" s="142"/>
      <c r="AW7" s="142"/>
      <c r="AX7" s="142"/>
      <c r="AY7" s="145"/>
      <c r="AZ7" s="124" t="s">
        <v>44</v>
      </c>
      <c r="BA7" s="142"/>
      <c r="BB7" s="142"/>
      <c r="BC7" s="142"/>
      <c r="BD7" s="142"/>
      <c r="BE7" s="143"/>
      <c r="BF7" s="153" t="s">
        <v>44</v>
      </c>
      <c r="BG7" s="142"/>
      <c r="BH7" s="142"/>
      <c r="BI7" s="142"/>
      <c r="BJ7" s="142"/>
      <c r="BK7" s="145"/>
      <c r="BL7" s="124" t="s">
        <v>44</v>
      </c>
      <c r="BM7" s="142"/>
      <c r="BN7" s="142"/>
      <c r="BO7" s="142"/>
      <c r="BP7" s="142"/>
      <c r="BQ7" s="143"/>
      <c r="BR7" s="153" t="s">
        <v>44</v>
      </c>
      <c r="BS7" s="142"/>
      <c r="BT7" s="142"/>
      <c r="BU7" s="142"/>
      <c r="BV7" s="142"/>
      <c r="BW7" s="145"/>
      <c r="BX7" s="124" t="s">
        <v>44</v>
      </c>
      <c r="BY7" s="142"/>
      <c r="BZ7" s="142"/>
      <c r="CA7" s="142"/>
      <c r="CB7" s="142"/>
      <c r="CC7" s="143"/>
      <c r="CD7" s="153" t="s">
        <v>44</v>
      </c>
      <c r="CE7" s="142"/>
      <c r="CF7" s="142"/>
      <c r="CG7" s="142"/>
      <c r="CH7" s="142"/>
      <c r="CI7" s="145"/>
      <c r="CJ7" s="124" t="s">
        <v>44</v>
      </c>
      <c r="CK7" s="142"/>
      <c r="CL7" s="142"/>
      <c r="CM7" s="142"/>
      <c r="CN7" s="142"/>
      <c r="CO7" s="143"/>
      <c r="CP7" s="153" t="s">
        <v>44</v>
      </c>
      <c r="CQ7" s="142"/>
      <c r="CR7" s="142"/>
      <c r="CS7" s="142"/>
      <c r="CT7" s="142"/>
      <c r="CU7" s="145"/>
      <c r="CV7" s="124" t="s">
        <v>44</v>
      </c>
      <c r="CW7" s="142"/>
      <c r="CX7" s="142"/>
      <c r="CY7" s="142"/>
      <c r="CZ7" s="142"/>
      <c r="DA7" s="143"/>
      <c r="DB7" s="153" t="s">
        <v>44</v>
      </c>
      <c r="DC7" s="142"/>
      <c r="DD7" s="142"/>
      <c r="DE7" s="142"/>
      <c r="DF7" s="142"/>
      <c r="DG7" s="145"/>
      <c r="DH7" s="124" t="s">
        <v>44</v>
      </c>
      <c r="DI7" s="142"/>
      <c r="DJ7" s="142"/>
      <c r="DK7" s="142"/>
      <c r="DL7" s="142"/>
      <c r="DM7" s="143"/>
      <c r="DN7" s="153" t="s">
        <v>44</v>
      </c>
      <c r="DO7" s="142"/>
      <c r="DP7" s="142"/>
      <c r="DQ7" s="142"/>
      <c r="DR7" s="142"/>
      <c r="DS7" s="145"/>
      <c r="DT7" s="153" t="s">
        <v>44</v>
      </c>
      <c r="DU7" s="142"/>
      <c r="DV7" s="142"/>
      <c r="DW7" s="142"/>
      <c r="DX7" s="142"/>
      <c r="DY7" s="145"/>
      <c r="DZ7" s="124" t="s">
        <v>44</v>
      </c>
      <c r="EA7" s="142"/>
      <c r="EB7" s="142"/>
      <c r="EC7" s="142"/>
      <c r="ED7" s="142"/>
      <c r="EE7" s="143"/>
      <c r="EF7" s="124" t="s">
        <v>44</v>
      </c>
      <c r="EG7" s="142"/>
      <c r="EH7" s="142"/>
      <c r="EI7" s="142"/>
      <c r="EJ7" s="142"/>
      <c r="EK7" s="143"/>
    </row>
    <row r="8" spans="1:141" x14ac:dyDescent="0.25">
      <c r="A8" s="128"/>
      <c r="B8" s="112"/>
      <c r="C8" s="112"/>
      <c r="D8" s="25" t="s">
        <v>44</v>
      </c>
      <c r="E8" s="126" t="s">
        <v>332</v>
      </c>
      <c r="F8" s="115"/>
      <c r="G8" s="115"/>
      <c r="H8" s="115"/>
      <c r="I8" s="117"/>
      <c r="J8" s="25" t="s">
        <v>44</v>
      </c>
      <c r="K8" s="126" t="s">
        <v>332</v>
      </c>
      <c r="L8" s="115"/>
      <c r="M8" s="115"/>
      <c r="N8" s="115"/>
      <c r="O8" s="117"/>
      <c r="P8" s="25" t="s">
        <v>44</v>
      </c>
      <c r="Q8" s="125" t="s">
        <v>332</v>
      </c>
      <c r="R8" s="115"/>
      <c r="S8" s="115"/>
      <c r="T8" s="115"/>
      <c r="U8" s="116"/>
      <c r="V8" s="25" t="s">
        <v>44</v>
      </c>
      <c r="W8" s="125" t="s">
        <v>332</v>
      </c>
      <c r="X8" s="115"/>
      <c r="Y8" s="115"/>
      <c r="Z8" s="115"/>
      <c r="AA8" s="116"/>
      <c r="AB8" s="25" t="s">
        <v>44</v>
      </c>
      <c r="AC8" s="125" t="s">
        <v>332</v>
      </c>
      <c r="AD8" s="115"/>
      <c r="AE8" s="115"/>
      <c r="AF8" s="115"/>
      <c r="AG8" s="116"/>
      <c r="AH8" s="25" t="s">
        <v>44</v>
      </c>
      <c r="AI8" s="125" t="s">
        <v>332</v>
      </c>
      <c r="AJ8" s="115"/>
      <c r="AK8" s="115"/>
      <c r="AL8" s="115"/>
      <c r="AM8" s="116"/>
      <c r="AN8" s="25" t="s">
        <v>44</v>
      </c>
      <c r="AO8" s="125" t="s">
        <v>332</v>
      </c>
      <c r="AP8" s="115"/>
      <c r="AQ8" s="115"/>
      <c r="AR8" s="115"/>
      <c r="AS8" s="116"/>
      <c r="AT8" s="25" t="s">
        <v>44</v>
      </c>
      <c r="AU8" s="126" t="s">
        <v>332</v>
      </c>
      <c r="AV8" s="115"/>
      <c r="AW8" s="115"/>
      <c r="AX8" s="115"/>
      <c r="AY8" s="117"/>
      <c r="AZ8" s="25" t="s">
        <v>44</v>
      </c>
      <c r="BA8" s="125" t="s">
        <v>332</v>
      </c>
      <c r="BB8" s="115"/>
      <c r="BC8" s="115"/>
      <c r="BD8" s="115"/>
      <c r="BE8" s="116"/>
      <c r="BF8" s="25" t="s">
        <v>44</v>
      </c>
      <c r="BG8" s="126" t="s">
        <v>332</v>
      </c>
      <c r="BH8" s="115"/>
      <c r="BI8" s="115"/>
      <c r="BJ8" s="115"/>
      <c r="BK8" s="117"/>
      <c r="BL8" s="25" t="s">
        <v>44</v>
      </c>
      <c r="BM8" s="125" t="s">
        <v>332</v>
      </c>
      <c r="BN8" s="115"/>
      <c r="BO8" s="115"/>
      <c r="BP8" s="115"/>
      <c r="BQ8" s="116"/>
      <c r="BR8" s="25" t="s">
        <v>44</v>
      </c>
      <c r="BS8" s="126" t="s">
        <v>332</v>
      </c>
      <c r="BT8" s="115"/>
      <c r="BU8" s="115"/>
      <c r="BV8" s="115"/>
      <c r="BW8" s="117"/>
      <c r="BX8" s="25" t="s">
        <v>44</v>
      </c>
      <c r="BY8" s="125" t="s">
        <v>332</v>
      </c>
      <c r="BZ8" s="115"/>
      <c r="CA8" s="115"/>
      <c r="CB8" s="115"/>
      <c r="CC8" s="116"/>
      <c r="CD8" s="25" t="s">
        <v>44</v>
      </c>
      <c r="CE8" s="126" t="s">
        <v>332</v>
      </c>
      <c r="CF8" s="115"/>
      <c r="CG8" s="115"/>
      <c r="CH8" s="115"/>
      <c r="CI8" s="117"/>
      <c r="CJ8" s="25" t="s">
        <v>44</v>
      </c>
      <c r="CK8" s="125" t="s">
        <v>332</v>
      </c>
      <c r="CL8" s="115"/>
      <c r="CM8" s="115"/>
      <c r="CN8" s="115"/>
      <c r="CO8" s="116"/>
      <c r="CP8" s="25" t="s">
        <v>44</v>
      </c>
      <c r="CQ8" s="126" t="s">
        <v>332</v>
      </c>
      <c r="CR8" s="115"/>
      <c r="CS8" s="115"/>
      <c r="CT8" s="115"/>
      <c r="CU8" s="117"/>
      <c r="CV8" s="25" t="s">
        <v>44</v>
      </c>
      <c r="CW8" s="125" t="s">
        <v>332</v>
      </c>
      <c r="CX8" s="115"/>
      <c r="CY8" s="115"/>
      <c r="CZ8" s="115"/>
      <c r="DA8" s="116"/>
      <c r="DB8" s="25" t="s">
        <v>44</v>
      </c>
      <c r="DC8" s="126" t="s">
        <v>332</v>
      </c>
      <c r="DD8" s="115"/>
      <c r="DE8" s="115"/>
      <c r="DF8" s="115"/>
      <c r="DG8" s="117"/>
      <c r="DH8" s="25" t="s">
        <v>44</v>
      </c>
      <c r="DI8" s="125" t="s">
        <v>332</v>
      </c>
      <c r="DJ8" s="115"/>
      <c r="DK8" s="115"/>
      <c r="DL8" s="115"/>
      <c r="DM8" s="116"/>
      <c r="DN8" s="25" t="s">
        <v>44</v>
      </c>
      <c r="DO8" s="126" t="s">
        <v>332</v>
      </c>
      <c r="DP8" s="115"/>
      <c r="DQ8" s="115"/>
      <c r="DR8" s="115"/>
      <c r="DS8" s="117"/>
      <c r="DT8" s="25" t="s">
        <v>44</v>
      </c>
      <c r="DU8" s="126" t="s">
        <v>332</v>
      </c>
      <c r="DV8" s="115"/>
      <c r="DW8" s="115"/>
      <c r="DX8" s="115"/>
      <c r="DY8" s="117"/>
      <c r="DZ8" s="25" t="s">
        <v>44</v>
      </c>
      <c r="EA8" s="125" t="s">
        <v>332</v>
      </c>
      <c r="EB8" s="115"/>
      <c r="EC8" s="115"/>
      <c r="ED8" s="115"/>
      <c r="EE8" s="116"/>
      <c r="EF8" s="25" t="s">
        <v>44</v>
      </c>
      <c r="EG8" s="125" t="s">
        <v>332</v>
      </c>
      <c r="EH8" s="115"/>
      <c r="EI8" s="115"/>
      <c r="EJ8" s="115"/>
      <c r="EK8" s="116"/>
    </row>
    <row r="9" spans="1:141" ht="45" x14ac:dyDescent="0.25">
      <c r="A9" s="129"/>
      <c r="B9" s="113"/>
      <c r="C9" s="113"/>
      <c r="D9" s="41" t="s">
        <v>405</v>
      </c>
      <c r="E9" s="11" t="s">
        <v>334</v>
      </c>
      <c r="F9" s="11" t="s">
        <v>335</v>
      </c>
      <c r="G9" s="11" t="s">
        <v>336</v>
      </c>
      <c r="H9" s="11" t="s">
        <v>337</v>
      </c>
      <c r="I9" s="11" t="s">
        <v>338</v>
      </c>
      <c r="J9" s="41" t="s">
        <v>405</v>
      </c>
      <c r="K9" s="11" t="s">
        <v>334</v>
      </c>
      <c r="L9" s="11" t="s">
        <v>335</v>
      </c>
      <c r="M9" s="11" t="s">
        <v>336</v>
      </c>
      <c r="N9" s="11" t="s">
        <v>337</v>
      </c>
      <c r="O9" s="11" t="s">
        <v>338</v>
      </c>
      <c r="P9" s="41" t="s">
        <v>405</v>
      </c>
      <c r="Q9" s="11" t="s">
        <v>334</v>
      </c>
      <c r="R9" s="11" t="s">
        <v>335</v>
      </c>
      <c r="S9" s="11" t="s">
        <v>336</v>
      </c>
      <c r="T9" s="11" t="s">
        <v>337</v>
      </c>
      <c r="U9" s="12" t="s">
        <v>338</v>
      </c>
      <c r="V9" s="41" t="s">
        <v>405</v>
      </c>
      <c r="W9" s="11" t="s">
        <v>334</v>
      </c>
      <c r="X9" s="11" t="s">
        <v>335</v>
      </c>
      <c r="Y9" s="11" t="s">
        <v>336</v>
      </c>
      <c r="Z9" s="11" t="s">
        <v>337</v>
      </c>
      <c r="AA9" s="12" t="s">
        <v>338</v>
      </c>
      <c r="AB9" s="41" t="s">
        <v>405</v>
      </c>
      <c r="AC9" s="11" t="s">
        <v>334</v>
      </c>
      <c r="AD9" s="11" t="s">
        <v>335</v>
      </c>
      <c r="AE9" s="11" t="s">
        <v>336</v>
      </c>
      <c r="AF9" s="11" t="s">
        <v>337</v>
      </c>
      <c r="AG9" s="12" t="s">
        <v>338</v>
      </c>
      <c r="AH9" s="41" t="s">
        <v>405</v>
      </c>
      <c r="AI9" s="11" t="s">
        <v>334</v>
      </c>
      <c r="AJ9" s="11" t="s">
        <v>335</v>
      </c>
      <c r="AK9" s="11" t="s">
        <v>336</v>
      </c>
      <c r="AL9" s="11" t="s">
        <v>337</v>
      </c>
      <c r="AM9" s="12" t="s">
        <v>338</v>
      </c>
      <c r="AN9" s="41" t="s">
        <v>405</v>
      </c>
      <c r="AO9" s="11" t="s">
        <v>334</v>
      </c>
      <c r="AP9" s="11" t="s">
        <v>335</v>
      </c>
      <c r="AQ9" s="11" t="s">
        <v>336</v>
      </c>
      <c r="AR9" s="11" t="s">
        <v>337</v>
      </c>
      <c r="AS9" s="12" t="s">
        <v>338</v>
      </c>
      <c r="AT9" s="41" t="s">
        <v>405</v>
      </c>
      <c r="AU9" s="11" t="s">
        <v>334</v>
      </c>
      <c r="AV9" s="11" t="s">
        <v>335</v>
      </c>
      <c r="AW9" s="11" t="s">
        <v>336</v>
      </c>
      <c r="AX9" s="11" t="s">
        <v>337</v>
      </c>
      <c r="AY9" s="11" t="s">
        <v>338</v>
      </c>
      <c r="AZ9" s="41" t="s">
        <v>405</v>
      </c>
      <c r="BA9" s="11" t="s">
        <v>334</v>
      </c>
      <c r="BB9" s="11" t="s">
        <v>335</v>
      </c>
      <c r="BC9" s="11" t="s">
        <v>336</v>
      </c>
      <c r="BD9" s="11" t="s">
        <v>337</v>
      </c>
      <c r="BE9" s="12" t="s">
        <v>338</v>
      </c>
      <c r="BF9" s="41" t="s">
        <v>405</v>
      </c>
      <c r="BG9" s="11" t="s">
        <v>334</v>
      </c>
      <c r="BH9" s="11" t="s">
        <v>335</v>
      </c>
      <c r="BI9" s="11" t="s">
        <v>336</v>
      </c>
      <c r="BJ9" s="11" t="s">
        <v>337</v>
      </c>
      <c r="BK9" s="11" t="s">
        <v>338</v>
      </c>
      <c r="BL9" s="41" t="s">
        <v>405</v>
      </c>
      <c r="BM9" s="11" t="s">
        <v>334</v>
      </c>
      <c r="BN9" s="11" t="s">
        <v>335</v>
      </c>
      <c r="BO9" s="11" t="s">
        <v>336</v>
      </c>
      <c r="BP9" s="11" t="s">
        <v>337</v>
      </c>
      <c r="BQ9" s="12" t="s">
        <v>338</v>
      </c>
      <c r="BR9" s="41" t="s">
        <v>405</v>
      </c>
      <c r="BS9" s="11" t="s">
        <v>334</v>
      </c>
      <c r="BT9" s="11" t="s">
        <v>335</v>
      </c>
      <c r="BU9" s="11" t="s">
        <v>336</v>
      </c>
      <c r="BV9" s="11" t="s">
        <v>337</v>
      </c>
      <c r="BW9" s="11" t="s">
        <v>338</v>
      </c>
      <c r="BX9" s="41" t="s">
        <v>405</v>
      </c>
      <c r="BY9" s="11" t="s">
        <v>334</v>
      </c>
      <c r="BZ9" s="11" t="s">
        <v>335</v>
      </c>
      <c r="CA9" s="11" t="s">
        <v>336</v>
      </c>
      <c r="CB9" s="11" t="s">
        <v>337</v>
      </c>
      <c r="CC9" s="12" t="s">
        <v>338</v>
      </c>
      <c r="CD9" s="41" t="s">
        <v>405</v>
      </c>
      <c r="CE9" s="11" t="s">
        <v>334</v>
      </c>
      <c r="CF9" s="11" t="s">
        <v>335</v>
      </c>
      <c r="CG9" s="11" t="s">
        <v>336</v>
      </c>
      <c r="CH9" s="11" t="s">
        <v>337</v>
      </c>
      <c r="CI9" s="11" t="s">
        <v>338</v>
      </c>
      <c r="CJ9" s="41" t="s">
        <v>405</v>
      </c>
      <c r="CK9" s="11" t="s">
        <v>334</v>
      </c>
      <c r="CL9" s="11" t="s">
        <v>335</v>
      </c>
      <c r="CM9" s="11" t="s">
        <v>336</v>
      </c>
      <c r="CN9" s="11" t="s">
        <v>337</v>
      </c>
      <c r="CO9" s="12" t="s">
        <v>338</v>
      </c>
      <c r="CP9" s="41" t="s">
        <v>405</v>
      </c>
      <c r="CQ9" s="11" t="s">
        <v>334</v>
      </c>
      <c r="CR9" s="11" t="s">
        <v>335</v>
      </c>
      <c r="CS9" s="11" t="s">
        <v>336</v>
      </c>
      <c r="CT9" s="11" t="s">
        <v>337</v>
      </c>
      <c r="CU9" s="11" t="s">
        <v>338</v>
      </c>
      <c r="CV9" s="41" t="s">
        <v>405</v>
      </c>
      <c r="CW9" s="11" t="s">
        <v>334</v>
      </c>
      <c r="CX9" s="11" t="s">
        <v>335</v>
      </c>
      <c r="CY9" s="11" t="s">
        <v>336</v>
      </c>
      <c r="CZ9" s="11" t="s">
        <v>337</v>
      </c>
      <c r="DA9" s="12" t="s">
        <v>338</v>
      </c>
      <c r="DB9" s="41" t="s">
        <v>405</v>
      </c>
      <c r="DC9" s="11" t="s">
        <v>334</v>
      </c>
      <c r="DD9" s="11" t="s">
        <v>335</v>
      </c>
      <c r="DE9" s="11" t="s">
        <v>336</v>
      </c>
      <c r="DF9" s="11" t="s">
        <v>337</v>
      </c>
      <c r="DG9" s="11" t="s">
        <v>338</v>
      </c>
      <c r="DH9" s="41" t="s">
        <v>405</v>
      </c>
      <c r="DI9" s="11" t="s">
        <v>334</v>
      </c>
      <c r="DJ9" s="11" t="s">
        <v>335</v>
      </c>
      <c r="DK9" s="11" t="s">
        <v>336</v>
      </c>
      <c r="DL9" s="11" t="s">
        <v>337</v>
      </c>
      <c r="DM9" s="12" t="s">
        <v>338</v>
      </c>
      <c r="DN9" s="41" t="s">
        <v>405</v>
      </c>
      <c r="DO9" s="11" t="s">
        <v>334</v>
      </c>
      <c r="DP9" s="11" t="s">
        <v>335</v>
      </c>
      <c r="DQ9" s="11" t="s">
        <v>336</v>
      </c>
      <c r="DR9" s="11" t="s">
        <v>337</v>
      </c>
      <c r="DS9" s="11" t="s">
        <v>338</v>
      </c>
      <c r="DT9" s="41" t="s">
        <v>405</v>
      </c>
      <c r="DU9" s="11" t="s">
        <v>334</v>
      </c>
      <c r="DV9" s="11" t="s">
        <v>335</v>
      </c>
      <c r="DW9" s="11" t="s">
        <v>336</v>
      </c>
      <c r="DX9" s="11" t="s">
        <v>337</v>
      </c>
      <c r="DY9" s="11" t="s">
        <v>338</v>
      </c>
      <c r="DZ9" s="41" t="s">
        <v>405</v>
      </c>
      <c r="EA9" s="11" t="s">
        <v>334</v>
      </c>
      <c r="EB9" s="11" t="s">
        <v>335</v>
      </c>
      <c r="EC9" s="11" t="s">
        <v>336</v>
      </c>
      <c r="ED9" s="11" t="s">
        <v>337</v>
      </c>
      <c r="EE9" s="12" t="s">
        <v>338</v>
      </c>
      <c r="EF9" s="41" t="s">
        <v>405</v>
      </c>
      <c r="EG9" s="11" t="s">
        <v>334</v>
      </c>
      <c r="EH9" s="11" t="s">
        <v>335</v>
      </c>
      <c r="EI9" s="11" t="s">
        <v>336</v>
      </c>
      <c r="EJ9" s="11" t="s">
        <v>337</v>
      </c>
      <c r="EK9" s="12" t="s">
        <v>338</v>
      </c>
    </row>
    <row r="10" spans="1:141" x14ac:dyDescent="0.25">
      <c r="A10" s="13">
        <v>1</v>
      </c>
      <c r="B10" s="14" t="s">
        <v>44</v>
      </c>
      <c r="C10" s="14" t="s">
        <v>60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0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0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0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  <c r="DV10" s="45">
        <v>0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  <c r="EB10" s="45">
        <v>0</v>
      </c>
      <c r="EC10" s="45">
        <v>0</v>
      </c>
      <c r="ED10" s="45">
        <v>0</v>
      </c>
      <c r="EE10" s="45">
        <v>0</v>
      </c>
      <c r="EF10" s="45">
        <v>0</v>
      </c>
      <c r="EG10" s="45">
        <v>0</v>
      </c>
      <c r="EH10" s="45">
        <v>0</v>
      </c>
      <c r="EI10" s="45">
        <v>0</v>
      </c>
      <c r="EJ10" s="45">
        <v>0</v>
      </c>
      <c r="EK10" s="45">
        <v>0</v>
      </c>
    </row>
    <row r="11" spans="1:141" x14ac:dyDescent="0.25">
      <c r="A11" s="13">
        <v>2</v>
      </c>
      <c r="B11" s="14" t="s">
        <v>44</v>
      </c>
      <c r="C11" s="14" t="s">
        <v>61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1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8067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26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26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8067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26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  <c r="DV11" s="45">
        <v>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  <c r="EB11" s="45">
        <v>0</v>
      </c>
      <c r="EC11" s="45">
        <v>0</v>
      </c>
      <c r="ED11" s="45">
        <v>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5">
        <v>0</v>
      </c>
      <c r="EK11" s="45">
        <v>0</v>
      </c>
    </row>
    <row r="12" spans="1:141" x14ac:dyDescent="0.25">
      <c r="A12" s="13">
        <v>3</v>
      </c>
      <c r="B12" s="14" t="s">
        <v>44</v>
      </c>
      <c r="C12" s="14" t="s">
        <v>62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0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45">
        <v>0</v>
      </c>
      <c r="DY12" s="45">
        <v>0</v>
      </c>
      <c r="DZ12" s="45">
        <v>0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</row>
    <row r="13" spans="1:141" x14ac:dyDescent="0.25">
      <c r="A13" s="13">
        <v>4</v>
      </c>
      <c r="B13" s="14" t="s">
        <v>44</v>
      </c>
      <c r="C13" s="14" t="s">
        <v>63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1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596.6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5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1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4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596.6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5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DZ13" s="45">
        <v>0</v>
      </c>
      <c r="EA13" s="45">
        <v>0</v>
      </c>
      <c r="EB13" s="45">
        <v>0</v>
      </c>
      <c r="EC13" s="45">
        <v>0</v>
      </c>
      <c r="ED13" s="45">
        <v>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5">
        <v>0</v>
      </c>
      <c r="EK13" s="45">
        <v>0</v>
      </c>
    </row>
    <row r="14" spans="1:141" x14ac:dyDescent="0.25">
      <c r="A14" s="13">
        <v>5</v>
      </c>
      <c r="B14" s="14" t="s">
        <v>44</v>
      </c>
      <c r="C14" s="14" t="s">
        <v>64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  <c r="BZ14" s="45">
        <v>0</v>
      </c>
      <c r="CA14" s="45">
        <v>0</v>
      </c>
      <c r="CB14" s="45">
        <v>0</v>
      </c>
      <c r="CC14" s="45">
        <v>0</v>
      </c>
      <c r="CD14" s="45">
        <v>0</v>
      </c>
      <c r="CE14" s="45">
        <v>0</v>
      </c>
      <c r="CF14" s="45">
        <v>0</v>
      </c>
      <c r="CG14" s="45">
        <v>0</v>
      </c>
      <c r="CH14" s="45">
        <v>0</v>
      </c>
      <c r="CI14" s="45">
        <v>0</v>
      </c>
      <c r="CJ14" s="45">
        <v>0</v>
      </c>
      <c r="CK14" s="45">
        <v>0</v>
      </c>
      <c r="CL14" s="45">
        <v>0</v>
      </c>
      <c r="CM14" s="45">
        <v>0</v>
      </c>
      <c r="CN14" s="45">
        <v>0</v>
      </c>
      <c r="CO14" s="45">
        <v>0</v>
      </c>
      <c r="CP14" s="45">
        <v>0</v>
      </c>
      <c r="CQ14" s="45">
        <v>0</v>
      </c>
      <c r="CR14" s="45">
        <v>0</v>
      </c>
      <c r="CS14" s="45">
        <v>0</v>
      </c>
      <c r="CT14" s="45">
        <v>0</v>
      </c>
      <c r="CU14" s="45">
        <v>0</v>
      </c>
      <c r="CV14" s="45">
        <v>0</v>
      </c>
      <c r="CW14" s="45">
        <v>0</v>
      </c>
      <c r="CX14" s="45">
        <v>0</v>
      </c>
      <c r="CY14" s="45">
        <v>0</v>
      </c>
      <c r="CZ14" s="45">
        <v>0</v>
      </c>
      <c r="DA14" s="45">
        <v>0</v>
      </c>
      <c r="DB14" s="45">
        <v>0</v>
      </c>
      <c r="DC14" s="45">
        <v>0</v>
      </c>
      <c r="DD14" s="45">
        <v>0</v>
      </c>
      <c r="DE14" s="45">
        <v>0</v>
      </c>
      <c r="DF14" s="45">
        <v>0</v>
      </c>
      <c r="DG14" s="45">
        <v>0</v>
      </c>
      <c r="DH14" s="45">
        <v>0</v>
      </c>
      <c r="DI14" s="45">
        <v>0</v>
      </c>
      <c r="DJ14" s="45">
        <v>0</v>
      </c>
      <c r="DK14" s="45">
        <v>0</v>
      </c>
      <c r="DL14" s="45">
        <v>0</v>
      </c>
      <c r="DM14" s="45">
        <v>0</v>
      </c>
      <c r="DN14" s="45">
        <v>0</v>
      </c>
      <c r="DO14" s="45">
        <v>0</v>
      </c>
      <c r="DP14" s="45">
        <v>0</v>
      </c>
      <c r="DQ14" s="45">
        <v>0</v>
      </c>
      <c r="DR14" s="45">
        <v>0</v>
      </c>
      <c r="DS14" s="45">
        <v>0</v>
      </c>
      <c r="DT14" s="45">
        <v>0</v>
      </c>
      <c r="DU14" s="45">
        <v>0</v>
      </c>
      <c r="DV14" s="45">
        <v>0</v>
      </c>
      <c r="DW14" s="45">
        <v>0</v>
      </c>
      <c r="DX14" s="45">
        <v>0</v>
      </c>
      <c r="DY14" s="45">
        <v>0</v>
      </c>
      <c r="DZ14" s="45">
        <v>0</v>
      </c>
      <c r="EA14" s="45">
        <v>0</v>
      </c>
      <c r="EB14" s="45">
        <v>0</v>
      </c>
      <c r="EC14" s="45">
        <v>0</v>
      </c>
      <c r="ED14" s="45">
        <v>0</v>
      </c>
      <c r="EE14" s="45">
        <v>0</v>
      </c>
      <c r="EF14" s="45">
        <v>0</v>
      </c>
      <c r="EG14" s="45">
        <v>0</v>
      </c>
      <c r="EH14" s="45">
        <v>0</v>
      </c>
      <c r="EI14" s="45">
        <v>0</v>
      </c>
      <c r="EJ14" s="45">
        <v>0</v>
      </c>
      <c r="EK14" s="45">
        <v>0</v>
      </c>
    </row>
    <row r="15" spans="1:141" x14ac:dyDescent="0.25">
      <c r="A15" s="13">
        <v>6</v>
      </c>
      <c r="B15" s="14" t="s">
        <v>44</v>
      </c>
      <c r="C15" s="14" t="s">
        <v>65</v>
      </c>
      <c r="D15" s="45">
        <v>0</v>
      </c>
      <c r="E15" s="45">
        <v>0</v>
      </c>
      <c r="F15" s="45">
        <v>0</v>
      </c>
      <c r="G15" s="45">
        <v>0</v>
      </c>
      <c r="H15" s="45">
        <v>1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1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3</v>
      </c>
      <c r="AE15" s="45">
        <v>0</v>
      </c>
      <c r="AF15" s="45">
        <v>5</v>
      </c>
      <c r="AG15" s="45">
        <v>0</v>
      </c>
      <c r="AH15" s="45">
        <v>0</v>
      </c>
      <c r="AI15" s="45">
        <v>0</v>
      </c>
      <c r="AJ15" s="45">
        <v>258843.59</v>
      </c>
      <c r="AK15" s="45">
        <v>0</v>
      </c>
      <c r="AL15" s="45">
        <v>446688.78</v>
      </c>
      <c r="AM15" s="45">
        <v>0</v>
      </c>
      <c r="AN15" s="45">
        <v>0</v>
      </c>
      <c r="AO15" s="45">
        <v>0</v>
      </c>
      <c r="AP15" s="45">
        <v>987</v>
      </c>
      <c r="AQ15" s="45">
        <v>0</v>
      </c>
      <c r="AR15" s="45">
        <v>540</v>
      </c>
      <c r="AS15" s="45">
        <v>0</v>
      </c>
      <c r="AT15" s="45">
        <v>0</v>
      </c>
      <c r="AU15" s="45">
        <v>0</v>
      </c>
      <c r="AV15" s="45">
        <v>216</v>
      </c>
      <c r="AW15" s="45">
        <v>0</v>
      </c>
      <c r="AX15" s="45">
        <v>167</v>
      </c>
      <c r="AY15" s="45">
        <v>0</v>
      </c>
      <c r="AZ15" s="45">
        <v>0</v>
      </c>
      <c r="BA15" s="45">
        <v>0</v>
      </c>
      <c r="BB15" s="45">
        <v>771</v>
      </c>
      <c r="BC15" s="45">
        <v>0</v>
      </c>
      <c r="BD15" s="45">
        <v>373</v>
      </c>
      <c r="BE15" s="45">
        <v>0</v>
      </c>
      <c r="BF15" s="45">
        <v>0</v>
      </c>
      <c r="BG15" s="45">
        <v>0</v>
      </c>
      <c r="BH15" s="45">
        <v>210384.02</v>
      </c>
      <c r="BI15" s="45">
        <v>0</v>
      </c>
      <c r="BJ15" s="45">
        <v>65812.78</v>
      </c>
      <c r="BK15" s="45">
        <v>0</v>
      </c>
      <c r="BL15" s="45">
        <v>0</v>
      </c>
      <c r="BM15" s="45">
        <v>0</v>
      </c>
      <c r="BN15" s="45">
        <v>761</v>
      </c>
      <c r="BO15" s="45">
        <v>0</v>
      </c>
      <c r="BP15" s="45">
        <v>255</v>
      </c>
      <c r="BQ15" s="45">
        <v>0</v>
      </c>
      <c r="BR15" s="45">
        <v>0</v>
      </c>
      <c r="BS15" s="45">
        <v>0</v>
      </c>
      <c r="BT15" s="45">
        <v>48459.57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274</v>
      </c>
      <c r="CA15" s="45">
        <v>0</v>
      </c>
      <c r="CB15" s="45">
        <v>0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376143.11</v>
      </c>
      <c r="CI15" s="45">
        <v>0</v>
      </c>
      <c r="CJ15" s="45">
        <v>0</v>
      </c>
      <c r="CK15" s="45">
        <v>0</v>
      </c>
      <c r="CL15" s="45">
        <v>0</v>
      </c>
      <c r="CM15" s="45">
        <v>0</v>
      </c>
      <c r="CN15" s="45">
        <v>288</v>
      </c>
      <c r="CO15" s="45">
        <v>0</v>
      </c>
      <c r="CP15" s="45">
        <v>0</v>
      </c>
      <c r="CQ15" s="45">
        <v>0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45">
        <v>0</v>
      </c>
      <c r="CX15" s="45">
        <v>0</v>
      </c>
      <c r="CY15" s="45">
        <v>0</v>
      </c>
      <c r="CZ15" s="45">
        <v>0</v>
      </c>
      <c r="DA15" s="45">
        <v>0</v>
      </c>
      <c r="DB15" s="45">
        <v>0</v>
      </c>
      <c r="DC15" s="45">
        <v>0</v>
      </c>
      <c r="DD15" s="45">
        <v>0</v>
      </c>
      <c r="DE15" s="45">
        <v>0</v>
      </c>
      <c r="DF15" s="45">
        <v>4732.8900000000003</v>
      </c>
      <c r="DG15" s="45">
        <v>0</v>
      </c>
      <c r="DH15" s="45">
        <v>0</v>
      </c>
      <c r="DI15" s="45">
        <v>0</v>
      </c>
      <c r="DJ15" s="45">
        <v>0</v>
      </c>
      <c r="DK15" s="45">
        <v>0</v>
      </c>
      <c r="DL15" s="45">
        <v>3</v>
      </c>
      <c r="DM15" s="45">
        <v>0</v>
      </c>
      <c r="DN15" s="45">
        <v>0</v>
      </c>
      <c r="DO15" s="45">
        <v>0</v>
      </c>
      <c r="DP15" s="45">
        <v>0</v>
      </c>
      <c r="DQ15" s="45">
        <v>0</v>
      </c>
      <c r="DR15" s="45">
        <v>0</v>
      </c>
      <c r="DS15" s="45">
        <v>0</v>
      </c>
      <c r="DT15" s="45">
        <v>0</v>
      </c>
      <c r="DU15" s="45">
        <v>0</v>
      </c>
      <c r="DV15" s="45">
        <v>0</v>
      </c>
      <c r="DW15" s="45">
        <v>0</v>
      </c>
      <c r="DX15" s="45">
        <v>0</v>
      </c>
      <c r="DY15" s="45">
        <v>0</v>
      </c>
      <c r="DZ15" s="45">
        <v>0</v>
      </c>
      <c r="EA15" s="45">
        <v>0</v>
      </c>
      <c r="EB15" s="45">
        <v>0</v>
      </c>
      <c r="EC15" s="45">
        <v>0</v>
      </c>
      <c r="ED15" s="45">
        <v>0</v>
      </c>
      <c r="EE15" s="45">
        <v>0</v>
      </c>
      <c r="EF15" s="45">
        <v>0</v>
      </c>
      <c r="EG15" s="45">
        <v>0</v>
      </c>
      <c r="EH15" s="45">
        <v>0</v>
      </c>
      <c r="EI15" s="45">
        <v>0</v>
      </c>
      <c r="EJ15" s="45">
        <v>0</v>
      </c>
      <c r="EK15" s="45">
        <v>0</v>
      </c>
    </row>
    <row r="16" spans="1:141" x14ac:dyDescent="0.25">
      <c r="A16" s="13">
        <v>7</v>
      </c>
      <c r="B16" s="14" t="s">
        <v>44</v>
      </c>
      <c r="C16" s="14" t="s">
        <v>66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1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1156.6600000000001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4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4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1156.6600000000001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4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0</v>
      </c>
      <c r="DS16" s="45">
        <v>0</v>
      </c>
      <c r="DT16" s="45">
        <v>0</v>
      </c>
      <c r="DU16" s="45">
        <v>0</v>
      </c>
      <c r="DV16" s="45">
        <v>0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  <c r="EB16" s="45">
        <v>0</v>
      </c>
      <c r="EC16" s="45">
        <v>0</v>
      </c>
      <c r="ED16" s="45">
        <v>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5">
        <v>0</v>
      </c>
      <c r="EK16" s="45">
        <v>0</v>
      </c>
    </row>
    <row r="17" spans="1:141" x14ac:dyDescent="0.25">
      <c r="A17" s="16">
        <v>7</v>
      </c>
      <c r="B17" s="17" t="s">
        <v>44</v>
      </c>
      <c r="C17" s="17" t="s">
        <v>67</v>
      </c>
      <c r="D17" s="46">
        <v>0</v>
      </c>
      <c r="E17" s="46">
        <v>0</v>
      </c>
      <c r="F17" s="46">
        <v>0</v>
      </c>
      <c r="G17" s="46">
        <v>0</v>
      </c>
      <c r="H17" s="46">
        <v>1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1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6">
        <v>0</v>
      </c>
      <c r="AB17" s="46">
        <v>0</v>
      </c>
      <c r="AC17" s="46">
        <v>0</v>
      </c>
      <c r="AD17" s="46">
        <v>5</v>
      </c>
      <c r="AE17" s="46">
        <v>0</v>
      </c>
      <c r="AF17" s="46">
        <v>6</v>
      </c>
      <c r="AG17" s="46">
        <v>0</v>
      </c>
      <c r="AH17" s="46">
        <v>0</v>
      </c>
      <c r="AI17" s="46">
        <v>0</v>
      </c>
      <c r="AJ17" s="46">
        <v>268067.25</v>
      </c>
      <c r="AK17" s="46">
        <v>0</v>
      </c>
      <c r="AL17" s="46">
        <v>447285.38</v>
      </c>
      <c r="AM17" s="46">
        <v>0</v>
      </c>
      <c r="AN17" s="46">
        <v>0</v>
      </c>
      <c r="AO17" s="46">
        <v>0</v>
      </c>
      <c r="AP17" s="46">
        <v>1017</v>
      </c>
      <c r="AQ17" s="46">
        <v>0</v>
      </c>
      <c r="AR17" s="46">
        <v>545</v>
      </c>
      <c r="AS17" s="46">
        <v>0</v>
      </c>
      <c r="AT17" s="46">
        <v>0</v>
      </c>
      <c r="AU17" s="46">
        <v>0</v>
      </c>
      <c r="AV17" s="46">
        <v>216</v>
      </c>
      <c r="AW17" s="46">
        <v>0</v>
      </c>
      <c r="AX17" s="46">
        <v>168</v>
      </c>
      <c r="AY17" s="46">
        <v>0</v>
      </c>
      <c r="AZ17" s="46">
        <v>0</v>
      </c>
      <c r="BA17" s="46">
        <v>0</v>
      </c>
      <c r="BB17" s="46">
        <v>801</v>
      </c>
      <c r="BC17" s="46">
        <v>0</v>
      </c>
      <c r="BD17" s="46">
        <v>377</v>
      </c>
      <c r="BE17" s="46">
        <v>0</v>
      </c>
      <c r="BF17" s="46">
        <v>0</v>
      </c>
      <c r="BG17" s="46">
        <v>0</v>
      </c>
      <c r="BH17" s="46">
        <v>219607.67999999999</v>
      </c>
      <c r="BI17" s="46">
        <v>0</v>
      </c>
      <c r="BJ17" s="46">
        <v>66409.38</v>
      </c>
      <c r="BK17" s="46">
        <v>0</v>
      </c>
      <c r="BL17" s="46">
        <v>0</v>
      </c>
      <c r="BM17" s="46">
        <v>0</v>
      </c>
      <c r="BN17" s="46">
        <v>791</v>
      </c>
      <c r="BO17" s="46">
        <v>0</v>
      </c>
      <c r="BP17" s="46">
        <v>260</v>
      </c>
      <c r="BQ17" s="46">
        <v>0</v>
      </c>
      <c r="BR17" s="46">
        <v>0</v>
      </c>
      <c r="BS17" s="46">
        <v>0</v>
      </c>
      <c r="BT17" s="46">
        <v>48459.57</v>
      </c>
      <c r="BU17" s="46">
        <v>0</v>
      </c>
      <c r="BV17" s="46">
        <v>0</v>
      </c>
      <c r="BW17" s="46">
        <v>0</v>
      </c>
      <c r="BX17" s="46">
        <v>0</v>
      </c>
      <c r="BY17" s="46">
        <v>0</v>
      </c>
      <c r="BZ17" s="46">
        <v>274</v>
      </c>
      <c r="CA17" s="46">
        <v>0</v>
      </c>
      <c r="CB17" s="46">
        <v>0</v>
      </c>
      <c r="CC17" s="46">
        <v>0</v>
      </c>
      <c r="CD17" s="46">
        <v>0</v>
      </c>
      <c r="CE17" s="46">
        <v>0</v>
      </c>
      <c r="CF17" s="46">
        <v>0</v>
      </c>
      <c r="CG17" s="46">
        <v>0</v>
      </c>
      <c r="CH17" s="46">
        <v>376143.11</v>
      </c>
      <c r="CI17" s="46">
        <v>0</v>
      </c>
      <c r="CJ17" s="46">
        <v>0</v>
      </c>
      <c r="CK17" s="46">
        <v>0</v>
      </c>
      <c r="CL17" s="46">
        <v>0</v>
      </c>
      <c r="CM17" s="46">
        <v>0</v>
      </c>
      <c r="CN17" s="46">
        <v>288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6">
        <v>0</v>
      </c>
      <c r="CU17" s="46">
        <v>0</v>
      </c>
      <c r="CV17" s="46">
        <v>0</v>
      </c>
      <c r="CW17" s="46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0</v>
      </c>
      <c r="DC17" s="46">
        <v>0</v>
      </c>
      <c r="DD17" s="46">
        <v>0</v>
      </c>
      <c r="DE17" s="46">
        <v>0</v>
      </c>
      <c r="DF17" s="46">
        <v>4732.8900000000003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6">
        <v>3</v>
      </c>
      <c r="DM17" s="46">
        <v>0</v>
      </c>
      <c r="DN17" s="46">
        <v>0</v>
      </c>
      <c r="DO17" s="46">
        <v>0</v>
      </c>
      <c r="DP17" s="46">
        <v>0</v>
      </c>
      <c r="DQ17" s="46">
        <v>0</v>
      </c>
      <c r="DR17" s="46">
        <v>0</v>
      </c>
      <c r="DS17" s="46">
        <v>0</v>
      </c>
      <c r="DT17" s="46">
        <v>0</v>
      </c>
      <c r="DU17" s="46">
        <v>0</v>
      </c>
      <c r="DV17" s="46">
        <v>0</v>
      </c>
      <c r="DW17" s="46">
        <v>0</v>
      </c>
      <c r="DX17" s="46">
        <v>0</v>
      </c>
      <c r="DY17" s="46">
        <v>0</v>
      </c>
      <c r="DZ17" s="46">
        <v>0</v>
      </c>
      <c r="EA17" s="46">
        <v>0</v>
      </c>
      <c r="EB17" s="46">
        <v>0</v>
      </c>
      <c r="EC17" s="46">
        <v>0</v>
      </c>
      <c r="ED17" s="46">
        <v>0</v>
      </c>
      <c r="EE17" s="46">
        <v>0</v>
      </c>
      <c r="EF17" s="46">
        <v>0</v>
      </c>
      <c r="EG17" s="46">
        <v>0</v>
      </c>
      <c r="EH17" s="46">
        <v>0</v>
      </c>
      <c r="EI17" s="46">
        <v>0</v>
      </c>
      <c r="EJ17" s="46">
        <v>0</v>
      </c>
      <c r="EK17" s="46">
        <v>0</v>
      </c>
    </row>
    <row r="18" spans="1:141" x14ac:dyDescent="0.25">
      <c r="A18" s="13">
        <v>1</v>
      </c>
      <c r="B18" s="14" t="s">
        <v>44</v>
      </c>
      <c r="C18" s="14" t="s">
        <v>68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1</v>
      </c>
      <c r="AF18" s="45">
        <v>0</v>
      </c>
      <c r="AG18" s="45">
        <v>0</v>
      </c>
      <c r="AH18" s="45">
        <v>7732.89</v>
      </c>
      <c r="AI18" s="45">
        <v>0</v>
      </c>
      <c r="AJ18" s="45">
        <v>0</v>
      </c>
      <c r="AK18" s="45">
        <v>400</v>
      </c>
      <c r="AL18" s="45">
        <v>0</v>
      </c>
      <c r="AM18" s="45">
        <v>0</v>
      </c>
      <c r="AN18" s="45">
        <v>135</v>
      </c>
      <c r="AO18" s="45">
        <v>0</v>
      </c>
      <c r="AP18" s="45">
        <v>0</v>
      </c>
      <c r="AQ18" s="45">
        <v>6</v>
      </c>
      <c r="AR18" s="45">
        <v>0</v>
      </c>
      <c r="AS18" s="45">
        <v>0</v>
      </c>
      <c r="AT18" s="45">
        <v>61</v>
      </c>
      <c r="AU18" s="45">
        <v>0</v>
      </c>
      <c r="AV18" s="45">
        <v>0</v>
      </c>
      <c r="AW18" s="45">
        <v>1</v>
      </c>
      <c r="AX18" s="45">
        <v>0</v>
      </c>
      <c r="AY18" s="45">
        <v>0</v>
      </c>
      <c r="AZ18" s="45">
        <v>74</v>
      </c>
      <c r="BA18" s="45">
        <v>0</v>
      </c>
      <c r="BB18" s="45">
        <v>0</v>
      </c>
      <c r="BC18" s="45">
        <v>5</v>
      </c>
      <c r="BD18" s="45">
        <v>0</v>
      </c>
      <c r="BE18" s="45">
        <v>0</v>
      </c>
      <c r="BF18" s="45">
        <v>342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1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800</v>
      </c>
      <c r="BS18" s="45">
        <v>0</v>
      </c>
      <c r="BT18" s="45">
        <v>0</v>
      </c>
      <c r="BU18" s="45">
        <v>400</v>
      </c>
      <c r="BV18" s="45">
        <v>0</v>
      </c>
      <c r="BW18" s="45">
        <v>0</v>
      </c>
      <c r="BX18" s="45">
        <v>20</v>
      </c>
      <c r="BY18" s="45">
        <v>0</v>
      </c>
      <c r="BZ18" s="45">
        <v>0</v>
      </c>
      <c r="CA18" s="45">
        <v>6</v>
      </c>
      <c r="CB18" s="45">
        <v>0</v>
      </c>
      <c r="CC18" s="45">
        <v>0</v>
      </c>
      <c r="CD18" s="45">
        <v>0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45">
        <v>1578.07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93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5012.82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114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</row>
    <row r="19" spans="1:141" x14ac:dyDescent="0.25">
      <c r="A19" s="13">
        <v>2</v>
      </c>
      <c r="B19" s="14" t="s">
        <v>44</v>
      </c>
      <c r="C19" s="14" t="s">
        <v>69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5">
        <v>0</v>
      </c>
      <c r="DV19" s="45">
        <v>0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  <c r="EB19" s="45">
        <v>0</v>
      </c>
      <c r="EC19" s="45">
        <v>0</v>
      </c>
      <c r="ED19" s="45">
        <v>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</row>
    <row r="20" spans="1:141" x14ac:dyDescent="0.25">
      <c r="A20" s="13">
        <v>3</v>
      </c>
      <c r="B20" s="14" t="s">
        <v>44</v>
      </c>
      <c r="C20" s="14" t="s">
        <v>70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0</v>
      </c>
      <c r="CM20" s="45">
        <v>0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0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</row>
    <row r="21" spans="1:141" x14ac:dyDescent="0.25">
      <c r="A21" s="13">
        <v>4</v>
      </c>
      <c r="B21" s="14" t="s">
        <v>44</v>
      </c>
      <c r="C21" s="14" t="s">
        <v>71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0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</row>
    <row r="22" spans="1:141" x14ac:dyDescent="0.25">
      <c r="A22" s="13">
        <v>5</v>
      </c>
      <c r="B22" s="14" t="s">
        <v>44</v>
      </c>
      <c r="C22" s="14" t="s">
        <v>72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  <c r="EB22" s="45">
        <v>0</v>
      </c>
      <c r="EC22" s="45">
        <v>0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5">
        <v>0</v>
      </c>
      <c r="EK22" s="45">
        <v>0</v>
      </c>
    </row>
    <row r="23" spans="1:141" x14ac:dyDescent="0.25">
      <c r="A23" s="13">
        <v>6</v>
      </c>
      <c r="B23" s="14" t="s">
        <v>44</v>
      </c>
      <c r="C23" s="14" t="s">
        <v>73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0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</row>
    <row r="24" spans="1:141" x14ac:dyDescent="0.25">
      <c r="A24" s="13">
        <v>7</v>
      </c>
      <c r="B24" s="14" t="s">
        <v>44</v>
      </c>
      <c r="C24" s="14" t="s">
        <v>74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</row>
    <row r="25" spans="1:141" x14ac:dyDescent="0.25">
      <c r="A25" s="13">
        <v>8</v>
      </c>
      <c r="B25" s="14" t="s">
        <v>44</v>
      </c>
      <c r="C25" s="14" t="s">
        <v>75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0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0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</row>
    <row r="26" spans="1:141" x14ac:dyDescent="0.25">
      <c r="A26" s="13">
        <v>9</v>
      </c>
      <c r="B26" s="14" t="s">
        <v>44</v>
      </c>
      <c r="C26" s="14" t="s">
        <v>76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5">
        <v>0</v>
      </c>
      <c r="EK26" s="45">
        <v>0</v>
      </c>
    </row>
    <row r="27" spans="1:141" x14ac:dyDescent="0.25">
      <c r="A27" s="13">
        <v>10</v>
      </c>
      <c r="B27" s="14" t="s">
        <v>44</v>
      </c>
      <c r="C27" s="14" t="s">
        <v>77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</row>
    <row r="28" spans="1:141" x14ac:dyDescent="0.25">
      <c r="A28" s="13">
        <v>11</v>
      </c>
      <c r="B28" s="14" t="s">
        <v>44</v>
      </c>
      <c r="C28" s="14" t="s">
        <v>78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</row>
    <row r="29" spans="1:141" x14ac:dyDescent="0.25">
      <c r="A29" s="13">
        <v>12</v>
      </c>
      <c r="B29" s="14" t="s">
        <v>44</v>
      </c>
      <c r="C29" s="14" t="s">
        <v>79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5">
        <v>0</v>
      </c>
      <c r="EK29" s="45">
        <v>0</v>
      </c>
    </row>
    <row r="30" spans="1:141" x14ac:dyDescent="0.25">
      <c r="A30" s="13">
        <v>13</v>
      </c>
      <c r="B30" s="14" t="s">
        <v>44</v>
      </c>
      <c r="C30" s="14" t="s">
        <v>80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5">
        <v>0</v>
      </c>
      <c r="EK30" s="45">
        <v>0</v>
      </c>
    </row>
    <row r="31" spans="1:141" x14ac:dyDescent="0.25">
      <c r="A31" s="13">
        <v>14</v>
      </c>
      <c r="B31" s="14" t="s">
        <v>44</v>
      </c>
      <c r="C31" s="14" t="s">
        <v>81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1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1312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6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2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4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1312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6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</row>
    <row r="32" spans="1:141" x14ac:dyDescent="0.25">
      <c r="A32" s="13">
        <v>15</v>
      </c>
      <c r="B32" s="14" t="s">
        <v>44</v>
      </c>
      <c r="C32" s="14" t="s">
        <v>82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</row>
    <row r="33" spans="1:141" x14ac:dyDescent="0.25">
      <c r="A33" s="13">
        <v>16</v>
      </c>
      <c r="B33" s="14" t="s">
        <v>44</v>
      </c>
      <c r="C33" s="14" t="s">
        <v>83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</row>
    <row r="34" spans="1:141" x14ac:dyDescent="0.25">
      <c r="A34" s="13">
        <v>17</v>
      </c>
      <c r="B34" s="14" t="s">
        <v>44</v>
      </c>
      <c r="C34" s="14" t="s">
        <v>84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5">
        <v>0</v>
      </c>
      <c r="EK34" s="45">
        <v>0</v>
      </c>
    </row>
    <row r="35" spans="1:141" x14ac:dyDescent="0.25">
      <c r="A35" s="13">
        <v>18</v>
      </c>
      <c r="B35" s="14" t="s">
        <v>44</v>
      </c>
      <c r="C35" s="14" t="s">
        <v>85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0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0</v>
      </c>
      <c r="DU35" s="45">
        <v>0</v>
      </c>
      <c r="DV35" s="45">
        <v>0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0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0</v>
      </c>
      <c r="EI35" s="45">
        <v>0</v>
      </c>
      <c r="EJ35" s="45">
        <v>0</v>
      </c>
      <c r="EK35" s="45">
        <v>0</v>
      </c>
    </row>
    <row r="36" spans="1:141" x14ac:dyDescent="0.25">
      <c r="A36" s="13">
        <v>19</v>
      </c>
      <c r="B36" s="14" t="s">
        <v>44</v>
      </c>
      <c r="C36" s="14" t="s">
        <v>86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0</v>
      </c>
      <c r="DZ36" s="45">
        <v>0</v>
      </c>
      <c r="EA36" s="45">
        <v>0</v>
      </c>
      <c r="EB36" s="45">
        <v>0</v>
      </c>
      <c r="EC36" s="45">
        <v>0</v>
      </c>
      <c r="ED36" s="45">
        <v>0</v>
      </c>
      <c r="EE36" s="45">
        <v>0</v>
      </c>
      <c r="EF36" s="45">
        <v>0</v>
      </c>
      <c r="EG36" s="45">
        <v>0</v>
      </c>
      <c r="EH36" s="45">
        <v>0</v>
      </c>
      <c r="EI36" s="45">
        <v>0</v>
      </c>
      <c r="EJ36" s="45">
        <v>0</v>
      </c>
      <c r="EK36" s="45">
        <v>0</v>
      </c>
    </row>
    <row r="37" spans="1:141" x14ac:dyDescent="0.25">
      <c r="A37" s="13">
        <v>20</v>
      </c>
      <c r="B37" s="14" t="s">
        <v>44</v>
      </c>
      <c r="C37" s="14" t="s">
        <v>87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</row>
    <row r="38" spans="1:141" x14ac:dyDescent="0.25">
      <c r="A38" s="13">
        <v>21</v>
      </c>
      <c r="B38" s="14" t="s">
        <v>44</v>
      </c>
      <c r="C38" s="14" t="s">
        <v>88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</row>
    <row r="39" spans="1:141" x14ac:dyDescent="0.25">
      <c r="A39" s="13">
        <v>22</v>
      </c>
      <c r="B39" s="14" t="s">
        <v>44</v>
      </c>
      <c r="C39" s="14" t="s">
        <v>89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0</v>
      </c>
      <c r="DU39" s="45">
        <v>0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</row>
    <row r="40" spans="1:141" x14ac:dyDescent="0.25">
      <c r="A40" s="13">
        <v>23</v>
      </c>
      <c r="B40" s="14" t="s">
        <v>44</v>
      </c>
      <c r="C40" s="14" t="s">
        <v>90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DZ40" s="45">
        <v>0</v>
      </c>
      <c r="EA40" s="45">
        <v>0</v>
      </c>
      <c r="EB40" s="45">
        <v>0</v>
      </c>
      <c r="EC40" s="45">
        <v>0</v>
      </c>
      <c r="ED40" s="45">
        <v>0</v>
      </c>
      <c r="EE40" s="45">
        <v>0</v>
      </c>
      <c r="EF40" s="45">
        <v>0</v>
      </c>
      <c r="EG40" s="45">
        <v>0</v>
      </c>
      <c r="EH40" s="45">
        <v>0</v>
      </c>
      <c r="EI40" s="45">
        <v>0</v>
      </c>
      <c r="EJ40" s="45">
        <v>0</v>
      </c>
      <c r="EK40" s="45">
        <v>0</v>
      </c>
    </row>
    <row r="41" spans="1:141" x14ac:dyDescent="0.25">
      <c r="A41" s="13">
        <v>24</v>
      </c>
      <c r="B41" s="14" t="s">
        <v>44</v>
      </c>
      <c r="C41" s="14" t="s">
        <v>91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0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</row>
    <row r="42" spans="1:141" x14ac:dyDescent="0.25">
      <c r="A42" s="13">
        <v>25</v>
      </c>
      <c r="B42" s="14" t="s">
        <v>44</v>
      </c>
      <c r="C42" s="14" t="s">
        <v>92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  <c r="EB42" s="45">
        <v>0</v>
      </c>
      <c r="EC42" s="45">
        <v>0</v>
      </c>
      <c r="ED42" s="45">
        <v>0</v>
      </c>
      <c r="EE42" s="45">
        <v>0</v>
      </c>
      <c r="EF42" s="45">
        <v>0</v>
      </c>
      <c r="EG42" s="45">
        <v>0</v>
      </c>
      <c r="EH42" s="45">
        <v>0</v>
      </c>
      <c r="EI42" s="45">
        <v>0</v>
      </c>
      <c r="EJ42" s="45">
        <v>0</v>
      </c>
      <c r="EK42" s="45">
        <v>0</v>
      </c>
    </row>
    <row r="43" spans="1:141" x14ac:dyDescent="0.25">
      <c r="A43" s="13">
        <v>26</v>
      </c>
      <c r="B43" s="14" t="s">
        <v>44</v>
      </c>
      <c r="C43" s="14" t="s">
        <v>93</v>
      </c>
      <c r="D43" s="45">
        <v>3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3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1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2240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8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8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2240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8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</row>
    <row r="44" spans="1:141" x14ac:dyDescent="0.25">
      <c r="A44" s="13">
        <v>27</v>
      </c>
      <c r="B44" s="14" t="s">
        <v>44</v>
      </c>
      <c r="C44" s="14" t="s">
        <v>94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</row>
    <row r="45" spans="1:141" x14ac:dyDescent="0.25">
      <c r="A45" s="13">
        <v>28</v>
      </c>
      <c r="B45" s="14" t="s">
        <v>44</v>
      </c>
      <c r="C45" s="14" t="s">
        <v>95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2</v>
      </c>
      <c r="AF45" s="45">
        <v>0</v>
      </c>
      <c r="AG45" s="45">
        <v>1</v>
      </c>
      <c r="AH45" s="45">
        <v>0</v>
      </c>
      <c r="AI45" s="45">
        <v>0</v>
      </c>
      <c r="AJ45" s="45">
        <v>0</v>
      </c>
      <c r="AK45" s="45">
        <v>11555</v>
      </c>
      <c r="AL45" s="45">
        <v>0</v>
      </c>
      <c r="AM45" s="45">
        <v>871.5</v>
      </c>
      <c r="AN45" s="45">
        <v>0</v>
      </c>
      <c r="AO45" s="45">
        <v>0</v>
      </c>
      <c r="AP45" s="45">
        <v>0</v>
      </c>
      <c r="AQ45" s="45">
        <v>17</v>
      </c>
      <c r="AR45" s="45">
        <v>0</v>
      </c>
      <c r="AS45" s="45">
        <v>4</v>
      </c>
      <c r="AT45" s="45">
        <v>0</v>
      </c>
      <c r="AU45" s="45">
        <v>0</v>
      </c>
      <c r="AV45" s="45">
        <v>0</v>
      </c>
      <c r="AW45" s="45">
        <v>8</v>
      </c>
      <c r="AX45" s="45">
        <v>0</v>
      </c>
      <c r="AY45" s="45">
        <v>3</v>
      </c>
      <c r="AZ45" s="45">
        <v>0</v>
      </c>
      <c r="BA45" s="45">
        <v>0</v>
      </c>
      <c r="BB45" s="45">
        <v>0</v>
      </c>
      <c r="BC45" s="45">
        <v>9</v>
      </c>
      <c r="BD45" s="45">
        <v>0</v>
      </c>
      <c r="BE45" s="45">
        <v>1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11555</v>
      </c>
      <c r="DF45" s="45">
        <v>0</v>
      </c>
      <c r="DG45" s="45">
        <v>871.5</v>
      </c>
      <c r="DH45" s="45">
        <v>0</v>
      </c>
      <c r="DI45" s="45">
        <v>0</v>
      </c>
      <c r="DJ45" s="45">
        <v>0</v>
      </c>
      <c r="DK45" s="45">
        <v>17</v>
      </c>
      <c r="DL45" s="45">
        <v>0</v>
      </c>
      <c r="DM45" s="45">
        <v>4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  <c r="EB45" s="45">
        <v>0</v>
      </c>
      <c r="EC45" s="45">
        <v>0</v>
      </c>
      <c r="ED45" s="45">
        <v>0</v>
      </c>
      <c r="EE45" s="45">
        <v>0</v>
      </c>
      <c r="EF45" s="45">
        <v>0</v>
      </c>
      <c r="EG45" s="45">
        <v>0</v>
      </c>
      <c r="EH45" s="45">
        <v>0</v>
      </c>
      <c r="EI45" s="45">
        <v>0</v>
      </c>
      <c r="EJ45" s="45">
        <v>0</v>
      </c>
      <c r="EK45" s="45">
        <v>0</v>
      </c>
    </row>
    <row r="46" spans="1:141" x14ac:dyDescent="0.25">
      <c r="A46" s="13">
        <v>29</v>
      </c>
      <c r="B46" s="14" t="s">
        <v>44</v>
      </c>
      <c r="C46" s="14" t="s">
        <v>96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0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0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0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0</v>
      </c>
      <c r="DU46" s="45">
        <v>0</v>
      </c>
      <c r="DV46" s="45">
        <v>0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  <c r="EB46" s="45">
        <v>0</v>
      </c>
      <c r="EC46" s="45">
        <v>0</v>
      </c>
      <c r="ED46" s="45">
        <v>0</v>
      </c>
      <c r="EE46" s="45">
        <v>0</v>
      </c>
      <c r="EF46" s="45">
        <v>0</v>
      </c>
      <c r="EG46" s="45">
        <v>0</v>
      </c>
      <c r="EH46" s="45">
        <v>0</v>
      </c>
      <c r="EI46" s="45">
        <v>0</v>
      </c>
      <c r="EJ46" s="45">
        <v>0</v>
      </c>
      <c r="EK46" s="45">
        <v>0</v>
      </c>
    </row>
    <row r="47" spans="1:141" x14ac:dyDescent="0.25">
      <c r="A47" s="13">
        <v>30</v>
      </c>
      <c r="B47" s="14" t="s">
        <v>44</v>
      </c>
      <c r="C47" s="14" t="s">
        <v>97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1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1826.3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13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4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9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1826.3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13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0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</row>
    <row r="48" spans="1:141" x14ac:dyDescent="0.25">
      <c r="A48" s="13">
        <v>31</v>
      </c>
      <c r="B48" s="14" t="s">
        <v>44</v>
      </c>
      <c r="C48" s="14" t="s">
        <v>98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45">
        <v>0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</row>
    <row r="49" spans="1:141" x14ac:dyDescent="0.25">
      <c r="A49" s="13">
        <v>32</v>
      </c>
      <c r="B49" s="14" t="s">
        <v>44</v>
      </c>
      <c r="C49" s="14" t="s">
        <v>99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  <c r="EB49" s="45">
        <v>0</v>
      </c>
      <c r="EC49" s="45">
        <v>0</v>
      </c>
      <c r="ED49" s="45">
        <v>0</v>
      </c>
      <c r="EE49" s="45">
        <v>0</v>
      </c>
      <c r="EF49" s="45">
        <v>0</v>
      </c>
      <c r="EG49" s="45">
        <v>0</v>
      </c>
      <c r="EH49" s="45">
        <v>0</v>
      </c>
      <c r="EI49" s="45">
        <v>0</v>
      </c>
      <c r="EJ49" s="45">
        <v>0</v>
      </c>
      <c r="EK49" s="45">
        <v>0</v>
      </c>
    </row>
    <row r="50" spans="1:141" x14ac:dyDescent="0.25">
      <c r="A50" s="13">
        <v>33</v>
      </c>
      <c r="B50" s="14" t="s">
        <v>44</v>
      </c>
      <c r="C50" s="14" t="s">
        <v>100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</row>
    <row r="51" spans="1:141" x14ac:dyDescent="0.25">
      <c r="A51" s="13">
        <v>34</v>
      </c>
      <c r="B51" s="14" t="s">
        <v>44</v>
      </c>
      <c r="C51" s="14" t="s">
        <v>101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2</v>
      </c>
      <c r="AE51" s="45">
        <v>0</v>
      </c>
      <c r="AF51" s="45">
        <v>1</v>
      </c>
      <c r="AG51" s="45">
        <v>0</v>
      </c>
      <c r="AH51" s="45">
        <v>0</v>
      </c>
      <c r="AI51" s="45">
        <v>0</v>
      </c>
      <c r="AJ51" s="45">
        <v>552</v>
      </c>
      <c r="AK51" s="45">
        <v>0</v>
      </c>
      <c r="AL51" s="45">
        <v>0</v>
      </c>
      <c r="AM51" s="45">
        <v>0</v>
      </c>
      <c r="AN51" s="45">
        <v>0</v>
      </c>
      <c r="AO51" s="45">
        <v>0</v>
      </c>
      <c r="AP51" s="45">
        <v>3</v>
      </c>
      <c r="AQ51" s="45">
        <v>0</v>
      </c>
      <c r="AR51" s="45">
        <v>0</v>
      </c>
      <c r="AS51" s="45">
        <v>0</v>
      </c>
      <c r="AT51" s="45">
        <v>0</v>
      </c>
      <c r="AU51" s="45">
        <v>0</v>
      </c>
      <c r="AV51" s="45">
        <v>1</v>
      </c>
      <c r="AW51" s="45">
        <v>0</v>
      </c>
      <c r="AX51" s="45">
        <v>0</v>
      </c>
      <c r="AY51" s="45">
        <v>0</v>
      </c>
      <c r="AZ51" s="45">
        <v>0</v>
      </c>
      <c r="BA51" s="45">
        <v>0</v>
      </c>
      <c r="BB51" s="45">
        <v>2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552</v>
      </c>
      <c r="BI51" s="45">
        <v>0</v>
      </c>
      <c r="BJ51" s="45">
        <v>0</v>
      </c>
      <c r="BK51" s="45">
        <v>0</v>
      </c>
      <c r="BL51" s="45">
        <v>0</v>
      </c>
      <c r="BM51" s="45">
        <v>0</v>
      </c>
      <c r="BN51" s="45">
        <v>3</v>
      </c>
      <c r="BO51" s="45">
        <v>0</v>
      </c>
      <c r="BP51" s="45">
        <v>0</v>
      </c>
      <c r="BQ51" s="45">
        <v>0</v>
      </c>
      <c r="BR51" s="45">
        <v>0</v>
      </c>
      <c r="BS51" s="45">
        <v>0</v>
      </c>
      <c r="BT51" s="45">
        <v>0</v>
      </c>
      <c r="BU51" s="45">
        <v>0</v>
      </c>
      <c r="BV51" s="45">
        <v>0</v>
      </c>
      <c r="BW51" s="45">
        <v>0</v>
      </c>
      <c r="BX51" s="45">
        <v>0</v>
      </c>
      <c r="BY51" s="45">
        <v>0</v>
      </c>
      <c r="BZ51" s="45">
        <v>0</v>
      </c>
      <c r="CA51" s="45">
        <v>0</v>
      </c>
      <c r="CB51" s="45">
        <v>0</v>
      </c>
      <c r="CC51" s="45">
        <v>0</v>
      </c>
      <c r="CD51" s="45">
        <v>0</v>
      </c>
      <c r="CE51" s="45">
        <v>0</v>
      </c>
      <c r="CF51" s="45">
        <v>0</v>
      </c>
      <c r="CG51" s="45">
        <v>0</v>
      </c>
      <c r="CH51" s="45">
        <v>0</v>
      </c>
      <c r="CI51" s="45">
        <v>0</v>
      </c>
      <c r="CJ51" s="45">
        <v>0</v>
      </c>
      <c r="CK51" s="45">
        <v>0</v>
      </c>
      <c r="CL51" s="45">
        <v>0</v>
      </c>
      <c r="CM51" s="45">
        <v>0</v>
      </c>
      <c r="CN51" s="45">
        <v>0</v>
      </c>
      <c r="CO51" s="45">
        <v>0</v>
      </c>
      <c r="CP51" s="45">
        <v>0</v>
      </c>
      <c r="CQ51" s="45">
        <v>0</v>
      </c>
      <c r="CR51" s="45">
        <v>0</v>
      </c>
      <c r="CS51" s="45">
        <v>0</v>
      </c>
      <c r="CT51" s="45">
        <v>0</v>
      </c>
      <c r="CU51" s="45">
        <v>0</v>
      </c>
      <c r="CV51" s="45">
        <v>0</v>
      </c>
      <c r="CW51" s="45">
        <v>0</v>
      </c>
      <c r="CX51" s="45">
        <v>0</v>
      </c>
      <c r="CY51" s="45">
        <v>0</v>
      </c>
      <c r="CZ51" s="45">
        <v>0</v>
      </c>
      <c r="DA51" s="45">
        <v>0</v>
      </c>
      <c r="DB51" s="45">
        <v>0</v>
      </c>
      <c r="DC51" s="45">
        <v>0</v>
      </c>
      <c r="DD51" s="45">
        <v>0</v>
      </c>
      <c r="DE51" s="45">
        <v>0</v>
      </c>
      <c r="DF51" s="45">
        <v>0</v>
      </c>
      <c r="DG51" s="45">
        <v>0</v>
      </c>
      <c r="DH51" s="45">
        <v>0</v>
      </c>
      <c r="DI51" s="45">
        <v>0</v>
      </c>
      <c r="DJ51" s="45">
        <v>0</v>
      </c>
      <c r="DK51" s="45">
        <v>0</v>
      </c>
      <c r="DL51" s="45">
        <v>0</v>
      </c>
      <c r="DM51" s="45">
        <v>0</v>
      </c>
      <c r="DN51" s="45">
        <v>0</v>
      </c>
      <c r="DO51" s="45">
        <v>0</v>
      </c>
      <c r="DP51" s="45">
        <v>0</v>
      </c>
      <c r="DQ51" s="45">
        <v>0</v>
      </c>
      <c r="DR51" s="45">
        <v>0</v>
      </c>
      <c r="DS51" s="45">
        <v>0</v>
      </c>
      <c r="DT51" s="45">
        <v>0</v>
      </c>
      <c r="DU51" s="45">
        <v>0</v>
      </c>
      <c r="DV51" s="45">
        <v>0</v>
      </c>
      <c r="DW51" s="45">
        <v>0</v>
      </c>
      <c r="DX51" s="45">
        <v>0</v>
      </c>
      <c r="DY51" s="45">
        <v>0</v>
      </c>
      <c r="DZ51" s="45">
        <v>0</v>
      </c>
      <c r="EA51" s="45">
        <v>0</v>
      </c>
      <c r="EB51" s="45">
        <v>0</v>
      </c>
      <c r="EC51" s="45">
        <v>0</v>
      </c>
      <c r="ED51" s="45">
        <v>0</v>
      </c>
      <c r="EE51" s="45">
        <v>0</v>
      </c>
      <c r="EF51" s="45">
        <v>0</v>
      </c>
      <c r="EG51" s="45">
        <v>0</v>
      </c>
      <c r="EH51" s="45">
        <v>0</v>
      </c>
      <c r="EI51" s="45">
        <v>0</v>
      </c>
      <c r="EJ51" s="45">
        <v>0</v>
      </c>
      <c r="EK51" s="45">
        <v>0</v>
      </c>
    </row>
    <row r="52" spans="1:141" x14ac:dyDescent="0.25">
      <c r="A52" s="13">
        <v>35</v>
      </c>
      <c r="B52" s="14" t="s">
        <v>44</v>
      </c>
      <c r="C52" s="14" t="s">
        <v>102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5">
        <v>0</v>
      </c>
      <c r="S52" s="45">
        <v>0</v>
      </c>
      <c r="T52" s="45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5">
        <v>0</v>
      </c>
      <c r="AD52" s="45">
        <v>0</v>
      </c>
      <c r="AE52" s="45">
        <v>0</v>
      </c>
      <c r="AF52" s="45">
        <v>0</v>
      </c>
      <c r="AG52" s="45">
        <v>0</v>
      </c>
      <c r="AH52" s="45">
        <v>0</v>
      </c>
      <c r="AI52" s="45">
        <v>0</v>
      </c>
      <c r="AJ52" s="45">
        <v>0</v>
      </c>
      <c r="AK52" s="45">
        <v>0</v>
      </c>
      <c r="AL52" s="45">
        <v>0</v>
      </c>
      <c r="AM52" s="45">
        <v>0</v>
      </c>
      <c r="AN52" s="45">
        <v>0</v>
      </c>
      <c r="AO52" s="45">
        <v>0</v>
      </c>
      <c r="AP52" s="45">
        <v>0</v>
      </c>
      <c r="AQ52" s="45">
        <v>0</v>
      </c>
      <c r="AR52" s="45">
        <v>0</v>
      </c>
      <c r="AS52" s="45">
        <v>0</v>
      </c>
      <c r="AT52" s="45">
        <v>0</v>
      </c>
      <c r="AU52" s="45">
        <v>0</v>
      </c>
      <c r="AV52" s="45">
        <v>0</v>
      </c>
      <c r="AW52" s="45">
        <v>0</v>
      </c>
      <c r="AX52" s="45">
        <v>0</v>
      </c>
      <c r="AY52" s="45">
        <v>0</v>
      </c>
      <c r="AZ52" s="45">
        <v>0</v>
      </c>
      <c r="BA52" s="45">
        <v>0</v>
      </c>
      <c r="BB52" s="45">
        <v>0</v>
      </c>
      <c r="BC52" s="45">
        <v>0</v>
      </c>
      <c r="BD52" s="45">
        <v>0</v>
      </c>
      <c r="BE52" s="45">
        <v>0</v>
      </c>
      <c r="BF52" s="45">
        <v>0</v>
      </c>
      <c r="BG52" s="45">
        <v>0</v>
      </c>
      <c r="BH52" s="45">
        <v>0</v>
      </c>
      <c r="BI52" s="45">
        <v>0</v>
      </c>
      <c r="BJ52" s="45">
        <v>0</v>
      </c>
      <c r="BK52" s="45">
        <v>0</v>
      </c>
      <c r="BL52" s="45">
        <v>0</v>
      </c>
      <c r="BM52" s="45">
        <v>0</v>
      </c>
      <c r="BN52" s="45">
        <v>0</v>
      </c>
      <c r="BO52" s="45">
        <v>0</v>
      </c>
      <c r="BP52" s="45">
        <v>0</v>
      </c>
      <c r="BQ52" s="45">
        <v>0</v>
      </c>
      <c r="BR52" s="45">
        <v>0</v>
      </c>
      <c r="BS52" s="45">
        <v>0</v>
      </c>
      <c r="BT52" s="45">
        <v>0</v>
      </c>
      <c r="BU52" s="45">
        <v>0</v>
      </c>
      <c r="BV52" s="45">
        <v>0</v>
      </c>
      <c r="BW52" s="45">
        <v>0</v>
      </c>
      <c r="BX52" s="45">
        <v>0</v>
      </c>
      <c r="BY52" s="45">
        <v>0</v>
      </c>
      <c r="BZ52" s="45">
        <v>0</v>
      </c>
      <c r="CA52" s="45">
        <v>0</v>
      </c>
      <c r="CB52" s="45">
        <v>0</v>
      </c>
      <c r="CC52" s="45">
        <v>0</v>
      </c>
      <c r="CD52" s="45">
        <v>0</v>
      </c>
      <c r="CE52" s="45">
        <v>0</v>
      </c>
      <c r="CF52" s="45">
        <v>0</v>
      </c>
      <c r="CG52" s="45">
        <v>0</v>
      </c>
      <c r="CH52" s="45">
        <v>0</v>
      </c>
      <c r="CI52" s="45">
        <v>0</v>
      </c>
      <c r="CJ52" s="45">
        <v>0</v>
      </c>
      <c r="CK52" s="45">
        <v>0</v>
      </c>
      <c r="CL52" s="45">
        <v>0</v>
      </c>
      <c r="CM52" s="45">
        <v>0</v>
      </c>
      <c r="CN52" s="45">
        <v>0</v>
      </c>
      <c r="CO52" s="45">
        <v>0</v>
      </c>
      <c r="CP52" s="45">
        <v>0</v>
      </c>
      <c r="CQ52" s="45">
        <v>0</v>
      </c>
      <c r="CR52" s="45">
        <v>0</v>
      </c>
      <c r="CS52" s="45">
        <v>0</v>
      </c>
      <c r="CT52" s="45">
        <v>0</v>
      </c>
      <c r="CU52" s="45">
        <v>0</v>
      </c>
      <c r="CV52" s="45">
        <v>0</v>
      </c>
      <c r="CW52" s="45">
        <v>0</v>
      </c>
      <c r="CX52" s="45">
        <v>0</v>
      </c>
      <c r="CY52" s="45">
        <v>0</v>
      </c>
      <c r="CZ52" s="45">
        <v>0</v>
      </c>
      <c r="DA52" s="45">
        <v>0</v>
      </c>
      <c r="DB52" s="45">
        <v>0</v>
      </c>
      <c r="DC52" s="45">
        <v>0</v>
      </c>
      <c r="DD52" s="45">
        <v>0</v>
      </c>
      <c r="DE52" s="45">
        <v>0</v>
      </c>
      <c r="DF52" s="45">
        <v>0</v>
      </c>
      <c r="DG52" s="45">
        <v>0</v>
      </c>
      <c r="DH52" s="45">
        <v>0</v>
      </c>
      <c r="DI52" s="45">
        <v>0</v>
      </c>
      <c r="DJ52" s="45">
        <v>0</v>
      </c>
      <c r="DK52" s="45">
        <v>0</v>
      </c>
      <c r="DL52" s="45">
        <v>0</v>
      </c>
      <c r="DM52" s="45">
        <v>0</v>
      </c>
      <c r="DN52" s="45">
        <v>0</v>
      </c>
      <c r="DO52" s="45">
        <v>0</v>
      </c>
      <c r="DP52" s="45">
        <v>0</v>
      </c>
      <c r="DQ52" s="45">
        <v>0</v>
      </c>
      <c r="DR52" s="45">
        <v>0</v>
      </c>
      <c r="DS52" s="45">
        <v>0</v>
      </c>
      <c r="DT52" s="45">
        <v>0</v>
      </c>
      <c r="DU52" s="45">
        <v>0</v>
      </c>
      <c r="DV52" s="45">
        <v>0</v>
      </c>
      <c r="DW52" s="45">
        <v>0</v>
      </c>
      <c r="DX52" s="45">
        <v>0</v>
      </c>
      <c r="DY52" s="45">
        <v>0</v>
      </c>
      <c r="DZ52" s="45">
        <v>0</v>
      </c>
      <c r="EA52" s="45">
        <v>0</v>
      </c>
      <c r="EB52" s="45">
        <v>0</v>
      </c>
      <c r="EC52" s="45">
        <v>0</v>
      </c>
      <c r="ED52" s="45">
        <v>0</v>
      </c>
      <c r="EE52" s="45">
        <v>0</v>
      </c>
      <c r="EF52" s="45">
        <v>0</v>
      </c>
      <c r="EG52" s="45">
        <v>0</v>
      </c>
      <c r="EH52" s="45">
        <v>0</v>
      </c>
      <c r="EI52" s="45">
        <v>0</v>
      </c>
      <c r="EJ52" s="45">
        <v>0</v>
      </c>
      <c r="EK52" s="45">
        <v>0</v>
      </c>
    </row>
    <row r="53" spans="1:141" x14ac:dyDescent="0.25">
      <c r="A53" s="13">
        <v>36</v>
      </c>
      <c r="B53" s="14" t="s">
        <v>44</v>
      </c>
      <c r="C53" s="14" t="s">
        <v>103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45">
        <v>0</v>
      </c>
      <c r="R53" s="45">
        <v>0</v>
      </c>
      <c r="S53" s="45">
        <v>0</v>
      </c>
      <c r="T53" s="45">
        <v>0</v>
      </c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5">
        <v>0</v>
      </c>
      <c r="AD53" s="45">
        <v>0</v>
      </c>
      <c r="AE53" s="45">
        <v>1</v>
      </c>
      <c r="AF53" s="45">
        <v>0</v>
      </c>
      <c r="AG53" s="45">
        <v>0</v>
      </c>
      <c r="AH53" s="45">
        <v>0</v>
      </c>
      <c r="AI53" s="45">
        <v>0</v>
      </c>
      <c r="AJ53" s="45">
        <v>0</v>
      </c>
      <c r="AK53" s="45">
        <v>330</v>
      </c>
      <c r="AL53" s="45">
        <v>0</v>
      </c>
      <c r="AM53" s="45">
        <v>0</v>
      </c>
      <c r="AN53" s="45">
        <v>0</v>
      </c>
      <c r="AO53" s="45">
        <v>0</v>
      </c>
      <c r="AP53" s="45">
        <v>0</v>
      </c>
      <c r="AQ53" s="45">
        <v>1</v>
      </c>
      <c r="AR53" s="45">
        <v>0</v>
      </c>
      <c r="AS53" s="45">
        <v>0</v>
      </c>
      <c r="AT53" s="45">
        <v>0</v>
      </c>
      <c r="AU53" s="45">
        <v>0</v>
      </c>
      <c r="AV53" s="45">
        <v>0</v>
      </c>
      <c r="AW53" s="45">
        <v>1</v>
      </c>
      <c r="AX53" s="45">
        <v>0</v>
      </c>
      <c r="AY53" s="45">
        <v>0</v>
      </c>
      <c r="AZ53" s="45">
        <v>0</v>
      </c>
      <c r="BA53" s="45">
        <v>0</v>
      </c>
      <c r="BB53" s="45">
        <v>0</v>
      </c>
      <c r="BC53" s="45">
        <v>0</v>
      </c>
      <c r="BD53" s="45">
        <v>0</v>
      </c>
      <c r="BE53" s="45">
        <v>0</v>
      </c>
      <c r="BF53" s="45">
        <v>0</v>
      </c>
      <c r="BG53" s="45">
        <v>0</v>
      </c>
      <c r="BH53" s="45">
        <v>0</v>
      </c>
      <c r="BI53" s="45">
        <v>330</v>
      </c>
      <c r="BJ53" s="45">
        <v>0</v>
      </c>
      <c r="BK53" s="45">
        <v>0</v>
      </c>
      <c r="BL53" s="45">
        <v>0</v>
      </c>
      <c r="BM53" s="45">
        <v>0</v>
      </c>
      <c r="BN53" s="45">
        <v>0</v>
      </c>
      <c r="BO53" s="45">
        <v>1</v>
      </c>
      <c r="BP53" s="45">
        <v>0</v>
      </c>
      <c r="BQ53" s="45">
        <v>0</v>
      </c>
      <c r="BR53" s="45">
        <v>0</v>
      </c>
      <c r="BS53" s="45">
        <v>0</v>
      </c>
      <c r="BT53" s="45">
        <v>0</v>
      </c>
      <c r="BU53" s="45">
        <v>0</v>
      </c>
      <c r="BV53" s="45">
        <v>0</v>
      </c>
      <c r="BW53" s="45">
        <v>0</v>
      </c>
      <c r="BX53" s="45">
        <v>0</v>
      </c>
      <c r="BY53" s="45">
        <v>0</v>
      </c>
      <c r="BZ53" s="45">
        <v>0</v>
      </c>
      <c r="CA53" s="45">
        <v>0</v>
      </c>
      <c r="CB53" s="45">
        <v>0</v>
      </c>
      <c r="CC53" s="45">
        <v>0</v>
      </c>
      <c r="CD53" s="45">
        <v>0</v>
      </c>
      <c r="CE53" s="45">
        <v>0</v>
      </c>
      <c r="CF53" s="45">
        <v>0</v>
      </c>
      <c r="CG53" s="45">
        <v>0</v>
      </c>
      <c r="CH53" s="45">
        <v>0</v>
      </c>
      <c r="CI53" s="45">
        <v>0</v>
      </c>
      <c r="CJ53" s="45">
        <v>0</v>
      </c>
      <c r="CK53" s="45">
        <v>0</v>
      </c>
      <c r="CL53" s="45">
        <v>0</v>
      </c>
      <c r="CM53" s="45">
        <v>0</v>
      </c>
      <c r="CN53" s="45">
        <v>0</v>
      </c>
      <c r="CO53" s="45">
        <v>0</v>
      </c>
      <c r="CP53" s="45">
        <v>0</v>
      </c>
      <c r="CQ53" s="45">
        <v>0</v>
      </c>
      <c r="CR53" s="45">
        <v>0</v>
      </c>
      <c r="CS53" s="45">
        <v>0</v>
      </c>
      <c r="CT53" s="45">
        <v>0</v>
      </c>
      <c r="CU53" s="45">
        <v>0</v>
      </c>
      <c r="CV53" s="45">
        <v>0</v>
      </c>
      <c r="CW53" s="45">
        <v>0</v>
      </c>
      <c r="CX53" s="45">
        <v>0</v>
      </c>
      <c r="CY53" s="45">
        <v>0</v>
      </c>
      <c r="CZ53" s="45">
        <v>0</v>
      </c>
      <c r="DA53" s="45">
        <v>0</v>
      </c>
      <c r="DB53" s="45">
        <v>0</v>
      </c>
      <c r="DC53" s="45">
        <v>0</v>
      </c>
      <c r="DD53" s="45">
        <v>0</v>
      </c>
      <c r="DE53" s="45">
        <v>0</v>
      </c>
      <c r="DF53" s="45">
        <v>0</v>
      </c>
      <c r="DG53" s="45">
        <v>0</v>
      </c>
      <c r="DH53" s="45">
        <v>0</v>
      </c>
      <c r="DI53" s="45">
        <v>0</v>
      </c>
      <c r="DJ53" s="45">
        <v>0</v>
      </c>
      <c r="DK53" s="45">
        <v>0</v>
      </c>
      <c r="DL53" s="45">
        <v>0</v>
      </c>
      <c r="DM53" s="45">
        <v>0</v>
      </c>
      <c r="DN53" s="45">
        <v>0</v>
      </c>
      <c r="DO53" s="45">
        <v>0</v>
      </c>
      <c r="DP53" s="45">
        <v>0</v>
      </c>
      <c r="DQ53" s="45">
        <v>0</v>
      </c>
      <c r="DR53" s="45">
        <v>0</v>
      </c>
      <c r="DS53" s="45">
        <v>0</v>
      </c>
      <c r="DT53" s="45">
        <v>0</v>
      </c>
      <c r="DU53" s="45">
        <v>0</v>
      </c>
      <c r="DV53" s="45">
        <v>0</v>
      </c>
      <c r="DW53" s="45">
        <v>0</v>
      </c>
      <c r="DX53" s="45">
        <v>0</v>
      </c>
      <c r="DY53" s="45">
        <v>0</v>
      </c>
      <c r="DZ53" s="45">
        <v>0</v>
      </c>
      <c r="EA53" s="45">
        <v>0</v>
      </c>
      <c r="EB53" s="45">
        <v>0</v>
      </c>
      <c r="EC53" s="45">
        <v>0</v>
      </c>
      <c r="ED53" s="45">
        <v>0</v>
      </c>
      <c r="EE53" s="45">
        <v>0</v>
      </c>
      <c r="EF53" s="45">
        <v>0</v>
      </c>
      <c r="EG53" s="45">
        <v>0</v>
      </c>
      <c r="EH53" s="45">
        <v>0</v>
      </c>
      <c r="EI53" s="45">
        <v>0</v>
      </c>
      <c r="EJ53" s="45">
        <v>0</v>
      </c>
      <c r="EK53" s="45">
        <v>0</v>
      </c>
    </row>
    <row r="54" spans="1:141" x14ac:dyDescent="0.25">
      <c r="A54" s="16">
        <v>36</v>
      </c>
      <c r="B54" s="17" t="s">
        <v>44</v>
      </c>
      <c r="C54" s="17" t="s">
        <v>104</v>
      </c>
      <c r="D54" s="46">
        <v>3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3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Z54" s="46">
        <v>0</v>
      </c>
      <c r="AA54" s="46">
        <v>0</v>
      </c>
      <c r="AB54" s="46">
        <v>0</v>
      </c>
      <c r="AC54" s="46">
        <v>0</v>
      </c>
      <c r="AD54" s="46">
        <v>3</v>
      </c>
      <c r="AE54" s="46">
        <v>6</v>
      </c>
      <c r="AF54" s="46">
        <v>1</v>
      </c>
      <c r="AG54" s="46">
        <v>1</v>
      </c>
      <c r="AH54" s="46">
        <v>7732.89</v>
      </c>
      <c r="AI54" s="46">
        <v>0</v>
      </c>
      <c r="AJ54" s="46">
        <v>1864</v>
      </c>
      <c r="AK54" s="46">
        <v>16351.3</v>
      </c>
      <c r="AL54" s="46">
        <v>0</v>
      </c>
      <c r="AM54" s="46">
        <v>871.5</v>
      </c>
      <c r="AN54" s="46">
        <v>135</v>
      </c>
      <c r="AO54" s="46">
        <v>0</v>
      </c>
      <c r="AP54" s="46">
        <v>9</v>
      </c>
      <c r="AQ54" s="46">
        <v>45</v>
      </c>
      <c r="AR54" s="46">
        <v>0</v>
      </c>
      <c r="AS54" s="46">
        <v>4</v>
      </c>
      <c r="AT54" s="46">
        <v>61</v>
      </c>
      <c r="AU54" s="46">
        <v>0</v>
      </c>
      <c r="AV54" s="46">
        <v>3</v>
      </c>
      <c r="AW54" s="46">
        <v>14</v>
      </c>
      <c r="AX54" s="46">
        <v>0</v>
      </c>
      <c r="AY54" s="46">
        <v>3</v>
      </c>
      <c r="AZ54" s="46">
        <v>74</v>
      </c>
      <c r="BA54" s="46">
        <v>0</v>
      </c>
      <c r="BB54" s="46">
        <v>6</v>
      </c>
      <c r="BC54" s="46">
        <v>31</v>
      </c>
      <c r="BD54" s="46">
        <v>0</v>
      </c>
      <c r="BE54" s="46">
        <v>1</v>
      </c>
      <c r="BF54" s="46">
        <v>342</v>
      </c>
      <c r="BG54" s="46">
        <v>0</v>
      </c>
      <c r="BH54" s="46">
        <v>1864</v>
      </c>
      <c r="BI54" s="46">
        <v>4396.3</v>
      </c>
      <c r="BJ54" s="46">
        <v>0</v>
      </c>
      <c r="BK54" s="46">
        <v>0</v>
      </c>
      <c r="BL54" s="46">
        <v>1</v>
      </c>
      <c r="BM54" s="46">
        <v>0</v>
      </c>
      <c r="BN54" s="46">
        <v>9</v>
      </c>
      <c r="BO54" s="46">
        <v>22</v>
      </c>
      <c r="BP54" s="46">
        <v>0</v>
      </c>
      <c r="BQ54" s="46">
        <v>0</v>
      </c>
      <c r="BR54" s="46">
        <v>800</v>
      </c>
      <c r="BS54" s="46">
        <v>0</v>
      </c>
      <c r="BT54" s="46">
        <v>0</v>
      </c>
      <c r="BU54" s="46">
        <v>400</v>
      </c>
      <c r="BV54" s="46">
        <v>0</v>
      </c>
      <c r="BW54" s="46">
        <v>0</v>
      </c>
      <c r="BX54" s="46">
        <v>20</v>
      </c>
      <c r="BY54" s="46">
        <v>0</v>
      </c>
      <c r="BZ54" s="46">
        <v>0</v>
      </c>
      <c r="CA54" s="46">
        <v>6</v>
      </c>
      <c r="CB54" s="46">
        <v>0</v>
      </c>
      <c r="CC54" s="46">
        <v>0</v>
      </c>
      <c r="CD54" s="46">
        <v>0</v>
      </c>
      <c r="CE54" s="46">
        <v>0</v>
      </c>
      <c r="CF54" s="46">
        <v>0</v>
      </c>
      <c r="CG54" s="46">
        <v>0</v>
      </c>
      <c r="CH54" s="46">
        <v>0</v>
      </c>
      <c r="CI54" s="46">
        <v>0</v>
      </c>
      <c r="CJ54" s="46">
        <v>0</v>
      </c>
      <c r="CK54" s="46">
        <v>0</v>
      </c>
      <c r="CL54" s="46">
        <v>0</v>
      </c>
      <c r="CM54" s="46">
        <v>0</v>
      </c>
      <c r="CN54" s="46">
        <v>0</v>
      </c>
      <c r="CO54" s="46">
        <v>0</v>
      </c>
      <c r="CP54" s="46">
        <v>1578.07</v>
      </c>
      <c r="CQ54" s="46">
        <v>0</v>
      </c>
      <c r="CR54" s="46">
        <v>0</v>
      </c>
      <c r="CS54" s="46">
        <v>0</v>
      </c>
      <c r="CT54" s="46">
        <v>0</v>
      </c>
      <c r="CU54" s="46">
        <v>0</v>
      </c>
      <c r="CV54" s="46">
        <v>93</v>
      </c>
      <c r="CW54" s="46">
        <v>0</v>
      </c>
      <c r="CX54" s="46">
        <v>0</v>
      </c>
      <c r="CY54" s="46">
        <v>0</v>
      </c>
      <c r="CZ54" s="46">
        <v>0</v>
      </c>
      <c r="DA54" s="46">
        <v>0</v>
      </c>
      <c r="DB54" s="46">
        <v>5012.82</v>
      </c>
      <c r="DC54" s="46">
        <v>0</v>
      </c>
      <c r="DD54" s="46">
        <v>0</v>
      </c>
      <c r="DE54" s="46">
        <v>11555</v>
      </c>
      <c r="DF54" s="46">
        <v>0</v>
      </c>
      <c r="DG54" s="46">
        <v>871.5</v>
      </c>
      <c r="DH54" s="46">
        <v>114</v>
      </c>
      <c r="DI54" s="46">
        <v>0</v>
      </c>
      <c r="DJ54" s="46">
        <v>0</v>
      </c>
      <c r="DK54" s="46">
        <v>17</v>
      </c>
      <c r="DL54" s="46">
        <v>0</v>
      </c>
      <c r="DM54" s="46">
        <v>4</v>
      </c>
      <c r="DN54" s="46">
        <v>0</v>
      </c>
      <c r="DO54" s="46">
        <v>0</v>
      </c>
      <c r="DP54" s="46">
        <v>0</v>
      </c>
      <c r="DQ54" s="46">
        <v>0</v>
      </c>
      <c r="DR54" s="46">
        <v>0</v>
      </c>
      <c r="DS54" s="46">
        <v>0</v>
      </c>
      <c r="DT54" s="46">
        <v>0</v>
      </c>
      <c r="DU54" s="46">
        <v>0</v>
      </c>
      <c r="DV54" s="46">
        <v>0</v>
      </c>
      <c r="DW54" s="46">
        <v>0</v>
      </c>
      <c r="DX54" s="46">
        <v>0</v>
      </c>
      <c r="DY54" s="46">
        <v>0</v>
      </c>
      <c r="DZ54" s="46">
        <v>0</v>
      </c>
      <c r="EA54" s="46">
        <v>0</v>
      </c>
      <c r="EB54" s="46">
        <v>0</v>
      </c>
      <c r="EC54" s="46">
        <v>0</v>
      </c>
      <c r="ED54" s="46">
        <v>0</v>
      </c>
      <c r="EE54" s="46">
        <v>0</v>
      </c>
      <c r="EF54" s="46">
        <v>0</v>
      </c>
      <c r="EG54" s="46">
        <v>0</v>
      </c>
      <c r="EH54" s="46">
        <v>0</v>
      </c>
      <c r="EI54" s="46">
        <v>0</v>
      </c>
      <c r="EJ54" s="46">
        <v>0</v>
      </c>
      <c r="EK54" s="46">
        <v>0</v>
      </c>
    </row>
    <row r="55" spans="1:141" x14ac:dyDescent="0.25">
      <c r="A55" s="19">
        <v>43</v>
      </c>
      <c r="B55" s="20" t="s">
        <v>44</v>
      </c>
      <c r="C55" s="20" t="s">
        <v>105</v>
      </c>
      <c r="D55" s="47">
        <v>3</v>
      </c>
      <c r="E55" s="47">
        <v>0</v>
      </c>
      <c r="F55" s="47">
        <v>0</v>
      </c>
      <c r="G55" s="47">
        <v>0</v>
      </c>
      <c r="H55" s="47">
        <v>1</v>
      </c>
      <c r="I55" s="47">
        <v>0</v>
      </c>
      <c r="J55" s="47">
        <v>3</v>
      </c>
      <c r="K55" s="47">
        <v>0</v>
      </c>
      <c r="L55" s="47">
        <v>0</v>
      </c>
      <c r="M55" s="47">
        <v>0</v>
      </c>
      <c r="N55" s="47">
        <v>1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8</v>
      </c>
      <c r="AE55" s="47">
        <v>6</v>
      </c>
      <c r="AF55" s="47">
        <v>7</v>
      </c>
      <c r="AG55" s="47">
        <v>1</v>
      </c>
      <c r="AH55" s="47">
        <v>7732.89</v>
      </c>
      <c r="AI55" s="47">
        <v>0</v>
      </c>
      <c r="AJ55" s="47">
        <v>269931.25</v>
      </c>
      <c r="AK55" s="47">
        <v>16351.3</v>
      </c>
      <c r="AL55" s="47">
        <v>447285.38</v>
      </c>
      <c r="AM55" s="47">
        <v>871.5</v>
      </c>
      <c r="AN55" s="47">
        <v>135</v>
      </c>
      <c r="AO55" s="47">
        <v>0</v>
      </c>
      <c r="AP55" s="47">
        <v>1026</v>
      </c>
      <c r="AQ55" s="47">
        <v>45</v>
      </c>
      <c r="AR55" s="47">
        <v>545</v>
      </c>
      <c r="AS55" s="47">
        <v>4</v>
      </c>
      <c r="AT55" s="47">
        <v>61</v>
      </c>
      <c r="AU55" s="47">
        <v>0</v>
      </c>
      <c r="AV55" s="47">
        <v>219</v>
      </c>
      <c r="AW55" s="47">
        <v>14</v>
      </c>
      <c r="AX55" s="47">
        <v>168</v>
      </c>
      <c r="AY55" s="47">
        <v>3</v>
      </c>
      <c r="AZ55" s="47">
        <v>74</v>
      </c>
      <c r="BA55" s="47">
        <v>0</v>
      </c>
      <c r="BB55" s="47">
        <v>807</v>
      </c>
      <c r="BC55" s="47">
        <v>31</v>
      </c>
      <c r="BD55" s="47">
        <v>377</v>
      </c>
      <c r="BE55" s="47">
        <v>1</v>
      </c>
      <c r="BF55" s="47">
        <v>342</v>
      </c>
      <c r="BG55" s="47">
        <v>0</v>
      </c>
      <c r="BH55" s="47">
        <v>221471.68</v>
      </c>
      <c r="BI55" s="47">
        <v>4396.3</v>
      </c>
      <c r="BJ55" s="47">
        <v>66409.38</v>
      </c>
      <c r="BK55" s="47">
        <v>0</v>
      </c>
      <c r="BL55" s="47">
        <v>1</v>
      </c>
      <c r="BM55" s="47">
        <v>0</v>
      </c>
      <c r="BN55" s="47">
        <v>800</v>
      </c>
      <c r="BO55" s="47">
        <v>22</v>
      </c>
      <c r="BP55" s="47">
        <v>260</v>
      </c>
      <c r="BQ55" s="47">
        <v>0</v>
      </c>
      <c r="BR55" s="47">
        <v>800</v>
      </c>
      <c r="BS55" s="47">
        <v>0</v>
      </c>
      <c r="BT55" s="47">
        <v>48459.57</v>
      </c>
      <c r="BU55" s="47">
        <v>400</v>
      </c>
      <c r="BV55" s="47">
        <v>0</v>
      </c>
      <c r="BW55" s="47">
        <v>0</v>
      </c>
      <c r="BX55" s="47">
        <v>20</v>
      </c>
      <c r="BY55" s="47">
        <v>0</v>
      </c>
      <c r="BZ55" s="47">
        <v>274</v>
      </c>
      <c r="CA55" s="47">
        <v>6</v>
      </c>
      <c r="CB55" s="47">
        <v>0</v>
      </c>
      <c r="CC55" s="47">
        <v>0</v>
      </c>
      <c r="CD55" s="47">
        <v>0</v>
      </c>
      <c r="CE55" s="47">
        <v>0</v>
      </c>
      <c r="CF55" s="47">
        <v>0</v>
      </c>
      <c r="CG55" s="47">
        <v>0</v>
      </c>
      <c r="CH55" s="47">
        <v>376143.11</v>
      </c>
      <c r="CI55" s="47">
        <v>0</v>
      </c>
      <c r="CJ55" s="47">
        <v>0</v>
      </c>
      <c r="CK55" s="47">
        <v>0</v>
      </c>
      <c r="CL55" s="47">
        <v>0</v>
      </c>
      <c r="CM55" s="47">
        <v>0</v>
      </c>
      <c r="CN55" s="47">
        <v>288</v>
      </c>
      <c r="CO55" s="47">
        <v>0</v>
      </c>
      <c r="CP55" s="47">
        <v>1578.07</v>
      </c>
      <c r="CQ55" s="47">
        <v>0</v>
      </c>
      <c r="CR55" s="47">
        <v>0</v>
      </c>
      <c r="CS55" s="47">
        <v>0</v>
      </c>
      <c r="CT55" s="47">
        <v>0</v>
      </c>
      <c r="CU55" s="47">
        <v>0</v>
      </c>
      <c r="CV55" s="47">
        <v>93</v>
      </c>
      <c r="CW55" s="47">
        <v>0</v>
      </c>
      <c r="CX55" s="47">
        <v>0</v>
      </c>
      <c r="CY55" s="47">
        <v>0</v>
      </c>
      <c r="CZ55" s="47">
        <v>0</v>
      </c>
      <c r="DA55" s="47">
        <v>0</v>
      </c>
      <c r="DB55" s="47">
        <v>5012.82</v>
      </c>
      <c r="DC55" s="47">
        <v>0</v>
      </c>
      <c r="DD55" s="47">
        <v>0</v>
      </c>
      <c r="DE55" s="47">
        <v>11555</v>
      </c>
      <c r="DF55" s="47">
        <v>4732.8900000000003</v>
      </c>
      <c r="DG55" s="47">
        <v>871.5</v>
      </c>
      <c r="DH55" s="47">
        <v>114</v>
      </c>
      <c r="DI55" s="47">
        <v>0</v>
      </c>
      <c r="DJ55" s="47">
        <v>0</v>
      </c>
      <c r="DK55" s="47">
        <v>17</v>
      </c>
      <c r="DL55" s="47">
        <v>3</v>
      </c>
      <c r="DM55" s="47">
        <v>4</v>
      </c>
      <c r="DN55" s="47">
        <v>0</v>
      </c>
      <c r="DO55" s="47">
        <v>0</v>
      </c>
      <c r="DP55" s="47">
        <v>0</v>
      </c>
      <c r="DQ55" s="47">
        <v>0</v>
      </c>
      <c r="DR55" s="47">
        <v>0</v>
      </c>
      <c r="DS55" s="47">
        <v>0</v>
      </c>
      <c r="DT55" s="47">
        <v>0</v>
      </c>
      <c r="DU55" s="47">
        <v>0</v>
      </c>
      <c r="DV55" s="47">
        <v>0</v>
      </c>
      <c r="DW55" s="47">
        <v>0</v>
      </c>
      <c r="DX55" s="47">
        <v>0</v>
      </c>
      <c r="DY55" s="47">
        <v>0</v>
      </c>
      <c r="DZ55" s="47">
        <v>0</v>
      </c>
      <c r="EA55" s="47">
        <v>0</v>
      </c>
      <c r="EB55" s="47">
        <v>0</v>
      </c>
      <c r="EC55" s="47">
        <v>0</v>
      </c>
      <c r="ED55" s="47">
        <v>0</v>
      </c>
      <c r="EE55" s="47">
        <v>0</v>
      </c>
      <c r="EF55" s="47">
        <v>0</v>
      </c>
      <c r="EG55" s="47">
        <v>0</v>
      </c>
      <c r="EH55" s="47">
        <v>0</v>
      </c>
      <c r="EI55" s="47">
        <v>0</v>
      </c>
      <c r="EJ55" s="47">
        <v>0</v>
      </c>
      <c r="EK55" s="47">
        <v>0</v>
      </c>
    </row>
  </sheetData>
  <mergeCells count="125">
    <mergeCell ref="AN3:AS3"/>
    <mergeCell ref="AT3:BE3"/>
    <mergeCell ref="A2:A9"/>
    <mergeCell ref="B2:B9"/>
    <mergeCell ref="C2:C9"/>
    <mergeCell ref="D3:I3"/>
    <mergeCell ref="J3:U3"/>
    <mergeCell ref="DN3:DS3"/>
    <mergeCell ref="DT3:EE3"/>
    <mergeCell ref="D5:I5"/>
    <mergeCell ref="J5:O5"/>
    <mergeCell ref="P5:U5"/>
    <mergeCell ref="V5:AA5"/>
    <mergeCell ref="AB5:AG5"/>
    <mergeCell ref="AH5:AM5"/>
    <mergeCell ref="AN5:AS5"/>
    <mergeCell ref="AT5:AY5"/>
    <mergeCell ref="AZ5:BE5"/>
    <mergeCell ref="BF5:BK5"/>
    <mergeCell ref="BL5:BQ5"/>
    <mergeCell ref="BR5:BW5"/>
    <mergeCell ref="BX5:CC5"/>
    <mergeCell ref="CD5:CI5"/>
    <mergeCell ref="CP6:CU6"/>
    <mergeCell ref="EF3:EK3"/>
    <mergeCell ref="D4:I4"/>
    <mergeCell ref="J4:U4"/>
    <mergeCell ref="V4:AA4"/>
    <mergeCell ref="AB4:AG4"/>
    <mergeCell ref="AH4:AM4"/>
    <mergeCell ref="AN4:AS4"/>
    <mergeCell ref="AT4:BE4"/>
    <mergeCell ref="BF4:BQ4"/>
    <mergeCell ref="BR4:CC4"/>
    <mergeCell ref="CD4:CO4"/>
    <mergeCell ref="CP4:DA4"/>
    <mergeCell ref="DB4:DM4"/>
    <mergeCell ref="DN4:DS4"/>
    <mergeCell ref="BF3:BQ3"/>
    <mergeCell ref="BR3:CC3"/>
    <mergeCell ref="CD3:CO3"/>
    <mergeCell ref="CP3:DA3"/>
    <mergeCell ref="DB3:DM3"/>
    <mergeCell ref="V3:AA3"/>
    <mergeCell ref="AB3:AG3"/>
    <mergeCell ref="AH3:AM3"/>
    <mergeCell ref="DT4:EE4"/>
    <mergeCell ref="EF4:EK4"/>
    <mergeCell ref="DN5:DS5"/>
    <mergeCell ref="DT5:DY5"/>
    <mergeCell ref="DZ5:EE5"/>
    <mergeCell ref="EF5:EK5"/>
    <mergeCell ref="D6:I6"/>
    <mergeCell ref="J6:O6"/>
    <mergeCell ref="P6:U6"/>
    <mergeCell ref="V6:AA6"/>
    <mergeCell ref="AB6:AG6"/>
    <mergeCell ref="AH6:AM6"/>
    <mergeCell ref="AN6:AS6"/>
    <mergeCell ref="AT6:AY6"/>
    <mergeCell ref="AZ6:BE6"/>
    <mergeCell ref="BF6:BK6"/>
    <mergeCell ref="BL6:BQ6"/>
    <mergeCell ref="BR6:BW6"/>
    <mergeCell ref="CJ5:CO5"/>
    <mergeCell ref="CP5:CU5"/>
    <mergeCell ref="CV5:DA5"/>
    <mergeCell ref="DB5:DG5"/>
    <mergeCell ref="DH5:DM5"/>
    <mergeCell ref="EF6:EK6"/>
    <mergeCell ref="DT6:DY6"/>
    <mergeCell ref="DZ6:EE6"/>
    <mergeCell ref="DB6:DG6"/>
    <mergeCell ref="DH6:DM6"/>
    <mergeCell ref="DN6:DS6"/>
    <mergeCell ref="DN7:DS7"/>
    <mergeCell ref="CV6:DA6"/>
    <mergeCell ref="BX6:CC6"/>
    <mergeCell ref="CD6:CI6"/>
    <mergeCell ref="CJ6:CO6"/>
    <mergeCell ref="D7:I7"/>
    <mergeCell ref="J7:O7"/>
    <mergeCell ref="P7:U7"/>
    <mergeCell ref="V7:AA7"/>
    <mergeCell ref="AB7:AG7"/>
    <mergeCell ref="AH7:AM7"/>
    <mergeCell ref="AN7:AS7"/>
    <mergeCell ref="AT7:AY7"/>
    <mergeCell ref="AZ7:BE7"/>
    <mergeCell ref="BG8:BK8"/>
    <mergeCell ref="BM8:BQ8"/>
    <mergeCell ref="BS8:BW8"/>
    <mergeCell ref="BY8:CC8"/>
    <mergeCell ref="CP7:CU7"/>
    <mergeCell ref="CV7:DA7"/>
    <mergeCell ref="DB7:DG7"/>
    <mergeCell ref="DH7:DM7"/>
    <mergeCell ref="DI8:DM8"/>
    <mergeCell ref="BF7:BK7"/>
    <mergeCell ref="BL7:BQ7"/>
    <mergeCell ref="BR7:BW7"/>
    <mergeCell ref="BX7:CC7"/>
    <mergeCell ref="CD7:CI7"/>
    <mergeCell ref="CJ7:CO7"/>
    <mergeCell ref="E8:I8"/>
    <mergeCell ref="K8:O8"/>
    <mergeCell ref="Q8:U8"/>
    <mergeCell ref="W8:AA8"/>
    <mergeCell ref="AC8:AG8"/>
    <mergeCell ref="AI8:AM8"/>
    <mergeCell ref="AO8:AS8"/>
    <mergeCell ref="AU8:AY8"/>
    <mergeCell ref="BA8:BE8"/>
    <mergeCell ref="EG8:EK8"/>
    <mergeCell ref="CE8:CI8"/>
    <mergeCell ref="CK8:CO8"/>
    <mergeCell ref="CQ8:CU8"/>
    <mergeCell ref="CW8:DA8"/>
    <mergeCell ref="DC8:DG8"/>
    <mergeCell ref="DT7:DY7"/>
    <mergeCell ref="DZ7:EE7"/>
    <mergeCell ref="EF7:EK7"/>
    <mergeCell ref="DO8:DS8"/>
    <mergeCell ref="DU8:DY8"/>
    <mergeCell ref="EA8:EE8"/>
  </mergeCells>
  <pageMargins left="1" right="1" top="1" bottom="1" header="1" footer="1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A54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6.85546875" customWidth="1"/>
    <col min="5" max="5" width="9.85546875" customWidth="1"/>
    <col min="6" max="6" width="16" customWidth="1"/>
    <col min="7" max="7" width="15.85546875" customWidth="1"/>
    <col min="8" max="8" width="15.5703125" customWidth="1"/>
    <col min="9" max="9" width="10.42578125" customWidth="1"/>
    <col min="10" max="10" width="23.42578125" customWidth="1"/>
    <col min="11" max="11" width="18.28515625" customWidth="1"/>
    <col min="12" max="12" width="16.5703125" customWidth="1"/>
    <col min="13" max="13" width="10.140625" customWidth="1"/>
    <col min="14" max="14" width="15.7109375" customWidth="1"/>
    <col min="15" max="15" width="16.85546875" customWidth="1"/>
    <col min="16" max="16" width="15.42578125" customWidth="1"/>
    <col min="17" max="17" width="11" customWidth="1"/>
    <col min="18" max="18" width="16.42578125" customWidth="1"/>
    <col min="19" max="19" width="9.85546875" customWidth="1"/>
    <col min="20" max="20" width="15.85546875" customWidth="1"/>
    <col min="21" max="21" width="15.42578125" customWidth="1"/>
    <col min="22" max="22" width="15.28515625" customWidth="1"/>
    <col min="23" max="23" width="10.5703125" customWidth="1"/>
    <col min="24" max="24" width="16.85546875" customWidth="1"/>
    <col min="25" max="25" width="10.28515625" customWidth="1"/>
    <col min="26" max="26" width="17.140625" customWidth="1"/>
    <col min="27" max="27" width="15.5703125" customWidth="1"/>
    <col min="28" max="28" width="15.28515625" customWidth="1"/>
    <col min="29" max="29" width="11" customWidth="1"/>
    <col min="30" max="30" width="17.85546875" customWidth="1"/>
    <col min="31" max="31" width="10" customWidth="1"/>
    <col min="32" max="32" width="17.42578125" customWidth="1"/>
    <col min="33" max="33" width="16.140625" customWidth="1"/>
    <col min="34" max="34" width="15.7109375" customWidth="1"/>
    <col min="35" max="35" width="10.5703125" customWidth="1"/>
    <col min="36" max="36" width="17" customWidth="1"/>
    <col min="37" max="37" width="9.42578125" customWidth="1"/>
    <col min="38" max="38" width="15.7109375" customWidth="1"/>
    <col min="39" max="39" width="16" customWidth="1"/>
    <col min="40" max="40" width="15.5703125" customWidth="1"/>
    <col min="41" max="41" width="10" customWidth="1"/>
    <col min="42" max="42" width="16.85546875" customWidth="1"/>
    <col min="43" max="43" width="10.5703125" customWidth="1"/>
    <col min="44" max="44" width="16.85546875" customWidth="1"/>
    <col min="45" max="45" width="16.28515625" customWidth="1"/>
    <col min="46" max="46" width="16.42578125" customWidth="1"/>
    <col min="47" max="47" width="10.7109375" customWidth="1"/>
    <col min="48" max="48" width="16.7109375" customWidth="1"/>
    <col min="49" max="49" width="10" customWidth="1"/>
    <col min="50" max="50" width="15.85546875" customWidth="1"/>
    <col min="51" max="51" width="15.28515625" customWidth="1"/>
    <col min="52" max="52" width="15.42578125" customWidth="1"/>
    <col min="53" max="53" width="10.42578125" customWidth="1"/>
    <col min="54" max="54" width="17.42578125" customWidth="1"/>
    <col min="55" max="55" width="10" customWidth="1"/>
    <col min="56" max="56" width="17.42578125" customWidth="1"/>
    <col min="57" max="58" width="15.5703125" customWidth="1"/>
    <col min="59" max="59" width="10.85546875" customWidth="1"/>
    <col min="60" max="60" width="16.5703125" customWidth="1"/>
    <col min="61" max="61" width="10.140625" customWidth="1"/>
    <col min="62" max="62" width="15.85546875" customWidth="1"/>
    <col min="63" max="63" width="15.140625" customWidth="1"/>
    <col min="64" max="64" width="15.28515625" customWidth="1"/>
    <col min="65" max="65" width="10.7109375" customWidth="1"/>
    <col min="66" max="66" width="16.7109375" customWidth="1"/>
    <col min="67" max="67" width="9.85546875" customWidth="1"/>
    <col min="68" max="68" width="15.85546875" customWidth="1"/>
    <col min="69" max="69" width="15.42578125" customWidth="1"/>
    <col min="70" max="70" width="15.5703125" customWidth="1"/>
    <col min="71" max="71" width="10" customWidth="1"/>
    <col min="72" max="72" width="17.42578125" customWidth="1"/>
    <col min="73" max="73" width="10.28515625" customWidth="1"/>
    <col min="74" max="74" width="17.140625" customWidth="1"/>
    <col min="75" max="75" width="16.140625" customWidth="1"/>
    <col min="76" max="76" width="16" customWidth="1"/>
    <col min="77" max="77" width="10.85546875" customWidth="1"/>
    <col min="78" max="78" width="16.5703125" customWidth="1"/>
    <col min="79" max="79" width="9.7109375" customWidth="1"/>
    <col min="80" max="80" width="16.140625" customWidth="1"/>
    <col min="81" max="81" width="16.7109375" customWidth="1"/>
    <col min="82" max="82" width="15.85546875" customWidth="1"/>
    <col min="83" max="83" width="10.5703125" customWidth="1"/>
    <col min="84" max="84" width="16.85546875" customWidth="1"/>
    <col min="85" max="85" width="10.5703125" customWidth="1"/>
    <col min="86" max="86" width="16.85546875" customWidth="1"/>
    <col min="87" max="87" width="16.5703125" customWidth="1"/>
    <col min="88" max="88" width="15.28515625" customWidth="1"/>
    <col min="89" max="89" width="10.5703125" customWidth="1"/>
    <col min="90" max="90" width="16.85546875" customWidth="1"/>
    <col min="91" max="91" width="10" customWidth="1"/>
    <col min="92" max="92" width="17.42578125" customWidth="1"/>
    <col min="93" max="93" width="16.5703125" customWidth="1"/>
    <col min="94" max="94" width="16.42578125" customWidth="1"/>
    <col min="95" max="95" width="10.28515625" customWidth="1"/>
    <col min="96" max="96" width="17.140625" customWidth="1"/>
    <col min="97" max="97" width="9.7109375" customWidth="1"/>
    <col min="98" max="98" width="15.28515625" customWidth="1"/>
    <col min="99" max="99" width="14.28515625" customWidth="1"/>
    <col min="100" max="100" width="15.5703125" customWidth="1"/>
    <col min="101" max="101" width="10.7109375" customWidth="1"/>
    <col min="102" max="102" width="16.7109375" customWidth="1"/>
    <col min="103" max="103" width="10" customWidth="1"/>
    <col min="104" max="104" width="15.7109375" customWidth="1"/>
    <col min="105" max="105" width="15.42578125" customWidth="1"/>
    <col min="106" max="106" width="15.7109375" customWidth="1"/>
    <col min="107" max="107" width="10.7109375" customWidth="1"/>
    <col min="108" max="108" width="16.7109375" customWidth="1"/>
    <col min="109" max="109" width="10.140625" customWidth="1"/>
    <col min="110" max="110" width="15.5703125" customWidth="1"/>
    <col min="111" max="112" width="15.42578125" customWidth="1"/>
    <col min="113" max="113" width="10.85546875" customWidth="1"/>
    <col min="114" max="114" width="16.5703125" customWidth="1"/>
    <col min="115" max="115" width="10.5703125" customWidth="1"/>
    <col min="116" max="116" width="16.85546875" customWidth="1"/>
    <col min="117" max="118" width="15.28515625" customWidth="1"/>
    <col min="119" max="119" width="11.140625" customWidth="1"/>
    <col min="120" max="120" width="16.28515625" customWidth="1"/>
    <col min="121" max="121" width="10.5703125" customWidth="1"/>
    <col min="122" max="122" width="15.28515625" customWidth="1"/>
    <col min="123" max="123" width="16.7109375" customWidth="1"/>
    <col min="124" max="124" width="15.28515625" customWidth="1"/>
    <col min="125" max="125" width="10.42578125" customWidth="1"/>
    <col min="126" max="126" width="17" customWidth="1"/>
    <col min="127" max="127" width="10.140625" customWidth="1"/>
    <col min="128" max="128" width="15.85546875" customWidth="1"/>
    <col min="129" max="129" width="15.140625" customWidth="1"/>
    <col min="130" max="130" width="15.42578125" customWidth="1"/>
    <col min="131" max="131" width="10.7109375" customWidth="1"/>
    <col min="132" max="132" width="0" hidden="1" customWidth="1"/>
    <col min="133" max="133" width="116.7109375" customWidth="1"/>
    <col min="134" max="134" width="2.140625" customWidth="1"/>
  </cols>
  <sheetData>
    <row r="1" spans="1:131" ht="3.75" customHeight="1" x14ac:dyDescent="0.25"/>
    <row r="2" spans="1:131" ht="0" hidden="1" customHeight="1" x14ac:dyDescent="0.25"/>
    <row r="3" spans="1:131" ht="22.5" x14ac:dyDescent="0.25">
      <c r="A3" s="127" t="s">
        <v>0</v>
      </c>
      <c r="B3" s="130" t="s">
        <v>1</v>
      </c>
      <c r="C3" s="130" t="s">
        <v>2</v>
      </c>
      <c r="D3" s="23" t="s">
        <v>451</v>
      </c>
      <c r="E3" s="23" t="s">
        <v>451</v>
      </c>
      <c r="F3" s="23" t="s">
        <v>451</v>
      </c>
      <c r="G3" s="23" t="s">
        <v>451</v>
      </c>
      <c r="H3" s="23" t="s">
        <v>451</v>
      </c>
      <c r="I3" s="22" t="s">
        <v>451</v>
      </c>
      <c r="J3" s="23" t="s">
        <v>452</v>
      </c>
      <c r="K3" s="22" t="s">
        <v>453</v>
      </c>
      <c r="L3" s="23" t="s">
        <v>454</v>
      </c>
      <c r="M3" s="23" t="s">
        <v>454</v>
      </c>
      <c r="N3" s="23" t="s">
        <v>455</v>
      </c>
      <c r="O3" s="23" t="s">
        <v>454</v>
      </c>
      <c r="P3" s="23" t="s">
        <v>454</v>
      </c>
      <c r="Q3" s="22" t="s">
        <v>454</v>
      </c>
      <c r="R3" s="23" t="s">
        <v>456</v>
      </c>
      <c r="S3" s="23" t="s">
        <v>456</v>
      </c>
      <c r="T3" s="23" t="s">
        <v>456</v>
      </c>
      <c r="U3" s="23" t="s">
        <v>456</v>
      </c>
      <c r="V3" s="23" t="s">
        <v>456</v>
      </c>
      <c r="W3" s="22" t="s">
        <v>456</v>
      </c>
      <c r="X3" s="23" t="s">
        <v>457</v>
      </c>
      <c r="Y3" s="23" t="s">
        <v>457</v>
      </c>
      <c r="Z3" s="23" t="s">
        <v>457</v>
      </c>
      <c r="AA3" s="23" t="s">
        <v>457</v>
      </c>
      <c r="AB3" s="23" t="s">
        <v>457</v>
      </c>
      <c r="AC3" s="23" t="s">
        <v>457</v>
      </c>
      <c r="AD3" s="23" t="s">
        <v>458</v>
      </c>
      <c r="AE3" s="23" t="s">
        <v>458</v>
      </c>
      <c r="AF3" s="23" t="s">
        <v>458</v>
      </c>
      <c r="AG3" s="23" t="s">
        <v>458</v>
      </c>
      <c r="AH3" s="23" t="s">
        <v>458</v>
      </c>
      <c r="AI3" s="22" t="s">
        <v>458</v>
      </c>
      <c r="AJ3" s="23" t="s">
        <v>459</v>
      </c>
      <c r="AK3" s="23" t="s">
        <v>459</v>
      </c>
      <c r="AL3" s="23" t="s">
        <v>459</v>
      </c>
      <c r="AM3" s="23" t="s">
        <v>459</v>
      </c>
      <c r="AN3" s="23" t="s">
        <v>459</v>
      </c>
      <c r="AO3" s="23" t="s">
        <v>459</v>
      </c>
      <c r="AP3" s="23" t="s">
        <v>460</v>
      </c>
      <c r="AQ3" s="23" t="s">
        <v>460</v>
      </c>
      <c r="AR3" s="23" t="s">
        <v>460</v>
      </c>
      <c r="AS3" s="23" t="s">
        <v>460</v>
      </c>
      <c r="AT3" s="23" t="s">
        <v>460</v>
      </c>
      <c r="AU3" s="22" t="s">
        <v>460</v>
      </c>
      <c r="AV3" s="23" t="s">
        <v>461</v>
      </c>
      <c r="AW3" s="23" t="s">
        <v>461</v>
      </c>
      <c r="AX3" s="23" t="s">
        <v>461</v>
      </c>
      <c r="AY3" s="23" t="s">
        <v>461</v>
      </c>
      <c r="AZ3" s="23" t="s">
        <v>461</v>
      </c>
      <c r="BA3" s="22" t="s">
        <v>461</v>
      </c>
      <c r="BB3" s="23" t="s">
        <v>462</v>
      </c>
      <c r="BC3" s="23" t="s">
        <v>462</v>
      </c>
      <c r="BD3" s="23" t="s">
        <v>462</v>
      </c>
      <c r="BE3" s="23" t="s">
        <v>462</v>
      </c>
      <c r="BF3" s="23" t="s">
        <v>462</v>
      </c>
      <c r="BG3" s="23" t="s">
        <v>462</v>
      </c>
      <c r="BH3" s="23" t="s">
        <v>463</v>
      </c>
      <c r="BI3" s="23" t="s">
        <v>463</v>
      </c>
      <c r="BJ3" s="23" t="s">
        <v>463</v>
      </c>
      <c r="BK3" s="23" t="s">
        <v>463</v>
      </c>
      <c r="BL3" s="23" t="s">
        <v>463</v>
      </c>
      <c r="BM3" s="23" t="s">
        <v>463</v>
      </c>
      <c r="BN3" s="23" t="s">
        <v>464</v>
      </c>
      <c r="BO3" s="23" t="s">
        <v>464</v>
      </c>
      <c r="BP3" s="23" t="s">
        <v>464</v>
      </c>
      <c r="BQ3" s="23" t="s">
        <v>464</v>
      </c>
      <c r="BR3" s="23" t="s">
        <v>464</v>
      </c>
      <c r="BS3" s="22" t="s">
        <v>464</v>
      </c>
      <c r="BT3" s="23" t="s">
        <v>465</v>
      </c>
      <c r="BU3" s="23" t="s">
        <v>465</v>
      </c>
      <c r="BV3" s="23" t="s">
        <v>465</v>
      </c>
      <c r="BW3" s="23" t="s">
        <v>465</v>
      </c>
      <c r="BX3" s="23" t="s">
        <v>465</v>
      </c>
      <c r="BY3" s="22" t="s">
        <v>465</v>
      </c>
      <c r="BZ3" s="23" t="s">
        <v>466</v>
      </c>
      <c r="CA3" s="23" t="s">
        <v>466</v>
      </c>
      <c r="CB3" s="23" t="s">
        <v>466</v>
      </c>
      <c r="CC3" s="23" t="s">
        <v>466</v>
      </c>
      <c r="CD3" s="23" t="s">
        <v>466</v>
      </c>
      <c r="CE3" s="23" t="s">
        <v>466</v>
      </c>
      <c r="CF3" s="23" t="s">
        <v>467</v>
      </c>
      <c r="CG3" s="23" t="s">
        <v>467</v>
      </c>
      <c r="CH3" s="23" t="s">
        <v>467</v>
      </c>
      <c r="CI3" s="23" t="s">
        <v>467</v>
      </c>
      <c r="CJ3" s="23" t="s">
        <v>467</v>
      </c>
      <c r="CK3" s="23" t="s">
        <v>467</v>
      </c>
      <c r="CL3" s="23" t="s">
        <v>468</v>
      </c>
      <c r="CM3" s="23" t="s">
        <v>468</v>
      </c>
      <c r="CN3" s="23" t="s">
        <v>468</v>
      </c>
      <c r="CO3" s="23" t="s">
        <v>468</v>
      </c>
      <c r="CP3" s="23" t="s">
        <v>468</v>
      </c>
      <c r="CQ3" s="22" t="s">
        <v>468</v>
      </c>
      <c r="CR3" s="23" t="s">
        <v>469</v>
      </c>
      <c r="CS3" s="23" t="s">
        <v>469</v>
      </c>
      <c r="CT3" s="23" t="s">
        <v>469</v>
      </c>
      <c r="CU3" s="23" t="s">
        <v>469</v>
      </c>
      <c r="CV3" s="23" t="s">
        <v>469</v>
      </c>
      <c r="CW3" s="23" t="s">
        <v>469</v>
      </c>
      <c r="CX3" s="23" t="s">
        <v>470</v>
      </c>
      <c r="CY3" s="23" t="s">
        <v>470</v>
      </c>
      <c r="CZ3" s="23" t="s">
        <v>470</v>
      </c>
      <c r="DA3" s="23" t="s">
        <v>470</v>
      </c>
      <c r="DB3" s="23" t="s">
        <v>470</v>
      </c>
      <c r="DC3" s="23" t="s">
        <v>470</v>
      </c>
      <c r="DD3" s="23" t="s">
        <v>471</v>
      </c>
      <c r="DE3" s="23" t="s">
        <v>471</v>
      </c>
      <c r="DF3" s="23" t="s">
        <v>471</v>
      </c>
      <c r="DG3" s="23" t="s">
        <v>471</v>
      </c>
      <c r="DH3" s="23" t="s">
        <v>471</v>
      </c>
      <c r="DI3" s="22" t="s">
        <v>471</v>
      </c>
      <c r="DJ3" s="23" t="s">
        <v>472</v>
      </c>
      <c r="DK3" s="23" t="s">
        <v>472</v>
      </c>
      <c r="DL3" s="23" t="s">
        <v>472</v>
      </c>
      <c r="DM3" s="23" t="s">
        <v>472</v>
      </c>
      <c r="DN3" s="23" t="s">
        <v>472</v>
      </c>
      <c r="DO3" s="23" t="s">
        <v>472</v>
      </c>
      <c r="DP3" s="23" t="s">
        <v>473</v>
      </c>
      <c r="DQ3" s="23" t="s">
        <v>473</v>
      </c>
      <c r="DR3" s="23" t="s">
        <v>473</v>
      </c>
      <c r="DS3" s="23" t="s">
        <v>473</v>
      </c>
      <c r="DT3" s="23" t="s">
        <v>473</v>
      </c>
      <c r="DU3" s="23" t="s">
        <v>473</v>
      </c>
      <c r="DV3" s="23" t="s">
        <v>474</v>
      </c>
      <c r="DW3" s="23" t="s">
        <v>474</v>
      </c>
      <c r="DX3" s="23" t="s">
        <v>474</v>
      </c>
      <c r="DY3" s="23" t="s">
        <v>474</v>
      </c>
      <c r="DZ3" s="23" t="s">
        <v>474</v>
      </c>
      <c r="EA3" s="22" t="s">
        <v>474</v>
      </c>
    </row>
    <row r="4" spans="1:131" ht="34.5" x14ac:dyDescent="0.25">
      <c r="A4" s="128"/>
      <c r="B4" s="112"/>
      <c r="C4" s="112"/>
      <c r="D4" s="156" t="s">
        <v>475</v>
      </c>
      <c r="E4" s="139"/>
      <c r="F4" s="139"/>
      <c r="G4" s="139"/>
      <c r="H4" s="139"/>
      <c r="I4" s="140"/>
      <c r="J4" s="3" t="s">
        <v>476</v>
      </c>
      <c r="K4" s="2" t="s">
        <v>24</v>
      </c>
      <c r="L4" s="156" t="s">
        <v>475</v>
      </c>
      <c r="M4" s="139"/>
      <c r="N4" s="139"/>
      <c r="O4" s="139"/>
      <c r="P4" s="139"/>
      <c r="Q4" s="140"/>
      <c r="R4" s="156" t="s">
        <v>475</v>
      </c>
      <c r="S4" s="139"/>
      <c r="T4" s="139"/>
      <c r="U4" s="139"/>
      <c r="V4" s="139"/>
      <c r="W4" s="140"/>
      <c r="X4" s="114" t="s">
        <v>320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6"/>
      <c r="AJ4" s="114" t="s">
        <v>321</v>
      </c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6"/>
      <c r="AV4" s="114" t="s">
        <v>24</v>
      </c>
      <c r="AW4" s="115"/>
      <c r="AX4" s="115"/>
      <c r="AY4" s="115"/>
      <c r="AZ4" s="115"/>
      <c r="BA4" s="116"/>
      <c r="BB4" s="155" t="s">
        <v>44</v>
      </c>
      <c r="BC4" s="139"/>
      <c r="BD4" s="139"/>
      <c r="BE4" s="139"/>
      <c r="BF4" s="139"/>
      <c r="BG4" s="150"/>
      <c r="BH4" s="114" t="s">
        <v>477</v>
      </c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6"/>
      <c r="BT4" s="122" t="s">
        <v>44</v>
      </c>
      <c r="BU4" s="139"/>
      <c r="BV4" s="139"/>
      <c r="BW4" s="139"/>
      <c r="BX4" s="139"/>
      <c r="BY4" s="140"/>
      <c r="BZ4" s="114" t="s">
        <v>478</v>
      </c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6"/>
      <c r="CR4" s="114" t="s">
        <v>479</v>
      </c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6"/>
      <c r="DJ4" s="114" t="s">
        <v>480</v>
      </c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6"/>
    </row>
    <row r="5" spans="1:131" ht="33.75" x14ac:dyDescent="0.25">
      <c r="A5" s="128"/>
      <c r="B5" s="112"/>
      <c r="C5" s="112"/>
      <c r="D5" s="141" t="s">
        <v>322</v>
      </c>
      <c r="E5" s="142"/>
      <c r="F5" s="142"/>
      <c r="G5" s="142"/>
      <c r="H5" s="142"/>
      <c r="I5" s="143"/>
      <c r="J5" s="43" t="s">
        <v>481</v>
      </c>
      <c r="K5" s="2" t="s">
        <v>326</v>
      </c>
      <c r="L5" s="141" t="s">
        <v>304</v>
      </c>
      <c r="M5" s="142"/>
      <c r="N5" s="142"/>
      <c r="O5" s="142"/>
      <c r="P5" s="142"/>
      <c r="Q5" s="143"/>
      <c r="R5" s="141" t="s">
        <v>482</v>
      </c>
      <c r="S5" s="142"/>
      <c r="T5" s="142"/>
      <c r="U5" s="142"/>
      <c r="V5" s="142"/>
      <c r="W5" s="143"/>
      <c r="X5" s="118" t="s">
        <v>329</v>
      </c>
      <c r="Y5" s="115"/>
      <c r="Z5" s="115"/>
      <c r="AA5" s="115"/>
      <c r="AB5" s="115"/>
      <c r="AC5" s="117"/>
      <c r="AD5" s="114" t="s">
        <v>330</v>
      </c>
      <c r="AE5" s="115"/>
      <c r="AF5" s="115"/>
      <c r="AG5" s="115"/>
      <c r="AH5" s="115"/>
      <c r="AI5" s="116"/>
      <c r="AJ5" s="118" t="s">
        <v>329</v>
      </c>
      <c r="AK5" s="115"/>
      <c r="AL5" s="115"/>
      <c r="AM5" s="115"/>
      <c r="AN5" s="115"/>
      <c r="AO5" s="117"/>
      <c r="AP5" s="114" t="s">
        <v>330</v>
      </c>
      <c r="AQ5" s="115"/>
      <c r="AR5" s="115"/>
      <c r="AS5" s="115"/>
      <c r="AT5" s="115"/>
      <c r="AU5" s="116"/>
      <c r="AV5" s="114" t="s">
        <v>382</v>
      </c>
      <c r="AW5" s="115"/>
      <c r="AX5" s="115"/>
      <c r="AY5" s="115"/>
      <c r="AZ5" s="115"/>
      <c r="BA5" s="116"/>
      <c r="BB5" s="144" t="s">
        <v>483</v>
      </c>
      <c r="BC5" s="142"/>
      <c r="BD5" s="142"/>
      <c r="BE5" s="142"/>
      <c r="BF5" s="142"/>
      <c r="BG5" s="145"/>
      <c r="BH5" s="118" t="s">
        <v>445</v>
      </c>
      <c r="BI5" s="115"/>
      <c r="BJ5" s="115"/>
      <c r="BK5" s="115"/>
      <c r="BL5" s="115"/>
      <c r="BM5" s="117"/>
      <c r="BN5" s="114" t="s">
        <v>446</v>
      </c>
      <c r="BO5" s="115"/>
      <c r="BP5" s="115"/>
      <c r="BQ5" s="115"/>
      <c r="BR5" s="115"/>
      <c r="BS5" s="116"/>
      <c r="BT5" s="141" t="s">
        <v>484</v>
      </c>
      <c r="BU5" s="142"/>
      <c r="BV5" s="142"/>
      <c r="BW5" s="142"/>
      <c r="BX5" s="142"/>
      <c r="BY5" s="143"/>
      <c r="BZ5" s="118" t="s">
        <v>322</v>
      </c>
      <c r="CA5" s="115"/>
      <c r="CB5" s="115"/>
      <c r="CC5" s="115"/>
      <c r="CD5" s="115"/>
      <c r="CE5" s="117"/>
      <c r="CF5" s="118" t="s">
        <v>442</v>
      </c>
      <c r="CG5" s="115"/>
      <c r="CH5" s="115"/>
      <c r="CI5" s="115"/>
      <c r="CJ5" s="115"/>
      <c r="CK5" s="117"/>
      <c r="CL5" s="114" t="s">
        <v>485</v>
      </c>
      <c r="CM5" s="115"/>
      <c r="CN5" s="115"/>
      <c r="CO5" s="115"/>
      <c r="CP5" s="115"/>
      <c r="CQ5" s="116"/>
      <c r="CR5" s="118" t="s">
        <v>322</v>
      </c>
      <c r="CS5" s="115"/>
      <c r="CT5" s="115"/>
      <c r="CU5" s="115"/>
      <c r="CV5" s="115"/>
      <c r="CW5" s="117"/>
      <c r="CX5" s="118" t="s">
        <v>442</v>
      </c>
      <c r="CY5" s="115"/>
      <c r="CZ5" s="115"/>
      <c r="DA5" s="115"/>
      <c r="DB5" s="115"/>
      <c r="DC5" s="117"/>
      <c r="DD5" s="114" t="s">
        <v>485</v>
      </c>
      <c r="DE5" s="115"/>
      <c r="DF5" s="115"/>
      <c r="DG5" s="115"/>
      <c r="DH5" s="115"/>
      <c r="DI5" s="116"/>
      <c r="DJ5" s="118" t="s">
        <v>322</v>
      </c>
      <c r="DK5" s="115"/>
      <c r="DL5" s="115"/>
      <c r="DM5" s="115"/>
      <c r="DN5" s="115"/>
      <c r="DO5" s="117"/>
      <c r="DP5" s="118" t="s">
        <v>442</v>
      </c>
      <c r="DQ5" s="115"/>
      <c r="DR5" s="115"/>
      <c r="DS5" s="115"/>
      <c r="DT5" s="115"/>
      <c r="DU5" s="117"/>
      <c r="DV5" s="114" t="s">
        <v>485</v>
      </c>
      <c r="DW5" s="115"/>
      <c r="DX5" s="115"/>
      <c r="DY5" s="115"/>
      <c r="DZ5" s="115"/>
      <c r="EA5" s="116"/>
    </row>
    <row r="6" spans="1:131" x14ac:dyDescent="0.25">
      <c r="A6" s="128"/>
      <c r="B6" s="112"/>
      <c r="C6" s="112"/>
      <c r="D6" s="25" t="s">
        <v>44</v>
      </c>
      <c r="E6" s="125" t="s">
        <v>332</v>
      </c>
      <c r="F6" s="115"/>
      <c r="G6" s="115"/>
      <c r="H6" s="115"/>
      <c r="I6" s="116"/>
      <c r="J6" s="25" t="s">
        <v>44</v>
      </c>
      <c r="K6" s="24" t="s">
        <v>44</v>
      </c>
      <c r="L6" s="25" t="s">
        <v>44</v>
      </c>
      <c r="M6" s="125" t="s">
        <v>332</v>
      </c>
      <c r="N6" s="115"/>
      <c r="O6" s="115"/>
      <c r="P6" s="115"/>
      <c r="Q6" s="116"/>
      <c r="R6" s="25" t="s">
        <v>44</v>
      </c>
      <c r="S6" s="125" t="s">
        <v>332</v>
      </c>
      <c r="T6" s="115"/>
      <c r="U6" s="115"/>
      <c r="V6" s="115"/>
      <c r="W6" s="116"/>
      <c r="X6" s="25" t="s">
        <v>44</v>
      </c>
      <c r="Y6" s="126" t="s">
        <v>332</v>
      </c>
      <c r="Z6" s="115"/>
      <c r="AA6" s="115"/>
      <c r="AB6" s="115"/>
      <c r="AC6" s="117"/>
      <c r="AD6" s="25" t="s">
        <v>44</v>
      </c>
      <c r="AE6" s="125" t="s">
        <v>332</v>
      </c>
      <c r="AF6" s="115"/>
      <c r="AG6" s="115"/>
      <c r="AH6" s="115"/>
      <c r="AI6" s="116"/>
      <c r="AJ6" s="25" t="s">
        <v>44</v>
      </c>
      <c r="AK6" s="126" t="s">
        <v>332</v>
      </c>
      <c r="AL6" s="115"/>
      <c r="AM6" s="115"/>
      <c r="AN6" s="115"/>
      <c r="AO6" s="117"/>
      <c r="AP6" s="25" t="s">
        <v>44</v>
      </c>
      <c r="AQ6" s="125" t="s">
        <v>332</v>
      </c>
      <c r="AR6" s="115"/>
      <c r="AS6" s="115"/>
      <c r="AT6" s="115"/>
      <c r="AU6" s="116"/>
      <c r="AV6" s="25" t="s">
        <v>44</v>
      </c>
      <c r="AW6" s="125" t="s">
        <v>332</v>
      </c>
      <c r="AX6" s="115"/>
      <c r="AY6" s="115"/>
      <c r="AZ6" s="115"/>
      <c r="BA6" s="116"/>
      <c r="BB6" s="25" t="s">
        <v>44</v>
      </c>
      <c r="BC6" s="126" t="s">
        <v>332</v>
      </c>
      <c r="BD6" s="115"/>
      <c r="BE6" s="115"/>
      <c r="BF6" s="115"/>
      <c r="BG6" s="117"/>
      <c r="BH6" s="25" t="s">
        <v>44</v>
      </c>
      <c r="BI6" s="126" t="s">
        <v>332</v>
      </c>
      <c r="BJ6" s="115"/>
      <c r="BK6" s="115"/>
      <c r="BL6" s="115"/>
      <c r="BM6" s="117"/>
      <c r="BN6" s="25" t="s">
        <v>44</v>
      </c>
      <c r="BO6" s="125" t="s">
        <v>332</v>
      </c>
      <c r="BP6" s="115"/>
      <c r="BQ6" s="115"/>
      <c r="BR6" s="115"/>
      <c r="BS6" s="116"/>
      <c r="BT6" s="25" t="s">
        <v>44</v>
      </c>
      <c r="BU6" s="125" t="s">
        <v>332</v>
      </c>
      <c r="BV6" s="115"/>
      <c r="BW6" s="115"/>
      <c r="BX6" s="115"/>
      <c r="BY6" s="116"/>
      <c r="BZ6" s="25" t="s">
        <v>44</v>
      </c>
      <c r="CA6" s="126" t="s">
        <v>332</v>
      </c>
      <c r="CB6" s="115"/>
      <c r="CC6" s="115"/>
      <c r="CD6" s="115"/>
      <c r="CE6" s="117"/>
      <c r="CF6" s="25" t="s">
        <v>44</v>
      </c>
      <c r="CG6" s="126" t="s">
        <v>332</v>
      </c>
      <c r="CH6" s="115"/>
      <c r="CI6" s="115"/>
      <c r="CJ6" s="115"/>
      <c r="CK6" s="117"/>
      <c r="CL6" s="25" t="s">
        <v>44</v>
      </c>
      <c r="CM6" s="125" t="s">
        <v>332</v>
      </c>
      <c r="CN6" s="115"/>
      <c r="CO6" s="115"/>
      <c r="CP6" s="115"/>
      <c r="CQ6" s="116"/>
      <c r="CR6" s="25" t="s">
        <v>44</v>
      </c>
      <c r="CS6" s="126" t="s">
        <v>332</v>
      </c>
      <c r="CT6" s="115"/>
      <c r="CU6" s="115"/>
      <c r="CV6" s="115"/>
      <c r="CW6" s="117"/>
      <c r="CX6" s="25" t="s">
        <v>44</v>
      </c>
      <c r="CY6" s="126" t="s">
        <v>332</v>
      </c>
      <c r="CZ6" s="115"/>
      <c r="DA6" s="115"/>
      <c r="DB6" s="115"/>
      <c r="DC6" s="117"/>
      <c r="DD6" s="25" t="s">
        <v>44</v>
      </c>
      <c r="DE6" s="125" t="s">
        <v>332</v>
      </c>
      <c r="DF6" s="115"/>
      <c r="DG6" s="115"/>
      <c r="DH6" s="115"/>
      <c r="DI6" s="116"/>
      <c r="DJ6" s="25" t="s">
        <v>44</v>
      </c>
      <c r="DK6" s="126" t="s">
        <v>332</v>
      </c>
      <c r="DL6" s="115"/>
      <c r="DM6" s="115"/>
      <c r="DN6" s="115"/>
      <c r="DO6" s="117"/>
      <c r="DP6" s="25" t="s">
        <v>44</v>
      </c>
      <c r="DQ6" s="126" t="s">
        <v>332</v>
      </c>
      <c r="DR6" s="115"/>
      <c r="DS6" s="115"/>
      <c r="DT6" s="115"/>
      <c r="DU6" s="117"/>
      <c r="DV6" s="25" t="s">
        <v>44</v>
      </c>
      <c r="DW6" s="125" t="s">
        <v>332</v>
      </c>
      <c r="DX6" s="115"/>
      <c r="DY6" s="115"/>
      <c r="DZ6" s="115"/>
      <c r="EA6" s="116"/>
    </row>
    <row r="7" spans="1:131" ht="56.25" x14ac:dyDescent="0.25">
      <c r="A7" s="129"/>
      <c r="B7" s="113"/>
      <c r="C7" s="113"/>
      <c r="D7" s="41" t="s">
        <v>405</v>
      </c>
      <c r="E7" s="11" t="s">
        <v>334</v>
      </c>
      <c r="F7" s="11" t="s">
        <v>335</v>
      </c>
      <c r="G7" s="11" t="s">
        <v>336</v>
      </c>
      <c r="H7" s="11" t="s">
        <v>337</v>
      </c>
      <c r="I7" s="12" t="s">
        <v>338</v>
      </c>
      <c r="J7" s="41" t="s">
        <v>405</v>
      </c>
      <c r="K7" s="42" t="s">
        <v>405</v>
      </c>
      <c r="L7" s="41" t="s">
        <v>405</v>
      </c>
      <c r="M7" s="11" t="s">
        <v>334</v>
      </c>
      <c r="N7" s="11" t="s">
        <v>335</v>
      </c>
      <c r="O7" s="11" t="s">
        <v>336</v>
      </c>
      <c r="P7" s="11" t="s">
        <v>337</v>
      </c>
      <c r="Q7" s="12" t="s">
        <v>338</v>
      </c>
      <c r="R7" s="41" t="s">
        <v>405</v>
      </c>
      <c r="S7" s="11" t="s">
        <v>334</v>
      </c>
      <c r="T7" s="11" t="s">
        <v>335</v>
      </c>
      <c r="U7" s="11" t="s">
        <v>336</v>
      </c>
      <c r="V7" s="11" t="s">
        <v>337</v>
      </c>
      <c r="W7" s="12" t="s">
        <v>338</v>
      </c>
      <c r="X7" s="41" t="s">
        <v>405</v>
      </c>
      <c r="Y7" s="11" t="s">
        <v>334</v>
      </c>
      <c r="Z7" s="11" t="s">
        <v>335</v>
      </c>
      <c r="AA7" s="11" t="s">
        <v>336</v>
      </c>
      <c r="AB7" s="11" t="s">
        <v>337</v>
      </c>
      <c r="AC7" s="11" t="s">
        <v>338</v>
      </c>
      <c r="AD7" s="41" t="s">
        <v>405</v>
      </c>
      <c r="AE7" s="11" t="s">
        <v>334</v>
      </c>
      <c r="AF7" s="11" t="s">
        <v>335</v>
      </c>
      <c r="AG7" s="11" t="s">
        <v>336</v>
      </c>
      <c r="AH7" s="11" t="s">
        <v>337</v>
      </c>
      <c r="AI7" s="12" t="s">
        <v>338</v>
      </c>
      <c r="AJ7" s="41" t="s">
        <v>405</v>
      </c>
      <c r="AK7" s="11" t="s">
        <v>334</v>
      </c>
      <c r="AL7" s="11" t="s">
        <v>335</v>
      </c>
      <c r="AM7" s="11" t="s">
        <v>336</v>
      </c>
      <c r="AN7" s="11" t="s">
        <v>337</v>
      </c>
      <c r="AO7" s="11" t="s">
        <v>338</v>
      </c>
      <c r="AP7" s="41" t="s">
        <v>405</v>
      </c>
      <c r="AQ7" s="11" t="s">
        <v>334</v>
      </c>
      <c r="AR7" s="11" t="s">
        <v>335</v>
      </c>
      <c r="AS7" s="11" t="s">
        <v>336</v>
      </c>
      <c r="AT7" s="11" t="s">
        <v>337</v>
      </c>
      <c r="AU7" s="12" t="s">
        <v>338</v>
      </c>
      <c r="AV7" s="41" t="s">
        <v>405</v>
      </c>
      <c r="AW7" s="11" t="s">
        <v>334</v>
      </c>
      <c r="AX7" s="11" t="s">
        <v>335</v>
      </c>
      <c r="AY7" s="11" t="s">
        <v>336</v>
      </c>
      <c r="AZ7" s="11" t="s">
        <v>337</v>
      </c>
      <c r="BA7" s="12" t="s">
        <v>338</v>
      </c>
      <c r="BB7" s="41" t="s">
        <v>405</v>
      </c>
      <c r="BC7" s="11" t="s">
        <v>334</v>
      </c>
      <c r="BD7" s="11" t="s">
        <v>335</v>
      </c>
      <c r="BE7" s="11" t="s">
        <v>336</v>
      </c>
      <c r="BF7" s="11" t="s">
        <v>337</v>
      </c>
      <c r="BG7" s="11" t="s">
        <v>338</v>
      </c>
      <c r="BH7" s="41" t="s">
        <v>405</v>
      </c>
      <c r="BI7" s="11" t="s">
        <v>334</v>
      </c>
      <c r="BJ7" s="11" t="s">
        <v>335</v>
      </c>
      <c r="BK7" s="11" t="s">
        <v>336</v>
      </c>
      <c r="BL7" s="11" t="s">
        <v>337</v>
      </c>
      <c r="BM7" s="11" t="s">
        <v>338</v>
      </c>
      <c r="BN7" s="41" t="s">
        <v>405</v>
      </c>
      <c r="BO7" s="11" t="s">
        <v>334</v>
      </c>
      <c r="BP7" s="11" t="s">
        <v>335</v>
      </c>
      <c r="BQ7" s="11" t="s">
        <v>336</v>
      </c>
      <c r="BR7" s="11" t="s">
        <v>337</v>
      </c>
      <c r="BS7" s="12" t="s">
        <v>338</v>
      </c>
      <c r="BT7" s="41" t="s">
        <v>405</v>
      </c>
      <c r="BU7" s="11" t="s">
        <v>334</v>
      </c>
      <c r="BV7" s="11" t="s">
        <v>335</v>
      </c>
      <c r="BW7" s="11" t="s">
        <v>336</v>
      </c>
      <c r="BX7" s="11" t="s">
        <v>337</v>
      </c>
      <c r="BY7" s="12" t="s">
        <v>338</v>
      </c>
      <c r="BZ7" s="41" t="s">
        <v>405</v>
      </c>
      <c r="CA7" s="11" t="s">
        <v>334</v>
      </c>
      <c r="CB7" s="11" t="s">
        <v>335</v>
      </c>
      <c r="CC7" s="11" t="s">
        <v>336</v>
      </c>
      <c r="CD7" s="11" t="s">
        <v>337</v>
      </c>
      <c r="CE7" s="11" t="s">
        <v>338</v>
      </c>
      <c r="CF7" s="41" t="s">
        <v>405</v>
      </c>
      <c r="CG7" s="11" t="s">
        <v>334</v>
      </c>
      <c r="CH7" s="11" t="s">
        <v>335</v>
      </c>
      <c r="CI7" s="11" t="s">
        <v>336</v>
      </c>
      <c r="CJ7" s="11" t="s">
        <v>337</v>
      </c>
      <c r="CK7" s="11" t="s">
        <v>338</v>
      </c>
      <c r="CL7" s="41" t="s">
        <v>405</v>
      </c>
      <c r="CM7" s="11" t="s">
        <v>334</v>
      </c>
      <c r="CN7" s="11" t="s">
        <v>335</v>
      </c>
      <c r="CO7" s="11" t="s">
        <v>336</v>
      </c>
      <c r="CP7" s="11" t="s">
        <v>337</v>
      </c>
      <c r="CQ7" s="12" t="s">
        <v>338</v>
      </c>
      <c r="CR7" s="41" t="s">
        <v>405</v>
      </c>
      <c r="CS7" s="11" t="s">
        <v>334</v>
      </c>
      <c r="CT7" s="11" t="s">
        <v>335</v>
      </c>
      <c r="CU7" s="11" t="s">
        <v>336</v>
      </c>
      <c r="CV7" s="11" t="s">
        <v>337</v>
      </c>
      <c r="CW7" s="11" t="s">
        <v>338</v>
      </c>
      <c r="CX7" s="41" t="s">
        <v>405</v>
      </c>
      <c r="CY7" s="11" t="s">
        <v>334</v>
      </c>
      <c r="CZ7" s="11" t="s">
        <v>335</v>
      </c>
      <c r="DA7" s="11" t="s">
        <v>336</v>
      </c>
      <c r="DB7" s="11" t="s">
        <v>337</v>
      </c>
      <c r="DC7" s="11" t="s">
        <v>338</v>
      </c>
      <c r="DD7" s="41" t="s">
        <v>405</v>
      </c>
      <c r="DE7" s="11" t="s">
        <v>334</v>
      </c>
      <c r="DF7" s="11" t="s">
        <v>335</v>
      </c>
      <c r="DG7" s="11" t="s">
        <v>336</v>
      </c>
      <c r="DH7" s="11" t="s">
        <v>337</v>
      </c>
      <c r="DI7" s="12" t="s">
        <v>338</v>
      </c>
      <c r="DJ7" s="41" t="s">
        <v>405</v>
      </c>
      <c r="DK7" s="11" t="s">
        <v>334</v>
      </c>
      <c r="DL7" s="11" t="s">
        <v>335</v>
      </c>
      <c r="DM7" s="11" t="s">
        <v>336</v>
      </c>
      <c r="DN7" s="11" t="s">
        <v>337</v>
      </c>
      <c r="DO7" s="11" t="s">
        <v>338</v>
      </c>
      <c r="DP7" s="41" t="s">
        <v>405</v>
      </c>
      <c r="DQ7" s="11" t="s">
        <v>334</v>
      </c>
      <c r="DR7" s="11" t="s">
        <v>335</v>
      </c>
      <c r="DS7" s="11" t="s">
        <v>336</v>
      </c>
      <c r="DT7" s="11" t="s">
        <v>337</v>
      </c>
      <c r="DU7" s="11" t="s">
        <v>338</v>
      </c>
      <c r="DV7" s="41" t="s">
        <v>405</v>
      </c>
      <c r="DW7" s="11" t="s">
        <v>334</v>
      </c>
      <c r="DX7" s="11" t="s">
        <v>335</v>
      </c>
      <c r="DY7" s="11" t="s">
        <v>336</v>
      </c>
      <c r="DZ7" s="11" t="s">
        <v>337</v>
      </c>
      <c r="EA7" s="12" t="s">
        <v>338</v>
      </c>
    </row>
    <row r="8" spans="1:131" x14ac:dyDescent="0.25">
      <c r="A8" s="13">
        <v>1</v>
      </c>
      <c r="B8" s="14" t="s">
        <v>44</v>
      </c>
      <c r="C8" s="14" t="s">
        <v>60</v>
      </c>
      <c r="D8" s="45">
        <v>3</v>
      </c>
      <c r="E8" s="45">
        <v>0</v>
      </c>
      <c r="F8" s="45">
        <v>0</v>
      </c>
      <c r="G8" s="45">
        <v>1</v>
      </c>
      <c r="H8" s="45">
        <v>0</v>
      </c>
      <c r="I8" s="45">
        <v>0</v>
      </c>
      <c r="J8" s="45">
        <v>135</v>
      </c>
      <c r="K8" s="45">
        <v>10</v>
      </c>
      <c r="L8" s="45">
        <v>2857147</v>
      </c>
      <c r="M8" s="45">
        <v>0</v>
      </c>
      <c r="N8" s="45">
        <v>0</v>
      </c>
      <c r="O8" s="45">
        <v>40419</v>
      </c>
      <c r="P8" s="45">
        <v>0</v>
      </c>
      <c r="Q8" s="45">
        <v>0</v>
      </c>
      <c r="R8" s="45">
        <v>324</v>
      </c>
      <c r="S8" s="45">
        <v>0</v>
      </c>
      <c r="T8" s="45">
        <v>0</v>
      </c>
      <c r="U8" s="45">
        <v>2</v>
      </c>
      <c r="V8" s="45">
        <v>0</v>
      </c>
      <c r="W8" s="45">
        <v>0</v>
      </c>
      <c r="X8" s="45">
        <v>16</v>
      </c>
      <c r="Y8" s="45">
        <v>0</v>
      </c>
      <c r="Z8" s="45">
        <v>0</v>
      </c>
      <c r="AA8" s="45">
        <v>2</v>
      </c>
      <c r="AB8" s="45">
        <v>0</v>
      </c>
      <c r="AC8" s="45">
        <v>0</v>
      </c>
      <c r="AD8" s="45">
        <v>10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121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177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324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2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2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1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2229102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298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2</v>
      </c>
      <c r="CS8" s="45">
        <v>0</v>
      </c>
      <c r="CT8" s="45">
        <v>0</v>
      </c>
      <c r="CU8" s="45">
        <v>1</v>
      </c>
      <c r="CV8" s="45">
        <v>0</v>
      </c>
      <c r="CW8" s="45">
        <v>0</v>
      </c>
      <c r="CX8" s="45">
        <v>628045</v>
      </c>
      <c r="CY8" s="45">
        <v>0</v>
      </c>
      <c r="CZ8" s="45">
        <v>0</v>
      </c>
      <c r="DA8" s="45">
        <v>40419</v>
      </c>
      <c r="DB8" s="45">
        <v>0</v>
      </c>
      <c r="DC8" s="45">
        <v>0</v>
      </c>
      <c r="DD8" s="45">
        <v>26</v>
      </c>
      <c r="DE8" s="45">
        <v>0</v>
      </c>
      <c r="DF8" s="45">
        <v>0</v>
      </c>
      <c r="DG8" s="45">
        <v>2</v>
      </c>
      <c r="DH8" s="45">
        <v>0</v>
      </c>
      <c r="DI8" s="45">
        <v>0</v>
      </c>
      <c r="DJ8" s="45">
        <v>0</v>
      </c>
      <c r="DK8" s="45">
        <v>0</v>
      </c>
      <c r="DL8" s="45">
        <v>0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0</v>
      </c>
      <c r="DU8" s="45">
        <v>0</v>
      </c>
      <c r="DV8" s="45">
        <v>0</v>
      </c>
      <c r="DW8" s="45">
        <v>0</v>
      </c>
      <c r="DX8" s="45">
        <v>0</v>
      </c>
      <c r="DY8" s="45">
        <v>0</v>
      </c>
      <c r="DZ8" s="45">
        <v>0</v>
      </c>
      <c r="EA8" s="45">
        <v>0</v>
      </c>
    </row>
    <row r="9" spans="1:131" x14ac:dyDescent="0.25">
      <c r="A9" s="13">
        <v>2</v>
      </c>
      <c r="B9" s="14" t="s">
        <v>44</v>
      </c>
      <c r="C9" s="14" t="s">
        <v>61</v>
      </c>
      <c r="D9" s="45">
        <v>1</v>
      </c>
      <c r="E9" s="45">
        <v>4</v>
      </c>
      <c r="F9" s="45">
        <v>1</v>
      </c>
      <c r="G9" s="45">
        <v>2</v>
      </c>
      <c r="H9" s="45">
        <v>0</v>
      </c>
      <c r="I9" s="45">
        <v>2</v>
      </c>
      <c r="J9" s="45">
        <v>11</v>
      </c>
      <c r="K9" s="45">
        <v>4</v>
      </c>
      <c r="L9" s="45">
        <v>286084</v>
      </c>
      <c r="M9" s="45">
        <v>1032658</v>
      </c>
      <c r="N9" s="45">
        <v>40200</v>
      </c>
      <c r="O9" s="45">
        <v>392907</v>
      </c>
      <c r="P9" s="45">
        <v>0</v>
      </c>
      <c r="Q9" s="45">
        <v>157597</v>
      </c>
      <c r="R9" s="45">
        <v>11</v>
      </c>
      <c r="S9" s="45">
        <v>219</v>
      </c>
      <c r="T9" s="45">
        <v>2</v>
      </c>
      <c r="U9" s="45">
        <v>22</v>
      </c>
      <c r="V9" s="45">
        <v>0</v>
      </c>
      <c r="W9" s="45">
        <v>22</v>
      </c>
      <c r="X9" s="45">
        <v>10</v>
      </c>
      <c r="Y9" s="45">
        <v>0</v>
      </c>
      <c r="Z9" s="45">
        <v>2</v>
      </c>
      <c r="AA9" s="45">
        <v>14</v>
      </c>
      <c r="AB9" s="45">
        <v>0</v>
      </c>
      <c r="AC9" s="45">
        <v>0</v>
      </c>
      <c r="AD9" s="45">
        <v>1</v>
      </c>
      <c r="AE9" s="45">
        <v>0</v>
      </c>
      <c r="AF9" s="45">
        <v>0</v>
      </c>
      <c r="AG9" s="45">
        <v>8</v>
      </c>
      <c r="AH9" s="45">
        <v>0</v>
      </c>
      <c r="AI9" s="45">
        <v>0</v>
      </c>
      <c r="AJ9" s="45">
        <v>0</v>
      </c>
      <c r="AK9" s="45">
        <v>85</v>
      </c>
      <c r="AL9" s="45">
        <v>0</v>
      </c>
      <c r="AM9" s="45">
        <v>0</v>
      </c>
      <c r="AN9" s="45">
        <v>0</v>
      </c>
      <c r="AO9" s="45">
        <v>12</v>
      </c>
      <c r="AP9" s="45">
        <v>0</v>
      </c>
      <c r="AQ9" s="45">
        <v>134</v>
      </c>
      <c r="AR9" s="45">
        <v>0</v>
      </c>
      <c r="AS9" s="45">
        <v>0</v>
      </c>
      <c r="AT9" s="45">
        <v>0</v>
      </c>
      <c r="AU9" s="45">
        <v>10</v>
      </c>
      <c r="AV9" s="45">
        <v>11</v>
      </c>
      <c r="AW9" s="45">
        <v>219</v>
      </c>
      <c r="AX9" s="45">
        <v>0</v>
      </c>
      <c r="AY9" s="45">
        <v>0</v>
      </c>
      <c r="AZ9" s="45">
        <v>0</v>
      </c>
      <c r="BA9" s="45">
        <v>22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4</v>
      </c>
      <c r="CB9" s="45">
        <v>0</v>
      </c>
      <c r="CC9" s="45">
        <v>0</v>
      </c>
      <c r="CD9" s="45">
        <v>0</v>
      </c>
      <c r="CE9" s="45">
        <v>2</v>
      </c>
      <c r="CF9" s="45">
        <v>0</v>
      </c>
      <c r="CG9" s="45">
        <v>1032658</v>
      </c>
      <c r="CH9" s="45">
        <v>0</v>
      </c>
      <c r="CI9" s="45">
        <v>0</v>
      </c>
      <c r="CJ9" s="45">
        <v>0</v>
      </c>
      <c r="CK9" s="45">
        <v>157597</v>
      </c>
      <c r="CL9" s="45">
        <v>0</v>
      </c>
      <c r="CM9" s="45">
        <v>219</v>
      </c>
      <c r="CN9" s="45">
        <v>0</v>
      </c>
      <c r="CO9" s="45">
        <v>0</v>
      </c>
      <c r="CP9" s="45">
        <v>0</v>
      </c>
      <c r="CQ9" s="45">
        <v>22</v>
      </c>
      <c r="CR9" s="45">
        <v>1</v>
      </c>
      <c r="CS9" s="45">
        <v>0</v>
      </c>
      <c r="CT9" s="45">
        <v>1</v>
      </c>
      <c r="CU9" s="45">
        <v>2</v>
      </c>
      <c r="CV9" s="45">
        <v>0</v>
      </c>
      <c r="CW9" s="45">
        <v>0</v>
      </c>
      <c r="CX9" s="45">
        <v>286084</v>
      </c>
      <c r="CY9" s="45">
        <v>0</v>
      </c>
      <c r="CZ9" s="45">
        <v>40200</v>
      </c>
      <c r="DA9" s="45">
        <v>392907</v>
      </c>
      <c r="DB9" s="45">
        <v>0</v>
      </c>
      <c r="DC9" s="45">
        <v>0</v>
      </c>
      <c r="DD9" s="45">
        <v>11</v>
      </c>
      <c r="DE9" s="45">
        <v>0</v>
      </c>
      <c r="DF9" s="45">
        <v>2</v>
      </c>
      <c r="DG9" s="45">
        <v>22</v>
      </c>
      <c r="DH9" s="45">
        <v>0</v>
      </c>
      <c r="DI9" s="45">
        <v>0</v>
      </c>
      <c r="DJ9" s="45">
        <v>0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45">
        <v>0</v>
      </c>
      <c r="DQ9" s="45">
        <v>0</v>
      </c>
      <c r="DR9" s="45">
        <v>0</v>
      </c>
      <c r="DS9" s="45">
        <v>0</v>
      </c>
      <c r="DT9" s="45">
        <v>0</v>
      </c>
      <c r="DU9" s="45">
        <v>0</v>
      </c>
      <c r="DV9" s="45">
        <v>0</v>
      </c>
      <c r="DW9" s="45">
        <v>0</v>
      </c>
      <c r="DX9" s="45">
        <v>0</v>
      </c>
      <c r="DY9" s="45">
        <v>0</v>
      </c>
      <c r="DZ9" s="45">
        <v>0</v>
      </c>
      <c r="EA9" s="45">
        <v>0</v>
      </c>
    </row>
    <row r="10" spans="1:131" x14ac:dyDescent="0.25">
      <c r="A10" s="13">
        <v>3</v>
      </c>
      <c r="B10" s="14" t="s">
        <v>44</v>
      </c>
      <c r="C10" s="14" t="s">
        <v>62</v>
      </c>
      <c r="D10" s="45">
        <v>2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156</v>
      </c>
      <c r="K10" s="45">
        <v>20</v>
      </c>
      <c r="L10" s="45">
        <v>2107959.4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208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13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10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93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92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208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1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1600737.4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185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1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507222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23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  <c r="DV10" s="45">
        <v>0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</row>
    <row r="11" spans="1:131" x14ac:dyDescent="0.25">
      <c r="A11" s="13">
        <v>4</v>
      </c>
      <c r="B11" s="14" t="s">
        <v>44</v>
      </c>
      <c r="C11" s="14" t="s">
        <v>63</v>
      </c>
      <c r="D11" s="45">
        <v>1</v>
      </c>
      <c r="E11" s="45">
        <v>2</v>
      </c>
      <c r="F11" s="45">
        <v>0</v>
      </c>
      <c r="G11" s="45">
        <v>3</v>
      </c>
      <c r="H11" s="45">
        <v>2</v>
      </c>
      <c r="I11" s="45">
        <v>5</v>
      </c>
      <c r="J11" s="45">
        <v>28</v>
      </c>
      <c r="K11" s="45">
        <v>4</v>
      </c>
      <c r="L11" s="45">
        <v>553532.47</v>
      </c>
      <c r="M11" s="45">
        <v>37061.56</v>
      </c>
      <c r="N11" s="45">
        <v>0</v>
      </c>
      <c r="O11" s="45">
        <v>64580.31</v>
      </c>
      <c r="P11" s="45">
        <v>566926.39</v>
      </c>
      <c r="Q11" s="45">
        <v>190451.77</v>
      </c>
      <c r="R11" s="45">
        <v>26</v>
      </c>
      <c r="S11" s="45">
        <v>3</v>
      </c>
      <c r="T11" s="45">
        <v>0</v>
      </c>
      <c r="U11" s="45">
        <v>3</v>
      </c>
      <c r="V11" s="45">
        <v>165</v>
      </c>
      <c r="W11" s="45">
        <v>63</v>
      </c>
      <c r="X11" s="45">
        <v>16</v>
      </c>
      <c r="Y11" s="45">
        <v>2</v>
      </c>
      <c r="Z11" s="45">
        <v>0</v>
      </c>
      <c r="AA11" s="45">
        <v>2</v>
      </c>
      <c r="AB11" s="45">
        <v>0</v>
      </c>
      <c r="AC11" s="45">
        <v>0</v>
      </c>
      <c r="AD11" s="45">
        <v>10</v>
      </c>
      <c r="AE11" s="45">
        <v>1</v>
      </c>
      <c r="AF11" s="45">
        <v>0</v>
      </c>
      <c r="AG11" s="45">
        <v>1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45">
        <v>38</v>
      </c>
      <c r="AO11" s="45">
        <v>25</v>
      </c>
      <c r="AP11" s="45">
        <v>0</v>
      </c>
      <c r="AQ11" s="45">
        <v>0</v>
      </c>
      <c r="AR11" s="45">
        <v>0</v>
      </c>
      <c r="AS11" s="45">
        <v>0</v>
      </c>
      <c r="AT11" s="45">
        <v>127</v>
      </c>
      <c r="AU11" s="45">
        <v>38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47</v>
      </c>
      <c r="BY11" s="45">
        <v>0</v>
      </c>
      <c r="BZ11" s="45">
        <v>0</v>
      </c>
      <c r="CA11" s="45">
        <v>1</v>
      </c>
      <c r="CB11" s="45">
        <v>0</v>
      </c>
      <c r="CC11" s="45">
        <v>1</v>
      </c>
      <c r="CD11" s="45">
        <v>2</v>
      </c>
      <c r="CE11" s="45">
        <v>5</v>
      </c>
      <c r="CF11" s="45">
        <v>0</v>
      </c>
      <c r="CG11" s="45">
        <v>11518.14</v>
      </c>
      <c r="CH11" s="45">
        <v>0</v>
      </c>
      <c r="CI11" s="45">
        <v>7917.72</v>
      </c>
      <c r="CJ11" s="45">
        <v>566926.39</v>
      </c>
      <c r="CK11" s="45">
        <v>190451.77</v>
      </c>
      <c r="CL11" s="45">
        <v>0</v>
      </c>
      <c r="CM11" s="45">
        <v>0</v>
      </c>
      <c r="CN11" s="45">
        <v>0</v>
      </c>
      <c r="CO11" s="45">
        <v>0</v>
      </c>
      <c r="CP11" s="45">
        <v>165</v>
      </c>
      <c r="CQ11" s="45">
        <v>63</v>
      </c>
      <c r="CR11" s="45">
        <v>1</v>
      </c>
      <c r="CS11" s="45">
        <v>1</v>
      </c>
      <c r="CT11" s="45">
        <v>0</v>
      </c>
      <c r="CU11" s="45">
        <v>2</v>
      </c>
      <c r="CV11" s="45">
        <v>0</v>
      </c>
      <c r="CW11" s="45">
        <v>0</v>
      </c>
      <c r="CX11" s="45">
        <v>553532.47</v>
      </c>
      <c r="CY11" s="45">
        <v>25543.42</v>
      </c>
      <c r="CZ11" s="45">
        <v>0</v>
      </c>
      <c r="DA11" s="45">
        <v>56662.59</v>
      </c>
      <c r="DB11" s="45">
        <v>0</v>
      </c>
      <c r="DC11" s="45">
        <v>0</v>
      </c>
      <c r="DD11" s="45">
        <v>26</v>
      </c>
      <c r="DE11" s="45">
        <v>3</v>
      </c>
      <c r="DF11" s="45">
        <v>0</v>
      </c>
      <c r="DG11" s="45">
        <v>3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  <c r="DV11" s="45">
        <v>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</row>
    <row r="12" spans="1:131" x14ac:dyDescent="0.25">
      <c r="A12" s="13">
        <v>5</v>
      </c>
      <c r="B12" s="14" t="s">
        <v>44</v>
      </c>
      <c r="C12" s="14" t="s">
        <v>64</v>
      </c>
      <c r="D12" s="45">
        <v>1</v>
      </c>
      <c r="E12" s="45">
        <v>1</v>
      </c>
      <c r="F12" s="45">
        <v>0</v>
      </c>
      <c r="G12" s="45">
        <v>0</v>
      </c>
      <c r="H12" s="45">
        <v>0</v>
      </c>
      <c r="I12" s="45">
        <v>0</v>
      </c>
      <c r="J12" s="45">
        <v>105</v>
      </c>
      <c r="K12" s="45">
        <v>7</v>
      </c>
      <c r="L12" s="45">
        <v>2097349</v>
      </c>
      <c r="M12" s="45">
        <v>6859.54</v>
      </c>
      <c r="N12" s="45">
        <v>0</v>
      </c>
      <c r="O12" s="45">
        <v>0</v>
      </c>
      <c r="P12" s="45">
        <v>0</v>
      </c>
      <c r="Q12" s="45">
        <v>0</v>
      </c>
      <c r="R12" s="45">
        <v>190</v>
      </c>
      <c r="S12" s="45">
        <v>1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1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76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114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1</v>
      </c>
      <c r="CA12" s="45">
        <v>1</v>
      </c>
      <c r="CB12" s="45">
        <v>0</v>
      </c>
      <c r="CC12" s="45">
        <v>0</v>
      </c>
      <c r="CD12" s="45">
        <v>0</v>
      </c>
      <c r="CE12" s="45">
        <v>0</v>
      </c>
      <c r="CF12" s="45">
        <v>2097349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190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6859.54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1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0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45">
        <v>0</v>
      </c>
      <c r="DY12" s="45">
        <v>0</v>
      </c>
      <c r="DZ12" s="45">
        <v>0</v>
      </c>
      <c r="EA12" s="45">
        <v>0</v>
      </c>
    </row>
    <row r="13" spans="1:131" x14ac:dyDescent="0.25">
      <c r="A13" s="13">
        <v>6</v>
      </c>
      <c r="B13" s="14" t="s">
        <v>44</v>
      </c>
      <c r="C13" s="14" t="s">
        <v>65</v>
      </c>
      <c r="D13" s="45">
        <v>4</v>
      </c>
      <c r="E13" s="45">
        <v>23</v>
      </c>
      <c r="F13" s="45">
        <v>1</v>
      </c>
      <c r="G13" s="45">
        <v>16</v>
      </c>
      <c r="H13" s="45">
        <v>6</v>
      </c>
      <c r="I13" s="45">
        <v>25</v>
      </c>
      <c r="J13" s="45">
        <v>545</v>
      </c>
      <c r="K13" s="45">
        <v>38</v>
      </c>
      <c r="L13" s="45">
        <v>15393976</v>
      </c>
      <c r="M13" s="45">
        <v>2341203.79</v>
      </c>
      <c r="N13" s="45">
        <v>1250734.68</v>
      </c>
      <c r="O13" s="45">
        <v>2085435.48</v>
      </c>
      <c r="P13" s="45">
        <v>2907747.2</v>
      </c>
      <c r="Q13" s="45">
        <v>3592824.87</v>
      </c>
      <c r="R13" s="45">
        <v>911</v>
      </c>
      <c r="S13" s="45">
        <v>511</v>
      </c>
      <c r="T13" s="45">
        <v>161</v>
      </c>
      <c r="U13" s="45">
        <v>348</v>
      </c>
      <c r="V13" s="45">
        <v>515</v>
      </c>
      <c r="W13" s="45">
        <v>652</v>
      </c>
      <c r="X13" s="45">
        <v>76</v>
      </c>
      <c r="Y13" s="45">
        <v>0</v>
      </c>
      <c r="Z13" s="45">
        <v>0</v>
      </c>
      <c r="AA13" s="45">
        <v>22</v>
      </c>
      <c r="AB13" s="45">
        <v>0</v>
      </c>
      <c r="AC13" s="45">
        <v>0</v>
      </c>
      <c r="AD13" s="45">
        <v>61</v>
      </c>
      <c r="AE13" s="45">
        <v>0</v>
      </c>
      <c r="AF13" s="45">
        <v>0</v>
      </c>
      <c r="AG13" s="45">
        <v>12</v>
      </c>
      <c r="AH13" s="45">
        <v>0</v>
      </c>
      <c r="AI13" s="45">
        <v>0</v>
      </c>
      <c r="AJ13" s="45">
        <v>226</v>
      </c>
      <c r="AK13" s="45">
        <v>158</v>
      </c>
      <c r="AL13" s="45">
        <v>46</v>
      </c>
      <c r="AM13" s="45">
        <v>116</v>
      </c>
      <c r="AN13" s="45">
        <v>134</v>
      </c>
      <c r="AO13" s="45">
        <v>193</v>
      </c>
      <c r="AP13" s="45">
        <v>548</v>
      </c>
      <c r="AQ13" s="45">
        <v>353</v>
      </c>
      <c r="AR13" s="45">
        <v>115</v>
      </c>
      <c r="AS13" s="45">
        <v>198</v>
      </c>
      <c r="AT13" s="45">
        <v>381</v>
      </c>
      <c r="AU13" s="45">
        <v>459</v>
      </c>
      <c r="AV13" s="45">
        <v>911</v>
      </c>
      <c r="AW13" s="45">
        <v>511</v>
      </c>
      <c r="AX13" s="45">
        <v>161</v>
      </c>
      <c r="AY13" s="45">
        <v>348</v>
      </c>
      <c r="AZ13" s="45">
        <v>515</v>
      </c>
      <c r="BA13" s="45">
        <v>652</v>
      </c>
      <c r="BB13" s="45">
        <v>95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95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539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3</v>
      </c>
      <c r="CA13" s="45">
        <v>23</v>
      </c>
      <c r="CB13" s="45">
        <v>1</v>
      </c>
      <c r="CC13" s="45">
        <v>13</v>
      </c>
      <c r="CD13" s="45">
        <v>6</v>
      </c>
      <c r="CE13" s="45">
        <v>25</v>
      </c>
      <c r="CF13" s="45">
        <v>11267167</v>
      </c>
      <c r="CG13" s="45">
        <v>2341203.79</v>
      </c>
      <c r="CH13" s="45">
        <v>1250734.68</v>
      </c>
      <c r="CI13" s="45">
        <v>1438487.64</v>
      </c>
      <c r="CJ13" s="45">
        <v>2907747.2</v>
      </c>
      <c r="CK13" s="45">
        <v>3592824.87</v>
      </c>
      <c r="CL13" s="45">
        <v>769</v>
      </c>
      <c r="CM13" s="45">
        <v>511</v>
      </c>
      <c r="CN13" s="45">
        <v>161</v>
      </c>
      <c r="CO13" s="45">
        <v>309</v>
      </c>
      <c r="CP13" s="45">
        <v>515</v>
      </c>
      <c r="CQ13" s="45">
        <v>652</v>
      </c>
      <c r="CR13" s="45">
        <v>1</v>
      </c>
      <c r="CS13" s="45">
        <v>0</v>
      </c>
      <c r="CT13" s="45">
        <v>0</v>
      </c>
      <c r="CU13" s="45">
        <v>3</v>
      </c>
      <c r="CV13" s="45">
        <v>0</v>
      </c>
      <c r="CW13" s="45">
        <v>0</v>
      </c>
      <c r="CX13" s="45">
        <v>4126809</v>
      </c>
      <c r="CY13" s="45">
        <v>0</v>
      </c>
      <c r="CZ13" s="45">
        <v>0</v>
      </c>
      <c r="DA13" s="45">
        <v>646947.83999999997</v>
      </c>
      <c r="DB13" s="45">
        <v>0</v>
      </c>
      <c r="DC13" s="45">
        <v>0</v>
      </c>
      <c r="DD13" s="45">
        <v>142</v>
      </c>
      <c r="DE13" s="45">
        <v>0</v>
      </c>
      <c r="DF13" s="45">
        <v>0</v>
      </c>
      <c r="DG13" s="45">
        <v>39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DZ13" s="45">
        <v>0</v>
      </c>
      <c r="EA13" s="45">
        <v>0</v>
      </c>
    </row>
    <row r="14" spans="1:131" x14ac:dyDescent="0.25">
      <c r="A14" s="13">
        <v>7</v>
      </c>
      <c r="B14" s="14" t="s">
        <v>44</v>
      </c>
      <c r="C14" s="14" t="s">
        <v>66</v>
      </c>
      <c r="D14" s="45">
        <v>2</v>
      </c>
      <c r="E14" s="45">
        <v>0</v>
      </c>
      <c r="F14" s="45">
        <v>1</v>
      </c>
      <c r="G14" s="45">
        <v>3</v>
      </c>
      <c r="H14" s="45">
        <v>0</v>
      </c>
      <c r="I14" s="45">
        <v>0</v>
      </c>
      <c r="J14" s="45">
        <v>55</v>
      </c>
      <c r="K14" s="45">
        <v>4</v>
      </c>
      <c r="L14" s="45">
        <v>161301.44</v>
      </c>
      <c r="M14" s="45">
        <v>0</v>
      </c>
      <c r="N14" s="45">
        <v>176869.53</v>
      </c>
      <c r="O14" s="45">
        <v>101465.29</v>
      </c>
      <c r="P14" s="45">
        <v>0</v>
      </c>
      <c r="Q14" s="45">
        <v>0</v>
      </c>
      <c r="R14" s="45">
        <v>44</v>
      </c>
      <c r="S14" s="45">
        <v>0</v>
      </c>
      <c r="T14" s="45">
        <v>28</v>
      </c>
      <c r="U14" s="45">
        <v>18</v>
      </c>
      <c r="V14" s="45">
        <v>0</v>
      </c>
      <c r="W14" s="45">
        <v>0</v>
      </c>
      <c r="X14" s="45">
        <v>1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4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7</v>
      </c>
      <c r="AK14" s="45">
        <v>0</v>
      </c>
      <c r="AL14" s="45">
        <v>25</v>
      </c>
      <c r="AM14" s="45">
        <v>1</v>
      </c>
      <c r="AN14" s="45">
        <v>0</v>
      </c>
      <c r="AO14" s="45">
        <v>0</v>
      </c>
      <c r="AP14" s="45">
        <v>32</v>
      </c>
      <c r="AQ14" s="45">
        <v>0</v>
      </c>
      <c r="AR14" s="45">
        <v>3</v>
      </c>
      <c r="AS14" s="45">
        <v>17</v>
      </c>
      <c r="AT14" s="45">
        <v>0</v>
      </c>
      <c r="AU14" s="45">
        <v>0</v>
      </c>
      <c r="AV14" s="45">
        <v>44</v>
      </c>
      <c r="AW14" s="45">
        <v>0</v>
      </c>
      <c r="AX14" s="45">
        <v>28</v>
      </c>
      <c r="AY14" s="45">
        <v>18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  <c r="BZ14" s="45">
        <v>1</v>
      </c>
      <c r="CA14" s="45">
        <v>0</v>
      </c>
      <c r="CB14" s="45">
        <v>1</v>
      </c>
      <c r="CC14" s="45">
        <v>3</v>
      </c>
      <c r="CD14" s="45">
        <v>0</v>
      </c>
      <c r="CE14" s="45">
        <v>0</v>
      </c>
      <c r="CF14" s="45">
        <v>72351.44</v>
      </c>
      <c r="CG14" s="45">
        <v>0</v>
      </c>
      <c r="CH14" s="45">
        <v>176869.53</v>
      </c>
      <c r="CI14" s="45">
        <v>101465.29</v>
      </c>
      <c r="CJ14" s="45">
        <v>0</v>
      </c>
      <c r="CK14" s="45">
        <v>0</v>
      </c>
      <c r="CL14" s="45">
        <v>39</v>
      </c>
      <c r="CM14" s="45">
        <v>0</v>
      </c>
      <c r="CN14" s="45">
        <v>28</v>
      </c>
      <c r="CO14" s="45">
        <v>18</v>
      </c>
      <c r="CP14" s="45">
        <v>0</v>
      </c>
      <c r="CQ14" s="45">
        <v>0</v>
      </c>
      <c r="CR14" s="45">
        <v>1</v>
      </c>
      <c r="CS14" s="45">
        <v>0</v>
      </c>
      <c r="CT14" s="45">
        <v>0</v>
      </c>
      <c r="CU14" s="45">
        <v>0</v>
      </c>
      <c r="CV14" s="45">
        <v>0</v>
      </c>
      <c r="CW14" s="45">
        <v>0</v>
      </c>
      <c r="CX14" s="45">
        <v>88950</v>
      </c>
      <c r="CY14" s="45">
        <v>0</v>
      </c>
      <c r="CZ14" s="45">
        <v>0</v>
      </c>
      <c r="DA14" s="45">
        <v>0</v>
      </c>
      <c r="DB14" s="45">
        <v>0</v>
      </c>
      <c r="DC14" s="45">
        <v>0</v>
      </c>
      <c r="DD14" s="45">
        <v>5</v>
      </c>
      <c r="DE14" s="45">
        <v>0</v>
      </c>
      <c r="DF14" s="45">
        <v>0</v>
      </c>
      <c r="DG14" s="45">
        <v>0</v>
      </c>
      <c r="DH14" s="45">
        <v>0</v>
      </c>
      <c r="DI14" s="45">
        <v>0</v>
      </c>
      <c r="DJ14" s="45">
        <v>0</v>
      </c>
      <c r="DK14" s="45">
        <v>0</v>
      </c>
      <c r="DL14" s="45">
        <v>0</v>
      </c>
      <c r="DM14" s="45">
        <v>0</v>
      </c>
      <c r="DN14" s="45">
        <v>0</v>
      </c>
      <c r="DO14" s="45">
        <v>0</v>
      </c>
      <c r="DP14" s="45">
        <v>0</v>
      </c>
      <c r="DQ14" s="45">
        <v>0</v>
      </c>
      <c r="DR14" s="45">
        <v>0</v>
      </c>
      <c r="DS14" s="45">
        <v>0</v>
      </c>
      <c r="DT14" s="45">
        <v>0</v>
      </c>
      <c r="DU14" s="45">
        <v>0</v>
      </c>
      <c r="DV14" s="45">
        <v>0</v>
      </c>
      <c r="DW14" s="45">
        <v>0</v>
      </c>
      <c r="DX14" s="45">
        <v>0</v>
      </c>
      <c r="DY14" s="45">
        <v>0</v>
      </c>
      <c r="DZ14" s="45">
        <v>0</v>
      </c>
      <c r="EA14" s="45">
        <v>0</v>
      </c>
    </row>
    <row r="15" spans="1:131" x14ac:dyDescent="0.25">
      <c r="A15" s="16">
        <v>7</v>
      </c>
      <c r="B15" s="17" t="s">
        <v>44</v>
      </c>
      <c r="C15" s="17" t="s">
        <v>67</v>
      </c>
      <c r="D15" s="46">
        <v>14</v>
      </c>
      <c r="E15" s="46">
        <v>30</v>
      </c>
      <c r="F15" s="46">
        <v>3</v>
      </c>
      <c r="G15" s="46">
        <v>25</v>
      </c>
      <c r="H15" s="46">
        <v>8</v>
      </c>
      <c r="I15" s="46">
        <v>32</v>
      </c>
      <c r="J15" s="46">
        <v>1035</v>
      </c>
      <c r="K15" s="46">
        <v>87</v>
      </c>
      <c r="L15" s="46">
        <v>23457349.309999999</v>
      </c>
      <c r="M15" s="46">
        <v>3417782.89</v>
      </c>
      <c r="N15" s="46">
        <v>1467804.21</v>
      </c>
      <c r="O15" s="46">
        <v>2684807.08</v>
      </c>
      <c r="P15" s="46">
        <v>3474673.59</v>
      </c>
      <c r="Q15" s="46">
        <v>3940873.64</v>
      </c>
      <c r="R15" s="46">
        <v>1714</v>
      </c>
      <c r="S15" s="46">
        <v>734</v>
      </c>
      <c r="T15" s="46">
        <v>191</v>
      </c>
      <c r="U15" s="46">
        <v>393</v>
      </c>
      <c r="V15" s="46">
        <v>680</v>
      </c>
      <c r="W15" s="46">
        <v>737</v>
      </c>
      <c r="X15" s="46">
        <v>132</v>
      </c>
      <c r="Y15" s="46">
        <v>3</v>
      </c>
      <c r="Z15" s="46">
        <v>2</v>
      </c>
      <c r="AA15" s="46">
        <v>40</v>
      </c>
      <c r="AB15" s="46">
        <v>0</v>
      </c>
      <c r="AC15" s="46">
        <v>0</v>
      </c>
      <c r="AD15" s="46">
        <v>96</v>
      </c>
      <c r="AE15" s="46">
        <v>1</v>
      </c>
      <c r="AF15" s="46">
        <v>0</v>
      </c>
      <c r="AG15" s="46">
        <v>21</v>
      </c>
      <c r="AH15" s="46">
        <v>0</v>
      </c>
      <c r="AI15" s="46">
        <v>0</v>
      </c>
      <c r="AJ15" s="46">
        <v>523</v>
      </c>
      <c r="AK15" s="46">
        <v>243</v>
      </c>
      <c r="AL15" s="46">
        <v>71</v>
      </c>
      <c r="AM15" s="46">
        <v>117</v>
      </c>
      <c r="AN15" s="46">
        <v>172</v>
      </c>
      <c r="AO15" s="46">
        <v>230</v>
      </c>
      <c r="AP15" s="46">
        <v>963</v>
      </c>
      <c r="AQ15" s="46">
        <v>487</v>
      </c>
      <c r="AR15" s="46">
        <v>118</v>
      </c>
      <c r="AS15" s="46">
        <v>215</v>
      </c>
      <c r="AT15" s="46">
        <v>508</v>
      </c>
      <c r="AU15" s="46">
        <v>507</v>
      </c>
      <c r="AV15" s="46">
        <v>1498</v>
      </c>
      <c r="AW15" s="46">
        <v>730</v>
      </c>
      <c r="AX15" s="46">
        <v>189</v>
      </c>
      <c r="AY15" s="46">
        <v>366</v>
      </c>
      <c r="AZ15" s="46">
        <v>515</v>
      </c>
      <c r="BA15" s="46">
        <v>674</v>
      </c>
      <c r="BB15" s="46">
        <v>97</v>
      </c>
      <c r="BC15" s="46">
        <v>0</v>
      </c>
      <c r="BD15" s="46">
        <v>0</v>
      </c>
      <c r="BE15" s="46">
        <v>0</v>
      </c>
      <c r="BF15" s="46">
        <v>0</v>
      </c>
      <c r="BG15" s="46">
        <v>0</v>
      </c>
      <c r="BH15" s="46">
        <v>97</v>
      </c>
      <c r="BI15" s="46">
        <v>0</v>
      </c>
      <c r="BJ15" s="46">
        <v>0</v>
      </c>
      <c r="BK15" s="46">
        <v>0</v>
      </c>
      <c r="BL15" s="46">
        <v>0</v>
      </c>
      <c r="BM15" s="46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6">
        <v>0</v>
      </c>
      <c r="BT15" s="46">
        <v>539</v>
      </c>
      <c r="BU15" s="46">
        <v>0</v>
      </c>
      <c r="BV15" s="46">
        <v>0</v>
      </c>
      <c r="BW15" s="46">
        <v>0</v>
      </c>
      <c r="BX15" s="46">
        <v>47</v>
      </c>
      <c r="BY15" s="46">
        <v>0</v>
      </c>
      <c r="BZ15" s="46">
        <v>7</v>
      </c>
      <c r="CA15" s="46">
        <v>29</v>
      </c>
      <c r="CB15" s="46">
        <v>2</v>
      </c>
      <c r="CC15" s="46">
        <v>17</v>
      </c>
      <c r="CD15" s="46">
        <v>8</v>
      </c>
      <c r="CE15" s="46">
        <v>32</v>
      </c>
      <c r="CF15" s="46">
        <v>17266706.84</v>
      </c>
      <c r="CG15" s="46">
        <v>3385379.93</v>
      </c>
      <c r="CH15" s="46">
        <v>1427604.21</v>
      </c>
      <c r="CI15" s="46">
        <v>1547870.65</v>
      </c>
      <c r="CJ15" s="46">
        <v>3474673.59</v>
      </c>
      <c r="CK15" s="46">
        <v>3940873.64</v>
      </c>
      <c r="CL15" s="46">
        <v>1481</v>
      </c>
      <c r="CM15" s="46">
        <v>730</v>
      </c>
      <c r="CN15" s="46">
        <v>189</v>
      </c>
      <c r="CO15" s="46">
        <v>327</v>
      </c>
      <c r="CP15" s="46">
        <v>680</v>
      </c>
      <c r="CQ15" s="46">
        <v>737</v>
      </c>
      <c r="CR15" s="46">
        <v>7</v>
      </c>
      <c r="CS15" s="46">
        <v>1</v>
      </c>
      <c r="CT15" s="46">
        <v>1</v>
      </c>
      <c r="CU15" s="46">
        <v>8</v>
      </c>
      <c r="CV15" s="46">
        <v>0</v>
      </c>
      <c r="CW15" s="46">
        <v>0</v>
      </c>
      <c r="CX15" s="46">
        <v>6190642.4699999997</v>
      </c>
      <c r="CY15" s="46">
        <v>32402.959999999999</v>
      </c>
      <c r="CZ15" s="46">
        <v>40200</v>
      </c>
      <c r="DA15" s="46">
        <v>1136936.43</v>
      </c>
      <c r="DB15" s="46">
        <v>0</v>
      </c>
      <c r="DC15" s="46">
        <v>0</v>
      </c>
      <c r="DD15" s="46">
        <v>233</v>
      </c>
      <c r="DE15" s="46">
        <v>4</v>
      </c>
      <c r="DF15" s="46">
        <v>2</v>
      </c>
      <c r="DG15" s="46">
        <v>66</v>
      </c>
      <c r="DH15" s="46">
        <v>0</v>
      </c>
      <c r="DI15" s="46">
        <v>0</v>
      </c>
      <c r="DJ15" s="46">
        <v>0</v>
      </c>
      <c r="DK15" s="46">
        <v>0</v>
      </c>
      <c r="DL15" s="46">
        <v>0</v>
      </c>
      <c r="DM15" s="46">
        <v>0</v>
      </c>
      <c r="DN15" s="46">
        <v>0</v>
      </c>
      <c r="DO15" s="46">
        <v>0</v>
      </c>
      <c r="DP15" s="46">
        <v>0</v>
      </c>
      <c r="DQ15" s="46">
        <v>0</v>
      </c>
      <c r="DR15" s="46">
        <v>0</v>
      </c>
      <c r="DS15" s="46">
        <v>0</v>
      </c>
      <c r="DT15" s="46">
        <v>0</v>
      </c>
      <c r="DU15" s="46">
        <v>0</v>
      </c>
      <c r="DV15" s="46">
        <v>0</v>
      </c>
      <c r="DW15" s="46">
        <v>0</v>
      </c>
      <c r="DX15" s="46">
        <v>0</v>
      </c>
      <c r="DY15" s="46">
        <v>0</v>
      </c>
      <c r="DZ15" s="46">
        <v>0</v>
      </c>
      <c r="EA15" s="46">
        <v>0</v>
      </c>
    </row>
    <row r="16" spans="1:131" x14ac:dyDescent="0.25">
      <c r="A16" s="13">
        <v>1</v>
      </c>
      <c r="B16" s="14" t="s">
        <v>44</v>
      </c>
      <c r="C16" s="14" t="s">
        <v>68</v>
      </c>
      <c r="D16" s="45">
        <v>4</v>
      </c>
      <c r="E16" s="45">
        <v>6</v>
      </c>
      <c r="F16" s="45">
        <v>1</v>
      </c>
      <c r="G16" s="45">
        <v>0</v>
      </c>
      <c r="H16" s="45">
        <v>1</v>
      </c>
      <c r="I16" s="45">
        <v>4</v>
      </c>
      <c r="J16" s="45">
        <v>112</v>
      </c>
      <c r="K16" s="45">
        <v>9</v>
      </c>
      <c r="L16" s="45">
        <v>365878.6</v>
      </c>
      <c r="M16" s="45">
        <v>214495.09</v>
      </c>
      <c r="N16" s="45">
        <v>294895.28000000003</v>
      </c>
      <c r="O16" s="45">
        <v>0</v>
      </c>
      <c r="P16" s="45">
        <v>5299.2</v>
      </c>
      <c r="Q16" s="45">
        <v>47578.92</v>
      </c>
      <c r="R16" s="45">
        <v>81</v>
      </c>
      <c r="S16" s="45">
        <v>36</v>
      </c>
      <c r="T16" s="45">
        <v>60</v>
      </c>
      <c r="U16" s="45">
        <v>0</v>
      </c>
      <c r="V16" s="45">
        <v>1</v>
      </c>
      <c r="W16" s="45">
        <v>14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1</v>
      </c>
      <c r="AF16" s="45">
        <v>0</v>
      </c>
      <c r="AG16" s="45">
        <v>0</v>
      </c>
      <c r="AH16" s="45">
        <v>0</v>
      </c>
      <c r="AI16" s="45">
        <v>0</v>
      </c>
      <c r="AJ16" s="45">
        <v>40</v>
      </c>
      <c r="AK16" s="45">
        <v>20</v>
      </c>
      <c r="AL16" s="45">
        <v>26</v>
      </c>
      <c r="AM16" s="45">
        <v>0</v>
      </c>
      <c r="AN16" s="45">
        <v>1</v>
      </c>
      <c r="AO16" s="45">
        <v>9</v>
      </c>
      <c r="AP16" s="45">
        <v>41</v>
      </c>
      <c r="AQ16" s="45">
        <v>15</v>
      </c>
      <c r="AR16" s="45">
        <v>34</v>
      </c>
      <c r="AS16" s="45">
        <v>0</v>
      </c>
      <c r="AT16" s="45">
        <v>0</v>
      </c>
      <c r="AU16" s="45">
        <v>5</v>
      </c>
      <c r="AV16" s="45">
        <v>81</v>
      </c>
      <c r="AW16" s="45">
        <v>0</v>
      </c>
      <c r="AX16" s="45">
        <v>60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4</v>
      </c>
      <c r="CA16" s="45">
        <v>5</v>
      </c>
      <c r="CB16" s="45">
        <v>1</v>
      </c>
      <c r="CC16" s="45">
        <v>0</v>
      </c>
      <c r="CD16" s="45">
        <v>1</v>
      </c>
      <c r="CE16" s="45">
        <v>4</v>
      </c>
      <c r="CF16" s="45">
        <v>365878.6</v>
      </c>
      <c r="CG16" s="45">
        <v>195468.89</v>
      </c>
      <c r="CH16" s="45">
        <v>294895.28000000003</v>
      </c>
      <c r="CI16" s="45">
        <v>0</v>
      </c>
      <c r="CJ16" s="45">
        <v>5299.2</v>
      </c>
      <c r="CK16" s="45">
        <v>47578.92</v>
      </c>
      <c r="CL16" s="45">
        <v>81</v>
      </c>
      <c r="CM16" s="45">
        <v>35</v>
      </c>
      <c r="CN16" s="45">
        <v>60</v>
      </c>
      <c r="CO16" s="45">
        <v>0</v>
      </c>
      <c r="CP16" s="45">
        <v>1</v>
      </c>
      <c r="CQ16" s="45">
        <v>14</v>
      </c>
      <c r="CR16" s="45">
        <v>0</v>
      </c>
      <c r="CS16" s="45">
        <v>1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19026.2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1</v>
      </c>
      <c r="DF16" s="45">
        <v>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0</v>
      </c>
      <c r="DS16" s="45">
        <v>0</v>
      </c>
      <c r="DT16" s="45">
        <v>0</v>
      </c>
      <c r="DU16" s="45">
        <v>0</v>
      </c>
      <c r="DV16" s="45">
        <v>0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</row>
    <row r="17" spans="1:131" x14ac:dyDescent="0.25">
      <c r="A17" s="13">
        <v>2</v>
      </c>
      <c r="B17" s="14" t="s">
        <v>44</v>
      </c>
      <c r="C17" s="14" t="s">
        <v>69</v>
      </c>
      <c r="D17" s="45">
        <v>2</v>
      </c>
      <c r="E17" s="45">
        <v>3</v>
      </c>
      <c r="F17" s="45">
        <v>0</v>
      </c>
      <c r="G17" s="45">
        <v>1</v>
      </c>
      <c r="H17" s="45">
        <v>0</v>
      </c>
      <c r="I17" s="45">
        <v>1</v>
      </c>
      <c r="J17" s="45">
        <v>60</v>
      </c>
      <c r="K17" s="45">
        <v>6</v>
      </c>
      <c r="L17" s="45">
        <v>1230254</v>
      </c>
      <c r="M17" s="45">
        <v>144460.59</v>
      </c>
      <c r="N17" s="45">
        <v>0</v>
      </c>
      <c r="O17" s="45">
        <v>120000</v>
      </c>
      <c r="P17" s="45">
        <v>0</v>
      </c>
      <c r="Q17" s="45">
        <v>19691.16</v>
      </c>
      <c r="R17" s="45">
        <v>123</v>
      </c>
      <c r="S17" s="45">
        <v>18</v>
      </c>
      <c r="T17" s="45">
        <v>0</v>
      </c>
      <c r="U17" s="45">
        <v>7</v>
      </c>
      <c r="V17" s="45">
        <v>0</v>
      </c>
      <c r="W17" s="45">
        <v>3</v>
      </c>
      <c r="X17" s="45">
        <v>0</v>
      </c>
      <c r="Y17" s="45">
        <v>1</v>
      </c>
      <c r="Z17" s="45">
        <v>0</v>
      </c>
      <c r="AA17" s="45">
        <v>3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4</v>
      </c>
      <c r="AH17" s="45">
        <v>0</v>
      </c>
      <c r="AI17" s="45">
        <v>0</v>
      </c>
      <c r="AJ17" s="45">
        <v>50</v>
      </c>
      <c r="AK17" s="45">
        <v>8</v>
      </c>
      <c r="AL17" s="45">
        <v>0</v>
      </c>
      <c r="AM17" s="45">
        <v>0</v>
      </c>
      <c r="AN17" s="45">
        <v>0</v>
      </c>
      <c r="AO17" s="45">
        <v>3</v>
      </c>
      <c r="AP17" s="45">
        <v>73</v>
      </c>
      <c r="AQ17" s="45">
        <v>9</v>
      </c>
      <c r="AR17" s="45">
        <v>0</v>
      </c>
      <c r="AS17" s="45">
        <v>0</v>
      </c>
      <c r="AT17" s="45">
        <v>0</v>
      </c>
      <c r="AU17" s="45">
        <v>0</v>
      </c>
      <c r="AV17" s="45">
        <v>120</v>
      </c>
      <c r="AW17" s="45">
        <v>18</v>
      </c>
      <c r="AX17" s="45">
        <v>0</v>
      </c>
      <c r="AY17" s="45">
        <v>7</v>
      </c>
      <c r="AZ17" s="45">
        <v>0</v>
      </c>
      <c r="BA17" s="45">
        <v>3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34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2</v>
      </c>
      <c r="CA17" s="45">
        <v>2</v>
      </c>
      <c r="CB17" s="45">
        <v>0</v>
      </c>
      <c r="CC17" s="45">
        <v>0</v>
      </c>
      <c r="CD17" s="45">
        <v>0</v>
      </c>
      <c r="CE17" s="45">
        <v>1</v>
      </c>
      <c r="CF17" s="45">
        <v>1230254</v>
      </c>
      <c r="CG17" s="45">
        <v>119062.55</v>
      </c>
      <c r="CH17" s="45">
        <v>0</v>
      </c>
      <c r="CI17" s="45">
        <v>0</v>
      </c>
      <c r="CJ17" s="45">
        <v>0</v>
      </c>
      <c r="CK17" s="45">
        <v>19691.16</v>
      </c>
      <c r="CL17" s="45">
        <v>123</v>
      </c>
      <c r="CM17" s="45">
        <v>17</v>
      </c>
      <c r="CN17" s="45">
        <v>0</v>
      </c>
      <c r="CO17" s="45">
        <v>0</v>
      </c>
      <c r="CP17" s="45">
        <v>0</v>
      </c>
      <c r="CQ17" s="45">
        <v>3</v>
      </c>
      <c r="CR17" s="45">
        <v>0</v>
      </c>
      <c r="CS17" s="45">
        <v>1</v>
      </c>
      <c r="CT17" s="45">
        <v>0</v>
      </c>
      <c r="CU17" s="45">
        <v>1</v>
      </c>
      <c r="CV17" s="45">
        <v>0</v>
      </c>
      <c r="CW17" s="45">
        <v>0</v>
      </c>
      <c r="CX17" s="45">
        <v>0</v>
      </c>
      <c r="CY17" s="45">
        <v>25398.04</v>
      </c>
      <c r="CZ17" s="45">
        <v>0</v>
      </c>
      <c r="DA17" s="45">
        <v>120000</v>
      </c>
      <c r="DB17" s="45">
        <v>0</v>
      </c>
      <c r="DC17" s="45">
        <v>0</v>
      </c>
      <c r="DD17" s="45">
        <v>0</v>
      </c>
      <c r="DE17" s="45">
        <v>1</v>
      </c>
      <c r="DF17" s="45">
        <v>0</v>
      </c>
      <c r="DG17" s="45">
        <v>7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</row>
    <row r="18" spans="1:131" x14ac:dyDescent="0.25">
      <c r="A18" s="13">
        <v>3</v>
      </c>
      <c r="B18" s="14" t="s">
        <v>44</v>
      </c>
      <c r="C18" s="14" t="s">
        <v>70</v>
      </c>
      <c r="D18" s="45">
        <v>2</v>
      </c>
      <c r="E18" s="45">
        <v>0</v>
      </c>
      <c r="F18" s="45">
        <v>2</v>
      </c>
      <c r="G18" s="45">
        <v>0</v>
      </c>
      <c r="H18" s="45">
        <v>1</v>
      </c>
      <c r="I18" s="45">
        <v>0</v>
      </c>
      <c r="J18" s="45">
        <v>62</v>
      </c>
      <c r="K18" s="45">
        <v>19</v>
      </c>
      <c r="L18" s="45">
        <v>1255514</v>
      </c>
      <c r="M18" s="45">
        <v>0</v>
      </c>
      <c r="N18" s="45">
        <v>75372</v>
      </c>
      <c r="O18" s="45">
        <v>0</v>
      </c>
      <c r="P18" s="45">
        <v>48394</v>
      </c>
      <c r="Q18" s="45">
        <v>0</v>
      </c>
      <c r="R18" s="45">
        <v>109</v>
      </c>
      <c r="S18" s="45">
        <v>0</v>
      </c>
      <c r="T18" s="45">
        <v>39</v>
      </c>
      <c r="U18" s="45">
        <v>0</v>
      </c>
      <c r="V18" s="45">
        <v>9</v>
      </c>
      <c r="W18" s="45">
        <v>0</v>
      </c>
      <c r="X18" s="45">
        <v>20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11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48</v>
      </c>
      <c r="AK18" s="45">
        <v>0</v>
      </c>
      <c r="AL18" s="45">
        <v>15</v>
      </c>
      <c r="AM18" s="45">
        <v>0</v>
      </c>
      <c r="AN18" s="45">
        <v>4</v>
      </c>
      <c r="AO18" s="45">
        <v>0</v>
      </c>
      <c r="AP18" s="45">
        <v>30</v>
      </c>
      <c r="AQ18" s="45">
        <v>0</v>
      </c>
      <c r="AR18" s="45">
        <v>24</v>
      </c>
      <c r="AS18" s="45">
        <v>0</v>
      </c>
      <c r="AT18" s="45">
        <v>5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1</v>
      </c>
      <c r="CA18" s="45">
        <v>0</v>
      </c>
      <c r="CB18" s="45">
        <v>2</v>
      </c>
      <c r="CC18" s="45">
        <v>0</v>
      </c>
      <c r="CD18" s="45">
        <v>1</v>
      </c>
      <c r="CE18" s="45">
        <v>0</v>
      </c>
      <c r="CF18" s="45">
        <v>749443</v>
      </c>
      <c r="CG18" s="45">
        <v>0</v>
      </c>
      <c r="CH18" s="45">
        <v>75372</v>
      </c>
      <c r="CI18" s="45">
        <v>0</v>
      </c>
      <c r="CJ18" s="45">
        <v>48394</v>
      </c>
      <c r="CK18" s="45">
        <v>0</v>
      </c>
      <c r="CL18" s="45">
        <v>78</v>
      </c>
      <c r="CM18" s="45">
        <v>0</v>
      </c>
      <c r="CN18" s="45">
        <v>39</v>
      </c>
      <c r="CO18" s="45">
        <v>0</v>
      </c>
      <c r="CP18" s="45">
        <v>9</v>
      </c>
      <c r="CQ18" s="45">
        <v>0</v>
      </c>
      <c r="CR18" s="45">
        <v>1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506071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31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</row>
    <row r="19" spans="1:131" x14ac:dyDescent="0.25">
      <c r="A19" s="13">
        <v>4</v>
      </c>
      <c r="B19" s="14" t="s">
        <v>44</v>
      </c>
      <c r="C19" s="14" t="s">
        <v>71</v>
      </c>
      <c r="D19" s="45">
        <v>0</v>
      </c>
      <c r="E19" s="45">
        <v>12</v>
      </c>
      <c r="F19" s="45">
        <v>0</v>
      </c>
      <c r="G19" s="45">
        <v>4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191220</v>
      </c>
      <c r="N19" s="45">
        <v>0</v>
      </c>
      <c r="O19" s="45">
        <v>25783</v>
      </c>
      <c r="P19" s="45">
        <v>0</v>
      </c>
      <c r="Q19" s="45">
        <v>0</v>
      </c>
      <c r="R19" s="45">
        <v>0</v>
      </c>
      <c r="S19" s="45">
        <v>33</v>
      </c>
      <c r="T19" s="45">
        <v>0</v>
      </c>
      <c r="U19" s="45">
        <v>17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12</v>
      </c>
      <c r="AL19" s="45">
        <v>0</v>
      </c>
      <c r="AM19" s="45">
        <v>9</v>
      </c>
      <c r="AN19" s="45">
        <v>0</v>
      </c>
      <c r="AO19" s="45">
        <v>0</v>
      </c>
      <c r="AP19" s="45">
        <v>0</v>
      </c>
      <c r="AQ19" s="45">
        <v>21</v>
      </c>
      <c r="AR19" s="45">
        <v>0</v>
      </c>
      <c r="AS19" s="45">
        <v>8</v>
      </c>
      <c r="AT19" s="45">
        <v>0</v>
      </c>
      <c r="AU19" s="45">
        <v>0</v>
      </c>
      <c r="AV19" s="45">
        <v>0</v>
      </c>
      <c r="AW19" s="45">
        <v>33</v>
      </c>
      <c r="AX19" s="45">
        <v>0</v>
      </c>
      <c r="AY19" s="45">
        <v>17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12</v>
      </c>
      <c r="CB19" s="45">
        <v>0</v>
      </c>
      <c r="CC19" s="45">
        <v>4</v>
      </c>
      <c r="CD19" s="45">
        <v>0</v>
      </c>
      <c r="CE19" s="45">
        <v>0</v>
      </c>
      <c r="CF19" s="45">
        <v>0</v>
      </c>
      <c r="CG19" s="45">
        <v>191220</v>
      </c>
      <c r="CH19" s="45">
        <v>0</v>
      </c>
      <c r="CI19" s="45">
        <v>25783</v>
      </c>
      <c r="CJ19" s="45">
        <v>0</v>
      </c>
      <c r="CK19" s="45">
        <v>0</v>
      </c>
      <c r="CL19" s="45">
        <v>0</v>
      </c>
      <c r="CM19" s="45">
        <v>33</v>
      </c>
      <c r="CN19" s="45">
        <v>0</v>
      </c>
      <c r="CO19" s="45">
        <v>17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5">
        <v>0</v>
      </c>
      <c r="DV19" s="45">
        <v>0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</row>
    <row r="20" spans="1:131" x14ac:dyDescent="0.25">
      <c r="A20" s="13">
        <v>5</v>
      </c>
      <c r="B20" s="14" t="s">
        <v>44</v>
      </c>
      <c r="C20" s="14" t="s">
        <v>72</v>
      </c>
      <c r="D20" s="45">
        <v>4</v>
      </c>
      <c r="E20" s="45">
        <v>1</v>
      </c>
      <c r="F20" s="45">
        <v>0</v>
      </c>
      <c r="G20" s="45">
        <v>0</v>
      </c>
      <c r="H20" s="45">
        <v>0</v>
      </c>
      <c r="I20" s="45">
        <v>0</v>
      </c>
      <c r="J20" s="45">
        <v>122</v>
      </c>
      <c r="K20" s="45">
        <v>8</v>
      </c>
      <c r="L20" s="45">
        <v>899292</v>
      </c>
      <c r="M20" s="45">
        <v>5154.66</v>
      </c>
      <c r="N20" s="45">
        <v>0</v>
      </c>
      <c r="O20" s="45">
        <v>0</v>
      </c>
      <c r="P20" s="45">
        <v>0</v>
      </c>
      <c r="Q20" s="45">
        <v>0</v>
      </c>
      <c r="R20" s="45">
        <v>278</v>
      </c>
      <c r="S20" s="45">
        <v>1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117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161</v>
      </c>
      <c r="AQ20" s="45">
        <v>1</v>
      </c>
      <c r="AR20" s="45">
        <v>0</v>
      </c>
      <c r="AS20" s="45">
        <v>0</v>
      </c>
      <c r="AT20" s="45">
        <v>0</v>
      </c>
      <c r="AU20" s="45">
        <v>0</v>
      </c>
      <c r="AV20" s="45">
        <v>278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4</v>
      </c>
      <c r="CA20" s="45">
        <v>1</v>
      </c>
      <c r="CB20" s="45">
        <v>0</v>
      </c>
      <c r="CC20" s="45">
        <v>0</v>
      </c>
      <c r="CD20" s="45">
        <v>0</v>
      </c>
      <c r="CE20" s="45">
        <v>0</v>
      </c>
      <c r="CF20" s="45">
        <v>899292</v>
      </c>
      <c r="CG20" s="45">
        <v>5154.66</v>
      </c>
      <c r="CH20" s="45">
        <v>0</v>
      </c>
      <c r="CI20" s="45">
        <v>0</v>
      </c>
      <c r="CJ20" s="45">
        <v>0</v>
      </c>
      <c r="CK20" s="45">
        <v>0</v>
      </c>
      <c r="CL20" s="45">
        <v>278</v>
      </c>
      <c r="CM20" s="45">
        <v>1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0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</row>
    <row r="21" spans="1:131" x14ac:dyDescent="0.25">
      <c r="A21" s="13">
        <v>6</v>
      </c>
      <c r="B21" s="14" t="s">
        <v>44</v>
      </c>
      <c r="C21" s="14" t="s">
        <v>73</v>
      </c>
      <c r="D21" s="45">
        <v>1</v>
      </c>
      <c r="E21" s="45">
        <v>8</v>
      </c>
      <c r="F21" s="45">
        <v>2</v>
      </c>
      <c r="G21" s="45">
        <v>8</v>
      </c>
      <c r="H21" s="45">
        <v>0</v>
      </c>
      <c r="I21" s="45">
        <v>0</v>
      </c>
      <c r="J21" s="45">
        <v>34</v>
      </c>
      <c r="K21" s="45">
        <v>3</v>
      </c>
      <c r="L21" s="45">
        <v>752196</v>
      </c>
      <c r="M21" s="45">
        <v>202950.81</v>
      </c>
      <c r="N21" s="45">
        <v>773924.19</v>
      </c>
      <c r="O21" s="45">
        <v>329636.25</v>
      </c>
      <c r="P21" s="45">
        <v>0</v>
      </c>
      <c r="Q21" s="45">
        <v>0</v>
      </c>
      <c r="R21" s="45">
        <v>60</v>
      </c>
      <c r="S21" s="45">
        <v>34</v>
      </c>
      <c r="T21" s="45">
        <v>128</v>
      </c>
      <c r="U21" s="45">
        <v>23</v>
      </c>
      <c r="V21" s="45">
        <v>0</v>
      </c>
      <c r="W21" s="45">
        <v>0</v>
      </c>
      <c r="X21" s="45">
        <v>0</v>
      </c>
      <c r="Y21" s="45">
        <v>0</v>
      </c>
      <c r="Z21" s="45">
        <v>5</v>
      </c>
      <c r="AA21" s="45">
        <v>13</v>
      </c>
      <c r="AB21" s="45">
        <v>0</v>
      </c>
      <c r="AC21" s="45">
        <v>0</v>
      </c>
      <c r="AD21" s="45">
        <v>0</v>
      </c>
      <c r="AE21" s="45">
        <v>0</v>
      </c>
      <c r="AF21" s="45">
        <v>4</v>
      </c>
      <c r="AG21" s="45">
        <v>8</v>
      </c>
      <c r="AH21" s="45">
        <v>0</v>
      </c>
      <c r="AI21" s="45">
        <v>0</v>
      </c>
      <c r="AJ21" s="45">
        <v>17</v>
      </c>
      <c r="AK21" s="45">
        <v>15</v>
      </c>
      <c r="AL21" s="45">
        <v>55</v>
      </c>
      <c r="AM21" s="45">
        <v>2</v>
      </c>
      <c r="AN21" s="45">
        <v>0</v>
      </c>
      <c r="AO21" s="45">
        <v>0</v>
      </c>
      <c r="AP21" s="45">
        <v>43</v>
      </c>
      <c r="AQ21" s="45">
        <v>19</v>
      </c>
      <c r="AR21" s="45">
        <v>64</v>
      </c>
      <c r="AS21" s="45">
        <v>0</v>
      </c>
      <c r="AT21" s="45">
        <v>0</v>
      </c>
      <c r="AU21" s="45">
        <v>0</v>
      </c>
      <c r="AV21" s="45">
        <v>60</v>
      </c>
      <c r="AW21" s="45">
        <v>34</v>
      </c>
      <c r="AX21" s="45">
        <v>128</v>
      </c>
      <c r="AY21" s="45">
        <v>23</v>
      </c>
      <c r="AZ21" s="45">
        <v>0</v>
      </c>
      <c r="BA21" s="45">
        <v>0</v>
      </c>
      <c r="BB21" s="45">
        <v>0</v>
      </c>
      <c r="BC21" s="45">
        <v>0</v>
      </c>
      <c r="BD21" s="45">
        <v>1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1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1</v>
      </c>
      <c r="CA21" s="45">
        <v>8</v>
      </c>
      <c r="CB21" s="45">
        <v>1</v>
      </c>
      <c r="CC21" s="45">
        <v>2</v>
      </c>
      <c r="CD21" s="45">
        <v>0</v>
      </c>
      <c r="CE21" s="45">
        <v>0</v>
      </c>
      <c r="CF21" s="45">
        <v>752196</v>
      </c>
      <c r="CG21" s="45">
        <v>202950.81</v>
      </c>
      <c r="CH21" s="45">
        <v>750439.34</v>
      </c>
      <c r="CI21" s="45">
        <v>13510.25</v>
      </c>
      <c r="CJ21" s="45">
        <v>0</v>
      </c>
      <c r="CK21" s="45">
        <v>0</v>
      </c>
      <c r="CL21" s="45">
        <v>60</v>
      </c>
      <c r="CM21" s="45">
        <v>34</v>
      </c>
      <c r="CN21" s="45">
        <v>119</v>
      </c>
      <c r="CO21" s="45">
        <v>2</v>
      </c>
      <c r="CP21" s="45">
        <v>0</v>
      </c>
      <c r="CQ21" s="45">
        <v>0</v>
      </c>
      <c r="CR21" s="45">
        <v>0</v>
      </c>
      <c r="CS21" s="45">
        <v>0</v>
      </c>
      <c r="CT21" s="45">
        <v>1</v>
      </c>
      <c r="CU21" s="45">
        <v>6</v>
      </c>
      <c r="CV21" s="45">
        <v>0</v>
      </c>
      <c r="CW21" s="45">
        <v>0</v>
      </c>
      <c r="CX21" s="45">
        <v>0</v>
      </c>
      <c r="CY21" s="45">
        <v>0</v>
      </c>
      <c r="CZ21" s="45">
        <v>23484.85</v>
      </c>
      <c r="DA21" s="45">
        <v>316126</v>
      </c>
      <c r="DB21" s="45">
        <v>0</v>
      </c>
      <c r="DC21" s="45">
        <v>0</v>
      </c>
      <c r="DD21" s="45">
        <v>0</v>
      </c>
      <c r="DE21" s="45">
        <v>0</v>
      </c>
      <c r="DF21" s="45">
        <v>9</v>
      </c>
      <c r="DG21" s="45">
        <v>21</v>
      </c>
      <c r="DH21" s="45">
        <v>0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0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DZ21" s="45">
        <v>0</v>
      </c>
      <c r="EA21" s="45">
        <v>0</v>
      </c>
    </row>
    <row r="22" spans="1:131" x14ac:dyDescent="0.25">
      <c r="A22" s="13">
        <v>7</v>
      </c>
      <c r="B22" s="14" t="s">
        <v>44</v>
      </c>
      <c r="C22" s="14" t="s">
        <v>74</v>
      </c>
      <c r="D22" s="45">
        <v>0</v>
      </c>
      <c r="E22" s="45">
        <v>7</v>
      </c>
      <c r="F22" s="45">
        <v>5</v>
      </c>
      <c r="G22" s="45">
        <v>3</v>
      </c>
      <c r="H22" s="45">
        <v>0</v>
      </c>
      <c r="I22" s="45">
        <v>2</v>
      </c>
      <c r="J22" s="45">
        <v>0</v>
      </c>
      <c r="K22" s="45">
        <v>0</v>
      </c>
      <c r="L22" s="45">
        <v>0</v>
      </c>
      <c r="M22" s="45">
        <v>309838.26</v>
      </c>
      <c r="N22" s="45">
        <v>846177.81</v>
      </c>
      <c r="O22" s="45">
        <v>105921.81</v>
      </c>
      <c r="P22" s="45">
        <v>0</v>
      </c>
      <c r="Q22" s="45">
        <v>52877.1</v>
      </c>
      <c r="R22" s="45">
        <v>0</v>
      </c>
      <c r="S22" s="45">
        <v>37</v>
      </c>
      <c r="T22" s="45">
        <v>140</v>
      </c>
      <c r="U22" s="45">
        <v>20</v>
      </c>
      <c r="V22" s="45">
        <v>0</v>
      </c>
      <c r="W22" s="45">
        <v>3</v>
      </c>
      <c r="X22" s="45">
        <v>0</v>
      </c>
      <c r="Y22" s="45">
        <v>0</v>
      </c>
      <c r="Z22" s="45">
        <v>0</v>
      </c>
      <c r="AA22" s="45">
        <v>4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1</v>
      </c>
      <c r="AH22" s="45">
        <v>0</v>
      </c>
      <c r="AI22" s="45">
        <v>0</v>
      </c>
      <c r="AJ22" s="45">
        <v>0</v>
      </c>
      <c r="AK22" s="45">
        <v>22</v>
      </c>
      <c r="AL22" s="45">
        <v>62</v>
      </c>
      <c r="AM22" s="45">
        <v>8</v>
      </c>
      <c r="AN22" s="45">
        <v>0</v>
      </c>
      <c r="AO22" s="45">
        <v>3</v>
      </c>
      <c r="AP22" s="45">
        <v>0</v>
      </c>
      <c r="AQ22" s="45">
        <v>15</v>
      </c>
      <c r="AR22" s="45">
        <v>78</v>
      </c>
      <c r="AS22" s="45">
        <v>7</v>
      </c>
      <c r="AT22" s="45">
        <v>0</v>
      </c>
      <c r="AU22" s="45">
        <v>0</v>
      </c>
      <c r="AV22" s="45">
        <v>0</v>
      </c>
      <c r="AW22" s="45">
        <v>37</v>
      </c>
      <c r="AX22" s="45">
        <v>140</v>
      </c>
      <c r="AY22" s="45">
        <v>20</v>
      </c>
      <c r="AZ22" s="45">
        <v>0</v>
      </c>
      <c r="BA22" s="45">
        <v>3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7</v>
      </c>
      <c r="CB22" s="45">
        <v>5</v>
      </c>
      <c r="CC22" s="45">
        <v>3</v>
      </c>
      <c r="CD22" s="45">
        <v>0</v>
      </c>
      <c r="CE22" s="45">
        <v>2</v>
      </c>
      <c r="CF22" s="45">
        <v>0</v>
      </c>
      <c r="CG22" s="45">
        <v>309838.26</v>
      </c>
      <c r="CH22" s="45">
        <v>773092.78</v>
      </c>
      <c r="CI22" s="45">
        <v>105921.81</v>
      </c>
      <c r="CJ22" s="45">
        <v>0</v>
      </c>
      <c r="CK22" s="45">
        <v>52877.1</v>
      </c>
      <c r="CL22" s="45">
        <v>0</v>
      </c>
      <c r="CM22" s="45">
        <v>37</v>
      </c>
      <c r="CN22" s="45">
        <v>135</v>
      </c>
      <c r="CO22" s="45">
        <v>20</v>
      </c>
      <c r="CP22" s="45">
        <v>0</v>
      </c>
      <c r="CQ22" s="45">
        <v>3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73085.03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5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</row>
    <row r="23" spans="1:131" x14ac:dyDescent="0.25">
      <c r="A23" s="13">
        <v>8</v>
      </c>
      <c r="B23" s="14" t="s">
        <v>44</v>
      </c>
      <c r="C23" s="14" t="s">
        <v>75</v>
      </c>
      <c r="D23" s="45">
        <v>3</v>
      </c>
      <c r="E23" s="45">
        <v>2</v>
      </c>
      <c r="F23" s="45">
        <v>1</v>
      </c>
      <c r="G23" s="45">
        <v>1</v>
      </c>
      <c r="H23" s="45">
        <v>3</v>
      </c>
      <c r="I23" s="45">
        <v>4</v>
      </c>
      <c r="J23" s="45">
        <v>89</v>
      </c>
      <c r="K23" s="45">
        <v>4</v>
      </c>
      <c r="L23" s="45">
        <v>850925.2</v>
      </c>
      <c r="M23" s="45">
        <v>27778.92</v>
      </c>
      <c r="N23" s="45">
        <v>10426.299999999999</v>
      </c>
      <c r="O23" s="45">
        <v>347.56</v>
      </c>
      <c r="P23" s="45">
        <v>79616.429999999993</v>
      </c>
      <c r="Q23" s="45">
        <v>28842.55</v>
      </c>
      <c r="R23" s="45">
        <v>184</v>
      </c>
      <c r="S23" s="45">
        <v>4</v>
      </c>
      <c r="T23" s="45">
        <v>3</v>
      </c>
      <c r="U23" s="45">
        <v>1</v>
      </c>
      <c r="V23" s="45">
        <v>17</v>
      </c>
      <c r="W23" s="45">
        <v>5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3</v>
      </c>
      <c r="AF23" s="45">
        <v>0</v>
      </c>
      <c r="AG23" s="45">
        <v>0</v>
      </c>
      <c r="AH23" s="45">
        <v>0</v>
      </c>
      <c r="AI23" s="45">
        <v>0</v>
      </c>
      <c r="AJ23" s="45">
        <v>90</v>
      </c>
      <c r="AK23" s="45">
        <v>1</v>
      </c>
      <c r="AL23" s="45">
        <v>3</v>
      </c>
      <c r="AM23" s="45">
        <v>0</v>
      </c>
      <c r="AN23" s="45">
        <v>9</v>
      </c>
      <c r="AO23" s="45">
        <v>2</v>
      </c>
      <c r="AP23" s="45">
        <v>94</v>
      </c>
      <c r="AQ23" s="45">
        <v>0</v>
      </c>
      <c r="AR23" s="45">
        <v>0</v>
      </c>
      <c r="AS23" s="45">
        <v>1</v>
      </c>
      <c r="AT23" s="45">
        <v>8</v>
      </c>
      <c r="AU23" s="45">
        <v>3</v>
      </c>
      <c r="AV23" s="45">
        <v>184</v>
      </c>
      <c r="AW23" s="45">
        <v>1</v>
      </c>
      <c r="AX23" s="45">
        <v>0</v>
      </c>
      <c r="AY23" s="45">
        <v>0</v>
      </c>
      <c r="AZ23" s="45">
        <v>17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3</v>
      </c>
      <c r="CA23" s="45">
        <v>1</v>
      </c>
      <c r="CB23" s="45">
        <v>1</v>
      </c>
      <c r="CC23" s="45">
        <v>1</v>
      </c>
      <c r="CD23" s="45">
        <v>3</v>
      </c>
      <c r="CE23" s="45">
        <v>4</v>
      </c>
      <c r="CF23" s="45">
        <v>850925.2</v>
      </c>
      <c r="CG23" s="45">
        <v>3635.29</v>
      </c>
      <c r="CH23" s="45">
        <v>10426.299999999999</v>
      </c>
      <c r="CI23" s="45">
        <v>347.56</v>
      </c>
      <c r="CJ23" s="45">
        <v>79616.429999999993</v>
      </c>
      <c r="CK23" s="45">
        <v>28842.55</v>
      </c>
      <c r="CL23" s="45">
        <v>184</v>
      </c>
      <c r="CM23" s="45">
        <v>1</v>
      </c>
      <c r="CN23" s="45">
        <v>3</v>
      </c>
      <c r="CO23" s="45">
        <v>1</v>
      </c>
      <c r="CP23" s="45">
        <v>17</v>
      </c>
      <c r="CQ23" s="45">
        <v>5</v>
      </c>
      <c r="CR23" s="45">
        <v>0</v>
      </c>
      <c r="CS23" s="45">
        <v>1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24143.63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3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0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</row>
    <row r="24" spans="1:131" x14ac:dyDescent="0.25">
      <c r="A24" s="13">
        <v>9</v>
      </c>
      <c r="B24" s="14" t="s">
        <v>44</v>
      </c>
      <c r="C24" s="14" t="s">
        <v>76</v>
      </c>
      <c r="D24" s="45">
        <v>2</v>
      </c>
      <c r="E24" s="45">
        <v>1</v>
      </c>
      <c r="F24" s="45">
        <v>0</v>
      </c>
      <c r="G24" s="45">
        <v>4</v>
      </c>
      <c r="H24" s="45">
        <v>2</v>
      </c>
      <c r="I24" s="45">
        <v>0</v>
      </c>
      <c r="J24" s="45">
        <v>17</v>
      </c>
      <c r="K24" s="45">
        <v>8</v>
      </c>
      <c r="L24" s="45">
        <v>961242</v>
      </c>
      <c r="M24" s="45">
        <v>9663</v>
      </c>
      <c r="N24" s="45">
        <v>0</v>
      </c>
      <c r="O24" s="45">
        <v>51465</v>
      </c>
      <c r="P24" s="45">
        <v>134696</v>
      </c>
      <c r="Q24" s="45">
        <v>0</v>
      </c>
      <c r="R24" s="45">
        <v>111</v>
      </c>
      <c r="S24" s="45">
        <v>1</v>
      </c>
      <c r="T24" s="45">
        <v>0</v>
      </c>
      <c r="U24" s="45">
        <v>20</v>
      </c>
      <c r="V24" s="45">
        <v>29</v>
      </c>
      <c r="W24" s="45">
        <v>0</v>
      </c>
      <c r="X24" s="45">
        <v>17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6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36</v>
      </c>
      <c r="AK24" s="45">
        <v>0</v>
      </c>
      <c r="AL24" s="45">
        <v>0</v>
      </c>
      <c r="AM24" s="45">
        <v>11</v>
      </c>
      <c r="AN24" s="45">
        <v>19</v>
      </c>
      <c r="AO24" s="45">
        <v>0</v>
      </c>
      <c r="AP24" s="45">
        <v>52</v>
      </c>
      <c r="AQ24" s="45">
        <v>1</v>
      </c>
      <c r="AR24" s="45">
        <v>0</v>
      </c>
      <c r="AS24" s="45">
        <v>9</v>
      </c>
      <c r="AT24" s="45">
        <v>10</v>
      </c>
      <c r="AU24" s="45">
        <v>0</v>
      </c>
      <c r="AV24" s="45">
        <v>111</v>
      </c>
      <c r="AW24" s="45">
        <v>1</v>
      </c>
      <c r="AX24" s="45">
        <v>0</v>
      </c>
      <c r="AY24" s="45">
        <v>20</v>
      </c>
      <c r="AZ24" s="45">
        <v>29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1</v>
      </c>
      <c r="CA24" s="45">
        <v>1</v>
      </c>
      <c r="CB24" s="45">
        <v>0</v>
      </c>
      <c r="CC24" s="45">
        <v>4</v>
      </c>
      <c r="CD24" s="45">
        <v>2</v>
      </c>
      <c r="CE24" s="45">
        <v>0</v>
      </c>
      <c r="CF24" s="45">
        <v>547347</v>
      </c>
      <c r="CG24" s="45">
        <v>9663</v>
      </c>
      <c r="CH24" s="45">
        <v>0</v>
      </c>
      <c r="CI24" s="45">
        <v>51465</v>
      </c>
      <c r="CJ24" s="45">
        <v>134696</v>
      </c>
      <c r="CK24" s="45">
        <v>0</v>
      </c>
      <c r="CL24" s="45">
        <v>88</v>
      </c>
      <c r="CM24" s="45">
        <v>1</v>
      </c>
      <c r="CN24" s="45">
        <v>0</v>
      </c>
      <c r="CO24" s="45">
        <v>20</v>
      </c>
      <c r="CP24" s="45">
        <v>29</v>
      </c>
      <c r="CQ24" s="45">
        <v>0</v>
      </c>
      <c r="CR24" s="45">
        <v>1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413895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23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</row>
    <row r="25" spans="1:131" x14ac:dyDescent="0.25">
      <c r="A25" s="13">
        <v>10</v>
      </c>
      <c r="B25" s="14" t="s">
        <v>44</v>
      </c>
      <c r="C25" s="14" t="s">
        <v>77</v>
      </c>
      <c r="D25" s="45">
        <v>4</v>
      </c>
      <c r="E25" s="45">
        <v>3</v>
      </c>
      <c r="F25" s="45">
        <v>0</v>
      </c>
      <c r="G25" s="45">
        <v>3</v>
      </c>
      <c r="H25" s="45">
        <v>0</v>
      </c>
      <c r="I25" s="45">
        <v>0</v>
      </c>
      <c r="J25" s="45">
        <v>113</v>
      </c>
      <c r="K25" s="45">
        <v>10</v>
      </c>
      <c r="L25" s="45">
        <v>956026.5</v>
      </c>
      <c r="M25" s="45">
        <v>21766.84</v>
      </c>
      <c r="N25" s="45">
        <v>0</v>
      </c>
      <c r="O25" s="45">
        <v>39142.92</v>
      </c>
      <c r="P25" s="45">
        <v>0</v>
      </c>
      <c r="Q25" s="45">
        <v>0</v>
      </c>
      <c r="R25" s="45">
        <v>233</v>
      </c>
      <c r="S25" s="45">
        <v>5</v>
      </c>
      <c r="T25" s="45">
        <v>0</v>
      </c>
      <c r="U25" s="45">
        <v>6</v>
      </c>
      <c r="V25" s="45">
        <v>0</v>
      </c>
      <c r="W25" s="45">
        <v>0</v>
      </c>
      <c r="X25" s="45">
        <v>4</v>
      </c>
      <c r="Y25" s="45">
        <v>1</v>
      </c>
      <c r="Z25" s="45">
        <v>0</v>
      </c>
      <c r="AA25" s="45">
        <v>2</v>
      </c>
      <c r="AB25" s="45">
        <v>0</v>
      </c>
      <c r="AC25" s="45">
        <v>0</v>
      </c>
      <c r="AD25" s="45">
        <v>3</v>
      </c>
      <c r="AE25" s="45">
        <v>0</v>
      </c>
      <c r="AF25" s="45">
        <v>0</v>
      </c>
      <c r="AG25" s="45">
        <v>2</v>
      </c>
      <c r="AH25" s="45">
        <v>0</v>
      </c>
      <c r="AI25" s="45">
        <v>0</v>
      </c>
      <c r="AJ25" s="45">
        <v>90</v>
      </c>
      <c r="AK25" s="45">
        <v>4</v>
      </c>
      <c r="AL25" s="45">
        <v>0</v>
      </c>
      <c r="AM25" s="45">
        <v>1</v>
      </c>
      <c r="AN25" s="45">
        <v>0</v>
      </c>
      <c r="AO25" s="45">
        <v>0</v>
      </c>
      <c r="AP25" s="45">
        <v>136</v>
      </c>
      <c r="AQ25" s="45">
        <v>0</v>
      </c>
      <c r="AR25" s="45">
        <v>0</v>
      </c>
      <c r="AS25" s="45">
        <v>1</v>
      </c>
      <c r="AT25" s="45">
        <v>0</v>
      </c>
      <c r="AU25" s="45">
        <v>0</v>
      </c>
      <c r="AV25" s="45">
        <v>208</v>
      </c>
      <c r="AW25" s="45">
        <v>3</v>
      </c>
      <c r="AX25" s="45">
        <v>0</v>
      </c>
      <c r="AY25" s="45">
        <v>6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3</v>
      </c>
      <c r="CA25" s="45">
        <v>2</v>
      </c>
      <c r="CB25" s="45">
        <v>0</v>
      </c>
      <c r="CC25" s="45">
        <v>1</v>
      </c>
      <c r="CD25" s="45">
        <v>0</v>
      </c>
      <c r="CE25" s="45">
        <v>0</v>
      </c>
      <c r="CF25" s="45">
        <v>842360.15</v>
      </c>
      <c r="CG25" s="45">
        <v>17768.900000000001</v>
      </c>
      <c r="CH25" s="45">
        <v>0</v>
      </c>
      <c r="CI25" s="45">
        <v>3802.92</v>
      </c>
      <c r="CJ25" s="45">
        <v>0</v>
      </c>
      <c r="CK25" s="45">
        <v>0</v>
      </c>
      <c r="CL25" s="45">
        <v>226</v>
      </c>
      <c r="CM25" s="45">
        <v>4</v>
      </c>
      <c r="CN25" s="45">
        <v>0</v>
      </c>
      <c r="CO25" s="45">
        <v>1</v>
      </c>
      <c r="CP25" s="45">
        <v>0</v>
      </c>
      <c r="CQ25" s="45">
        <v>0</v>
      </c>
      <c r="CR25" s="45">
        <v>1</v>
      </c>
      <c r="CS25" s="45">
        <v>1</v>
      </c>
      <c r="CT25" s="45">
        <v>0</v>
      </c>
      <c r="CU25" s="45">
        <v>1</v>
      </c>
      <c r="CV25" s="45">
        <v>0</v>
      </c>
      <c r="CW25" s="45">
        <v>0</v>
      </c>
      <c r="CX25" s="45">
        <v>113666.35</v>
      </c>
      <c r="CY25" s="45">
        <v>3997.94</v>
      </c>
      <c r="CZ25" s="45">
        <v>0</v>
      </c>
      <c r="DA25" s="45">
        <v>30300</v>
      </c>
      <c r="DB25" s="45">
        <v>0</v>
      </c>
      <c r="DC25" s="45">
        <v>0</v>
      </c>
      <c r="DD25" s="45">
        <v>7</v>
      </c>
      <c r="DE25" s="45">
        <v>1</v>
      </c>
      <c r="DF25" s="45">
        <v>0</v>
      </c>
      <c r="DG25" s="45">
        <v>3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1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5040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2</v>
      </c>
      <c r="DZ25" s="45">
        <v>0</v>
      </c>
      <c r="EA25" s="45">
        <v>0</v>
      </c>
    </row>
    <row r="26" spans="1:131" x14ac:dyDescent="0.25">
      <c r="A26" s="13">
        <v>11</v>
      </c>
      <c r="B26" s="14" t="s">
        <v>44</v>
      </c>
      <c r="C26" s="14" t="s">
        <v>78</v>
      </c>
      <c r="D26" s="45">
        <v>5</v>
      </c>
      <c r="E26" s="45">
        <v>6</v>
      </c>
      <c r="F26" s="45">
        <v>0</v>
      </c>
      <c r="G26" s="45">
        <v>0</v>
      </c>
      <c r="H26" s="45">
        <v>0</v>
      </c>
      <c r="I26" s="45">
        <v>0</v>
      </c>
      <c r="J26" s="45">
        <v>49</v>
      </c>
      <c r="K26" s="45">
        <v>17</v>
      </c>
      <c r="L26" s="45">
        <v>1391568.25</v>
      </c>
      <c r="M26" s="45">
        <v>100218.83</v>
      </c>
      <c r="N26" s="45">
        <v>0</v>
      </c>
      <c r="O26" s="45">
        <v>0</v>
      </c>
      <c r="P26" s="45">
        <v>0</v>
      </c>
      <c r="Q26" s="45">
        <v>0</v>
      </c>
      <c r="R26" s="45">
        <v>173</v>
      </c>
      <c r="S26" s="45">
        <v>12</v>
      </c>
      <c r="T26" s="45">
        <v>0</v>
      </c>
      <c r="U26" s="45">
        <v>0</v>
      </c>
      <c r="V26" s="45">
        <v>0</v>
      </c>
      <c r="W26" s="45">
        <v>0</v>
      </c>
      <c r="X26" s="45">
        <v>9</v>
      </c>
      <c r="Y26" s="45">
        <v>2</v>
      </c>
      <c r="Z26" s="45">
        <v>0</v>
      </c>
      <c r="AA26" s="45">
        <v>0</v>
      </c>
      <c r="AB26" s="45">
        <v>0</v>
      </c>
      <c r="AC26" s="45">
        <v>0</v>
      </c>
      <c r="AD26" s="45">
        <v>14</v>
      </c>
      <c r="AE26" s="45">
        <v>1</v>
      </c>
      <c r="AF26" s="45">
        <v>0</v>
      </c>
      <c r="AG26" s="45">
        <v>0</v>
      </c>
      <c r="AH26" s="45">
        <v>0</v>
      </c>
      <c r="AI26" s="45">
        <v>0</v>
      </c>
      <c r="AJ26" s="45">
        <v>89</v>
      </c>
      <c r="AK26" s="45">
        <v>5</v>
      </c>
      <c r="AL26" s="45">
        <v>0</v>
      </c>
      <c r="AM26" s="45">
        <v>0</v>
      </c>
      <c r="AN26" s="45">
        <v>0</v>
      </c>
      <c r="AO26" s="45">
        <v>0</v>
      </c>
      <c r="AP26" s="45">
        <v>61</v>
      </c>
      <c r="AQ26" s="45">
        <v>4</v>
      </c>
      <c r="AR26" s="45">
        <v>0</v>
      </c>
      <c r="AS26" s="45">
        <v>0</v>
      </c>
      <c r="AT26" s="45">
        <v>0</v>
      </c>
      <c r="AU26" s="45">
        <v>0</v>
      </c>
      <c r="AV26" s="45">
        <v>173</v>
      </c>
      <c r="AW26" s="45">
        <v>10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4</v>
      </c>
      <c r="CA26" s="45">
        <v>4</v>
      </c>
      <c r="CB26" s="45">
        <v>0</v>
      </c>
      <c r="CC26" s="45">
        <v>0</v>
      </c>
      <c r="CD26" s="45">
        <v>0</v>
      </c>
      <c r="CE26" s="45">
        <v>0</v>
      </c>
      <c r="CF26" s="45">
        <v>1005267.97</v>
      </c>
      <c r="CG26" s="45">
        <v>63444.11</v>
      </c>
      <c r="CH26" s="45">
        <v>0</v>
      </c>
      <c r="CI26" s="45">
        <v>0</v>
      </c>
      <c r="CJ26" s="45">
        <v>0</v>
      </c>
      <c r="CK26" s="45">
        <v>0</v>
      </c>
      <c r="CL26" s="45">
        <v>150</v>
      </c>
      <c r="CM26" s="45">
        <v>9</v>
      </c>
      <c r="CN26" s="45">
        <v>0</v>
      </c>
      <c r="CO26" s="45">
        <v>0</v>
      </c>
      <c r="CP26" s="45">
        <v>0</v>
      </c>
      <c r="CQ26" s="45">
        <v>0</v>
      </c>
      <c r="CR26" s="45">
        <v>1</v>
      </c>
      <c r="CS26" s="45">
        <v>2</v>
      </c>
      <c r="CT26" s="45">
        <v>0</v>
      </c>
      <c r="CU26" s="45">
        <v>0</v>
      </c>
      <c r="CV26" s="45">
        <v>0</v>
      </c>
      <c r="CW26" s="45">
        <v>0</v>
      </c>
      <c r="CX26" s="45">
        <v>386300.28</v>
      </c>
      <c r="CY26" s="45">
        <v>36774.720000000001</v>
      </c>
      <c r="CZ26" s="45">
        <v>0</v>
      </c>
      <c r="DA26" s="45">
        <v>0</v>
      </c>
      <c r="DB26" s="45">
        <v>0</v>
      </c>
      <c r="DC26" s="45">
        <v>0</v>
      </c>
      <c r="DD26" s="45">
        <v>23</v>
      </c>
      <c r="DE26" s="45">
        <v>3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</row>
    <row r="27" spans="1:131" x14ac:dyDescent="0.25">
      <c r="A27" s="13">
        <v>12</v>
      </c>
      <c r="B27" s="14" t="s">
        <v>44</v>
      </c>
      <c r="C27" s="14" t="s">
        <v>79</v>
      </c>
      <c r="D27" s="45">
        <v>1</v>
      </c>
      <c r="E27" s="45">
        <v>2</v>
      </c>
      <c r="F27" s="45">
        <v>2</v>
      </c>
      <c r="G27" s="45">
        <v>3</v>
      </c>
      <c r="H27" s="45">
        <v>0</v>
      </c>
      <c r="I27" s="45">
        <v>0</v>
      </c>
      <c r="J27" s="45">
        <v>116</v>
      </c>
      <c r="K27" s="45">
        <v>7</v>
      </c>
      <c r="L27" s="45">
        <v>642052</v>
      </c>
      <c r="M27" s="45">
        <v>19610</v>
      </c>
      <c r="N27" s="45">
        <v>492471</v>
      </c>
      <c r="O27" s="45">
        <v>33360</v>
      </c>
      <c r="P27" s="45">
        <v>0</v>
      </c>
      <c r="Q27" s="45">
        <v>0</v>
      </c>
      <c r="R27" s="45">
        <v>181</v>
      </c>
      <c r="S27" s="45">
        <v>7</v>
      </c>
      <c r="T27" s="45">
        <v>90</v>
      </c>
      <c r="U27" s="45">
        <v>6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1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98</v>
      </c>
      <c r="AK27" s="45">
        <v>5</v>
      </c>
      <c r="AL27" s="45">
        <v>44</v>
      </c>
      <c r="AM27" s="45">
        <v>3</v>
      </c>
      <c r="AN27" s="45">
        <v>0</v>
      </c>
      <c r="AO27" s="45">
        <v>0</v>
      </c>
      <c r="AP27" s="45">
        <v>83</v>
      </c>
      <c r="AQ27" s="45">
        <v>2</v>
      </c>
      <c r="AR27" s="45">
        <v>46</v>
      </c>
      <c r="AS27" s="45">
        <v>2</v>
      </c>
      <c r="AT27" s="45">
        <v>0</v>
      </c>
      <c r="AU27" s="45">
        <v>0</v>
      </c>
      <c r="AV27" s="45">
        <v>181</v>
      </c>
      <c r="AW27" s="45">
        <v>7</v>
      </c>
      <c r="AX27" s="45">
        <v>90</v>
      </c>
      <c r="AY27" s="45">
        <v>6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1</v>
      </c>
      <c r="CA27" s="45">
        <v>2</v>
      </c>
      <c r="CB27" s="45">
        <v>2</v>
      </c>
      <c r="CC27" s="45">
        <v>2</v>
      </c>
      <c r="CD27" s="45">
        <v>0</v>
      </c>
      <c r="CE27" s="45">
        <v>0</v>
      </c>
      <c r="CF27" s="45">
        <v>642052</v>
      </c>
      <c r="CG27" s="45">
        <v>19610</v>
      </c>
      <c r="CH27" s="45">
        <v>492471</v>
      </c>
      <c r="CI27" s="45">
        <v>16083</v>
      </c>
      <c r="CJ27" s="45">
        <v>0</v>
      </c>
      <c r="CK27" s="45">
        <v>0</v>
      </c>
      <c r="CL27" s="45">
        <v>181</v>
      </c>
      <c r="CM27" s="45">
        <v>7</v>
      </c>
      <c r="CN27" s="45">
        <v>90</v>
      </c>
      <c r="CO27" s="45">
        <v>5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1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17277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1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</row>
    <row r="28" spans="1:131" x14ac:dyDescent="0.25">
      <c r="A28" s="13">
        <v>13</v>
      </c>
      <c r="B28" s="14" t="s">
        <v>44</v>
      </c>
      <c r="C28" s="14" t="s">
        <v>80</v>
      </c>
      <c r="D28" s="45">
        <v>5</v>
      </c>
      <c r="E28" s="45">
        <v>3</v>
      </c>
      <c r="F28" s="45">
        <v>0</v>
      </c>
      <c r="G28" s="45">
        <v>0</v>
      </c>
      <c r="H28" s="45">
        <v>0</v>
      </c>
      <c r="I28" s="45">
        <v>0</v>
      </c>
      <c r="J28" s="45">
        <v>60</v>
      </c>
      <c r="K28" s="45">
        <v>10</v>
      </c>
      <c r="L28" s="45">
        <v>325270</v>
      </c>
      <c r="M28" s="45">
        <v>17007</v>
      </c>
      <c r="N28" s="45">
        <v>0</v>
      </c>
      <c r="O28" s="45">
        <v>0</v>
      </c>
      <c r="P28" s="45">
        <v>0</v>
      </c>
      <c r="Q28" s="45">
        <v>0</v>
      </c>
      <c r="R28" s="45">
        <v>293</v>
      </c>
      <c r="S28" s="45">
        <v>4</v>
      </c>
      <c r="T28" s="45">
        <v>0</v>
      </c>
      <c r="U28" s="45">
        <v>0</v>
      </c>
      <c r="V28" s="45">
        <v>0</v>
      </c>
      <c r="W28" s="45">
        <v>0</v>
      </c>
      <c r="X28" s="45">
        <v>64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45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91</v>
      </c>
      <c r="AK28" s="45">
        <v>3</v>
      </c>
      <c r="AL28" s="45">
        <v>0</v>
      </c>
      <c r="AM28" s="45">
        <v>0</v>
      </c>
      <c r="AN28" s="45">
        <v>0</v>
      </c>
      <c r="AO28" s="45">
        <v>0</v>
      </c>
      <c r="AP28" s="45">
        <v>93</v>
      </c>
      <c r="AQ28" s="45">
        <v>1</v>
      </c>
      <c r="AR28" s="45">
        <v>0</v>
      </c>
      <c r="AS28" s="45">
        <v>0</v>
      </c>
      <c r="AT28" s="45">
        <v>0</v>
      </c>
      <c r="AU28" s="45">
        <v>0</v>
      </c>
      <c r="AV28" s="45">
        <v>31</v>
      </c>
      <c r="AW28" s="45">
        <v>3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4</v>
      </c>
      <c r="CA28" s="45">
        <v>3</v>
      </c>
      <c r="CB28" s="45">
        <v>0</v>
      </c>
      <c r="CC28" s="45">
        <v>0</v>
      </c>
      <c r="CD28" s="45">
        <v>0</v>
      </c>
      <c r="CE28" s="45">
        <v>0</v>
      </c>
      <c r="CF28" s="45">
        <v>325270</v>
      </c>
      <c r="CG28" s="45">
        <v>17007</v>
      </c>
      <c r="CH28" s="45">
        <v>0</v>
      </c>
      <c r="CI28" s="45">
        <v>0</v>
      </c>
      <c r="CJ28" s="45">
        <v>0</v>
      </c>
      <c r="CK28" s="45">
        <v>0</v>
      </c>
      <c r="CL28" s="45">
        <v>184</v>
      </c>
      <c r="CM28" s="45">
        <v>4</v>
      </c>
      <c r="CN28" s="45">
        <v>0</v>
      </c>
      <c r="CO28" s="45">
        <v>0</v>
      </c>
      <c r="CP28" s="45">
        <v>0</v>
      </c>
      <c r="CQ28" s="45">
        <v>0</v>
      </c>
      <c r="CR28" s="45">
        <v>1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109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</row>
    <row r="29" spans="1:131" x14ac:dyDescent="0.25">
      <c r="A29" s="13">
        <v>14</v>
      </c>
      <c r="B29" s="14" t="s">
        <v>44</v>
      </c>
      <c r="C29" s="14" t="s">
        <v>81</v>
      </c>
      <c r="D29" s="45">
        <v>1</v>
      </c>
      <c r="E29" s="45">
        <v>3</v>
      </c>
      <c r="F29" s="45">
        <v>2</v>
      </c>
      <c r="G29" s="45">
        <v>12</v>
      </c>
      <c r="H29" s="45">
        <v>0</v>
      </c>
      <c r="I29" s="45">
        <v>0</v>
      </c>
      <c r="J29" s="45">
        <v>20</v>
      </c>
      <c r="K29" s="45">
        <v>3</v>
      </c>
      <c r="L29" s="45">
        <v>421599</v>
      </c>
      <c r="M29" s="45">
        <v>147446</v>
      </c>
      <c r="N29" s="45">
        <v>221051</v>
      </c>
      <c r="O29" s="45">
        <v>190110</v>
      </c>
      <c r="P29" s="45">
        <v>0</v>
      </c>
      <c r="Q29" s="45">
        <v>0</v>
      </c>
      <c r="R29" s="45">
        <v>80</v>
      </c>
      <c r="S29" s="45">
        <v>23</v>
      </c>
      <c r="T29" s="45">
        <v>44</v>
      </c>
      <c r="U29" s="45">
        <v>36</v>
      </c>
      <c r="V29" s="45">
        <v>0</v>
      </c>
      <c r="W29" s="45">
        <v>0</v>
      </c>
      <c r="X29" s="45">
        <v>0</v>
      </c>
      <c r="Y29" s="45">
        <v>1</v>
      </c>
      <c r="Z29" s="45">
        <v>0</v>
      </c>
      <c r="AA29" s="45">
        <v>1</v>
      </c>
      <c r="AB29" s="45">
        <v>0</v>
      </c>
      <c r="AC29" s="45">
        <v>0</v>
      </c>
      <c r="AD29" s="45">
        <v>0</v>
      </c>
      <c r="AE29" s="45">
        <v>2</v>
      </c>
      <c r="AF29" s="45">
        <v>0</v>
      </c>
      <c r="AG29" s="45">
        <v>1</v>
      </c>
      <c r="AH29" s="45">
        <v>0</v>
      </c>
      <c r="AI29" s="45">
        <v>0</v>
      </c>
      <c r="AJ29" s="45">
        <v>28</v>
      </c>
      <c r="AK29" s="45">
        <v>11</v>
      </c>
      <c r="AL29" s="45">
        <v>25</v>
      </c>
      <c r="AM29" s="45">
        <v>16</v>
      </c>
      <c r="AN29" s="45">
        <v>0</v>
      </c>
      <c r="AO29" s="45">
        <v>0</v>
      </c>
      <c r="AP29" s="45">
        <v>52</v>
      </c>
      <c r="AQ29" s="45">
        <v>9</v>
      </c>
      <c r="AR29" s="45">
        <v>19</v>
      </c>
      <c r="AS29" s="45">
        <v>18</v>
      </c>
      <c r="AT29" s="45">
        <v>0</v>
      </c>
      <c r="AU29" s="45">
        <v>0</v>
      </c>
      <c r="AV29" s="45">
        <v>80</v>
      </c>
      <c r="AW29" s="45">
        <v>23</v>
      </c>
      <c r="AX29" s="45">
        <v>44</v>
      </c>
      <c r="AY29" s="45">
        <v>36</v>
      </c>
      <c r="AZ29" s="45">
        <v>0</v>
      </c>
      <c r="BA29" s="45">
        <v>0</v>
      </c>
      <c r="BB29" s="45">
        <v>1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1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1</v>
      </c>
      <c r="CA29" s="45">
        <v>2</v>
      </c>
      <c r="CB29" s="45">
        <v>2</v>
      </c>
      <c r="CC29" s="45">
        <v>10</v>
      </c>
      <c r="CD29" s="45">
        <v>0</v>
      </c>
      <c r="CE29" s="45">
        <v>0</v>
      </c>
      <c r="CF29" s="45">
        <v>421599</v>
      </c>
      <c r="CG29" s="45">
        <v>87580</v>
      </c>
      <c r="CH29" s="45">
        <v>221051</v>
      </c>
      <c r="CI29" s="45">
        <v>144760</v>
      </c>
      <c r="CJ29" s="45">
        <v>0</v>
      </c>
      <c r="CK29" s="45">
        <v>0</v>
      </c>
      <c r="CL29" s="45">
        <v>80</v>
      </c>
      <c r="CM29" s="45">
        <v>20</v>
      </c>
      <c r="CN29" s="45">
        <v>44</v>
      </c>
      <c r="CO29" s="45">
        <v>33</v>
      </c>
      <c r="CP29" s="45">
        <v>0</v>
      </c>
      <c r="CQ29" s="45">
        <v>0</v>
      </c>
      <c r="CR29" s="45">
        <v>0</v>
      </c>
      <c r="CS29" s="45">
        <v>1</v>
      </c>
      <c r="CT29" s="45">
        <v>0</v>
      </c>
      <c r="CU29" s="45">
        <v>2</v>
      </c>
      <c r="CV29" s="45">
        <v>0</v>
      </c>
      <c r="CW29" s="45">
        <v>0</v>
      </c>
      <c r="CX29" s="45">
        <v>0</v>
      </c>
      <c r="CY29" s="45">
        <v>59866</v>
      </c>
      <c r="CZ29" s="45">
        <v>0</v>
      </c>
      <c r="DA29" s="45">
        <v>45350</v>
      </c>
      <c r="DB29" s="45">
        <v>0</v>
      </c>
      <c r="DC29" s="45">
        <v>0</v>
      </c>
      <c r="DD29" s="45">
        <v>0</v>
      </c>
      <c r="DE29" s="45">
        <v>3</v>
      </c>
      <c r="DF29" s="45">
        <v>0</v>
      </c>
      <c r="DG29" s="45">
        <v>3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</row>
    <row r="30" spans="1:131" x14ac:dyDescent="0.25">
      <c r="A30" s="13">
        <v>15</v>
      </c>
      <c r="B30" s="14" t="s">
        <v>44</v>
      </c>
      <c r="C30" s="14" t="s">
        <v>82</v>
      </c>
      <c r="D30" s="45">
        <v>1</v>
      </c>
      <c r="E30" s="45">
        <v>8</v>
      </c>
      <c r="F30" s="45">
        <v>0</v>
      </c>
      <c r="G30" s="45">
        <v>1</v>
      </c>
      <c r="H30" s="45">
        <v>0</v>
      </c>
      <c r="I30" s="45">
        <v>0</v>
      </c>
      <c r="J30" s="45">
        <v>66</v>
      </c>
      <c r="K30" s="45">
        <v>2</v>
      </c>
      <c r="L30" s="45">
        <v>1816102.65</v>
      </c>
      <c r="M30" s="45">
        <v>154089.29999999999</v>
      </c>
      <c r="N30" s="45">
        <v>0</v>
      </c>
      <c r="O30" s="45">
        <v>13290</v>
      </c>
      <c r="P30" s="45">
        <v>0</v>
      </c>
      <c r="Q30" s="45">
        <v>0</v>
      </c>
      <c r="R30" s="45">
        <v>131</v>
      </c>
      <c r="S30" s="45">
        <v>21</v>
      </c>
      <c r="T30" s="45">
        <v>0</v>
      </c>
      <c r="U30" s="45">
        <v>1</v>
      </c>
      <c r="V30" s="45">
        <v>0</v>
      </c>
      <c r="W30" s="45">
        <v>0</v>
      </c>
      <c r="X30" s="45">
        <v>0</v>
      </c>
      <c r="Y30" s="45">
        <v>1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1</v>
      </c>
      <c r="AF30" s="45">
        <v>0</v>
      </c>
      <c r="AG30" s="45">
        <v>0</v>
      </c>
      <c r="AH30" s="45">
        <v>0</v>
      </c>
      <c r="AI30" s="45">
        <v>0</v>
      </c>
      <c r="AJ30" s="45">
        <v>45</v>
      </c>
      <c r="AK30" s="45">
        <v>7</v>
      </c>
      <c r="AL30" s="45">
        <v>0</v>
      </c>
      <c r="AM30" s="45">
        <v>1</v>
      </c>
      <c r="AN30" s="45">
        <v>0</v>
      </c>
      <c r="AO30" s="45">
        <v>0</v>
      </c>
      <c r="AP30" s="45">
        <v>86</v>
      </c>
      <c r="AQ30" s="45">
        <v>12</v>
      </c>
      <c r="AR30" s="45">
        <v>0</v>
      </c>
      <c r="AS30" s="45">
        <v>0</v>
      </c>
      <c r="AT30" s="45">
        <v>0</v>
      </c>
      <c r="AU30" s="45">
        <v>0</v>
      </c>
      <c r="AV30" s="45">
        <v>2</v>
      </c>
      <c r="AW30" s="45">
        <v>21</v>
      </c>
      <c r="AX30" s="45">
        <v>0</v>
      </c>
      <c r="AY30" s="45">
        <v>1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1</v>
      </c>
      <c r="CA30" s="45">
        <v>7</v>
      </c>
      <c r="CB30" s="45">
        <v>0</v>
      </c>
      <c r="CC30" s="45">
        <v>0</v>
      </c>
      <c r="CD30" s="45">
        <v>0</v>
      </c>
      <c r="CE30" s="45">
        <v>0</v>
      </c>
      <c r="CF30" s="45">
        <v>1816102.65</v>
      </c>
      <c r="CG30" s="45">
        <v>104754.3</v>
      </c>
      <c r="CH30" s="45">
        <v>0</v>
      </c>
      <c r="CI30" s="45">
        <v>0</v>
      </c>
      <c r="CJ30" s="45">
        <v>0</v>
      </c>
      <c r="CK30" s="45">
        <v>0</v>
      </c>
      <c r="CL30" s="45">
        <v>131</v>
      </c>
      <c r="CM30" s="45">
        <v>19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1</v>
      </c>
      <c r="CT30" s="45">
        <v>0</v>
      </c>
      <c r="CU30" s="45">
        <v>1</v>
      </c>
      <c r="CV30" s="45">
        <v>0</v>
      </c>
      <c r="CW30" s="45">
        <v>0</v>
      </c>
      <c r="CX30" s="45">
        <v>0</v>
      </c>
      <c r="CY30" s="45">
        <v>49335</v>
      </c>
      <c r="CZ30" s="45">
        <v>0</v>
      </c>
      <c r="DA30" s="45">
        <v>13290</v>
      </c>
      <c r="DB30" s="45">
        <v>0</v>
      </c>
      <c r="DC30" s="45">
        <v>0</v>
      </c>
      <c r="DD30" s="45">
        <v>0</v>
      </c>
      <c r="DE30" s="45">
        <v>2</v>
      </c>
      <c r="DF30" s="45">
        <v>0</v>
      </c>
      <c r="DG30" s="45">
        <v>1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</row>
    <row r="31" spans="1:131" x14ac:dyDescent="0.25">
      <c r="A31" s="13">
        <v>16</v>
      </c>
      <c r="B31" s="14" t="s">
        <v>44</v>
      </c>
      <c r="C31" s="14" t="s">
        <v>83</v>
      </c>
      <c r="D31" s="45">
        <v>3</v>
      </c>
      <c r="E31" s="45">
        <v>11</v>
      </c>
      <c r="F31" s="45">
        <v>0</v>
      </c>
      <c r="G31" s="45">
        <v>0</v>
      </c>
      <c r="H31" s="45">
        <v>1</v>
      </c>
      <c r="I31" s="45">
        <v>0</v>
      </c>
      <c r="J31" s="45">
        <v>84</v>
      </c>
      <c r="K31" s="45">
        <v>13</v>
      </c>
      <c r="L31" s="45">
        <v>671846.92</v>
      </c>
      <c r="M31" s="45">
        <v>290904.2</v>
      </c>
      <c r="N31" s="45">
        <v>0</v>
      </c>
      <c r="O31" s="45">
        <v>0</v>
      </c>
      <c r="P31" s="45">
        <v>156159.43</v>
      </c>
      <c r="Q31" s="45">
        <v>0</v>
      </c>
      <c r="R31" s="45">
        <v>92</v>
      </c>
      <c r="S31" s="45">
        <v>42</v>
      </c>
      <c r="T31" s="45">
        <v>0</v>
      </c>
      <c r="U31" s="45">
        <v>0</v>
      </c>
      <c r="V31" s="45">
        <v>26</v>
      </c>
      <c r="W31" s="45">
        <v>0</v>
      </c>
      <c r="X31" s="45">
        <v>0</v>
      </c>
      <c r="Y31" s="45">
        <v>3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43</v>
      </c>
      <c r="AK31" s="45">
        <v>20</v>
      </c>
      <c r="AL31" s="45">
        <v>0</v>
      </c>
      <c r="AM31" s="45">
        <v>0</v>
      </c>
      <c r="AN31" s="45">
        <v>11</v>
      </c>
      <c r="AO31" s="45">
        <v>0</v>
      </c>
      <c r="AP31" s="45">
        <v>49</v>
      </c>
      <c r="AQ31" s="45">
        <v>19</v>
      </c>
      <c r="AR31" s="45">
        <v>0</v>
      </c>
      <c r="AS31" s="45">
        <v>0</v>
      </c>
      <c r="AT31" s="45">
        <v>15</v>
      </c>
      <c r="AU31" s="45">
        <v>0</v>
      </c>
      <c r="AV31" s="45">
        <v>92</v>
      </c>
      <c r="AW31" s="45">
        <v>3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3</v>
      </c>
      <c r="CA31" s="45">
        <v>8</v>
      </c>
      <c r="CB31" s="45">
        <v>0</v>
      </c>
      <c r="CC31" s="45">
        <v>0</v>
      </c>
      <c r="CD31" s="45">
        <v>1</v>
      </c>
      <c r="CE31" s="45">
        <v>0</v>
      </c>
      <c r="CF31" s="45">
        <v>671846.92</v>
      </c>
      <c r="CG31" s="45">
        <v>253775.35999999999</v>
      </c>
      <c r="CH31" s="45">
        <v>0</v>
      </c>
      <c r="CI31" s="45">
        <v>0</v>
      </c>
      <c r="CJ31" s="45">
        <v>156159.43</v>
      </c>
      <c r="CK31" s="45">
        <v>0</v>
      </c>
      <c r="CL31" s="45">
        <v>92</v>
      </c>
      <c r="CM31" s="45">
        <v>39</v>
      </c>
      <c r="CN31" s="45">
        <v>0</v>
      </c>
      <c r="CO31" s="45">
        <v>0</v>
      </c>
      <c r="CP31" s="45">
        <v>26</v>
      </c>
      <c r="CQ31" s="45">
        <v>0</v>
      </c>
      <c r="CR31" s="45">
        <v>0</v>
      </c>
      <c r="CS31" s="45">
        <v>3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37128.839999999997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3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</row>
    <row r="32" spans="1:131" x14ac:dyDescent="0.25">
      <c r="A32" s="13">
        <v>17</v>
      </c>
      <c r="B32" s="14" t="s">
        <v>44</v>
      </c>
      <c r="C32" s="14" t="s">
        <v>84</v>
      </c>
      <c r="D32" s="45">
        <v>3</v>
      </c>
      <c r="E32" s="45">
        <v>1</v>
      </c>
      <c r="F32" s="45">
        <v>0</v>
      </c>
      <c r="G32" s="45">
        <v>1</v>
      </c>
      <c r="H32" s="45">
        <v>0</v>
      </c>
      <c r="I32" s="45">
        <v>0</v>
      </c>
      <c r="J32" s="45">
        <v>44</v>
      </c>
      <c r="K32" s="45">
        <v>5</v>
      </c>
      <c r="L32" s="45">
        <v>140066.25</v>
      </c>
      <c r="M32" s="45">
        <v>9098.91</v>
      </c>
      <c r="N32" s="45">
        <v>0</v>
      </c>
      <c r="O32" s="45">
        <v>350</v>
      </c>
      <c r="P32" s="45">
        <v>0</v>
      </c>
      <c r="Q32" s="45">
        <v>0</v>
      </c>
      <c r="R32" s="45">
        <v>44</v>
      </c>
      <c r="S32" s="45">
        <v>4</v>
      </c>
      <c r="T32" s="45">
        <v>0</v>
      </c>
      <c r="U32" s="45">
        <v>1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26</v>
      </c>
      <c r="AK32" s="45">
        <v>3</v>
      </c>
      <c r="AL32" s="45">
        <v>0</v>
      </c>
      <c r="AM32" s="45">
        <v>1</v>
      </c>
      <c r="AN32" s="45">
        <v>0</v>
      </c>
      <c r="AO32" s="45">
        <v>0</v>
      </c>
      <c r="AP32" s="45">
        <v>18</v>
      </c>
      <c r="AQ32" s="45">
        <v>1</v>
      </c>
      <c r="AR32" s="45">
        <v>0</v>
      </c>
      <c r="AS32" s="45">
        <v>0</v>
      </c>
      <c r="AT32" s="45">
        <v>0</v>
      </c>
      <c r="AU32" s="45">
        <v>0</v>
      </c>
      <c r="AV32" s="45">
        <v>44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3</v>
      </c>
      <c r="CA32" s="45">
        <v>1</v>
      </c>
      <c r="CB32" s="45">
        <v>0</v>
      </c>
      <c r="CC32" s="45">
        <v>0</v>
      </c>
      <c r="CD32" s="45">
        <v>0</v>
      </c>
      <c r="CE32" s="45">
        <v>0</v>
      </c>
      <c r="CF32" s="45">
        <v>140066.25</v>
      </c>
      <c r="CG32" s="45">
        <v>9098.91</v>
      </c>
      <c r="CH32" s="45">
        <v>0</v>
      </c>
      <c r="CI32" s="45">
        <v>0</v>
      </c>
      <c r="CJ32" s="45">
        <v>0</v>
      </c>
      <c r="CK32" s="45">
        <v>0</v>
      </c>
      <c r="CL32" s="45">
        <v>44</v>
      </c>
      <c r="CM32" s="45">
        <v>4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1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350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1</v>
      </c>
      <c r="DZ32" s="45">
        <v>0</v>
      </c>
      <c r="EA32" s="45">
        <v>0</v>
      </c>
    </row>
    <row r="33" spans="1:131" x14ac:dyDescent="0.25">
      <c r="A33" s="13">
        <v>18</v>
      </c>
      <c r="B33" s="14" t="s">
        <v>44</v>
      </c>
      <c r="C33" s="14" t="s">
        <v>85</v>
      </c>
      <c r="D33" s="45">
        <v>4</v>
      </c>
      <c r="E33" s="45">
        <v>2</v>
      </c>
      <c r="F33" s="45">
        <v>0</v>
      </c>
      <c r="G33" s="45">
        <v>0</v>
      </c>
      <c r="H33" s="45">
        <v>0</v>
      </c>
      <c r="I33" s="45">
        <v>0</v>
      </c>
      <c r="J33" s="45">
        <v>114</v>
      </c>
      <c r="K33" s="45">
        <v>12</v>
      </c>
      <c r="L33" s="45">
        <v>1001189</v>
      </c>
      <c r="M33" s="45">
        <v>53448</v>
      </c>
      <c r="N33" s="45">
        <v>0</v>
      </c>
      <c r="O33" s="45">
        <v>0</v>
      </c>
      <c r="P33" s="45">
        <v>0</v>
      </c>
      <c r="Q33" s="45">
        <v>0</v>
      </c>
      <c r="R33" s="45">
        <v>165</v>
      </c>
      <c r="S33" s="45">
        <v>3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3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57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108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165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4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1001189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165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2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53448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3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</row>
    <row r="34" spans="1:131" x14ac:dyDescent="0.25">
      <c r="A34" s="13">
        <v>19</v>
      </c>
      <c r="B34" s="14" t="s">
        <v>44</v>
      </c>
      <c r="C34" s="14" t="s">
        <v>86</v>
      </c>
      <c r="D34" s="45">
        <v>8</v>
      </c>
      <c r="E34" s="45">
        <v>4</v>
      </c>
      <c r="F34" s="45">
        <v>0</v>
      </c>
      <c r="G34" s="45">
        <v>0</v>
      </c>
      <c r="H34" s="45">
        <v>0</v>
      </c>
      <c r="I34" s="45">
        <v>0</v>
      </c>
      <c r="J34" s="45">
        <v>185</v>
      </c>
      <c r="K34" s="45">
        <v>9</v>
      </c>
      <c r="L34" s="45">
        <v>3771144</v>
      </c>
      <c r="M34" s="45">
        <v>32390</v>
      </c>
      <c r="N34" s="45">
        <v>0</v>
      </c>
      <c r="O34" s="45">
        <v>0</v>
      </c>
      <c r="P34" s="45">
        <v>0</v>
      </c>
      <c r="Q34" s="45">
        <v>0</v>
      </c>
      <c r="R34" s="45">
        <v>318</v>
      </c>
      <c r="S34" s="45">
        <v>11</v>
      </c>
      <c r="T34" s="45">
        <v>0</v>
      </c>
      <c r="U34" s="45">
        <v>0</v>
      </c>
      <c r="V34" s="45">
        <v>0</v>
      </c>
      <c r="W34" s="45">
        <v>0</v>
      </c>
      <c r="X34" s="45">
        <v>9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4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126</v>
      </c>
      <c r="AK34" s="45">
        <v>9</v>
      </c>
      <c r="AL34" s="45">
        <v>0</v>
      </c>
      <c r="AM34" s="45">
        <v>0</v>
      </c>
      <c r="AN34" s="45">
        <v>0</v>
      </c>
      <c r="AO34" s="45">
        <v>0</v>
      </c>
      <c r="AP34" s="45">
        <v>179</v>
      </c>
      <c r="AQ34" s="45">
        <v>2</v>
      </c>
      <c r="AR34" s="45">
        <v>0</v>
      </c>
      <c r="AS34" s="45">
        <v>0</v>
      </c>
      <c r="AT34" s="45">
        <v>0</v>
      </c>
      <c r="AU34" s="45">
        <v>0</v>
      </c>
      <c r="AV34" s="45">
        <v>36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7</v>
      </c>
      <c r="CA34" s="45">
        <v>4</v>
      </c>
      <c r="CB34" s="45">
        <v>0</v>
      </c>
      <c r="CC34" s="45">
        <v>0</v>
      </c>
      <c r="CD34" s="45">
        <v>0</v>
      </c>
      <c r="CE34" s="45">
        <v>0</v>
      </c>
      <c r="CF34" s="45">
        <v>3534572</v>
      </c>
      <c r="CG34" s="45">
        <v>32390</v>
      </c>
      <c r="CH34" s="45">
        <v>0</v>
      </c>
      <c r="CI34" s="45">
        <v>0</v>
      </c>
      <c r="CJ34" s="45">
        <v>0</v>
      </c>
      <c r="CK34" s="45">
        <v>0</v>
      </c>
      <c r="CL34" s="45">
        <v>305</v>
      </c>
      <c r="CM34" s="45">
        <v>11</v>
      </c>
      <c r="CN34" s="45">
        <v>0</v>
      </c>
      <c r="CO34" s="45">
        <v>0</v>
      </c>
      <c r="CP34" s="45">
        <v>0</v>
      </c>
      <c r="CQ34" s="45">
        <v>0</v>
      </c>
      <c r="CR34" s="45">
        <v>1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236572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13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</row>
    <row r="35" spans="1:131" x14ac:dyDescent="0.25">
      <c r="A35" s="13">
        <v>20</v>
      </c>
      <c r="B35" s="14" t="s">
        <v>44</v>
      </c>
      <c r="C35" s="14" t="s">
        <v>87</v>
      </c>
      <c r="D35" s="45">
        <v>0</v>
      </c>
      <c r="E35" s="45">
        <v>11</v>
      </c>
      <c r="F35" s="45">
        <v>0</v>
      </c>
      <c r="G35" s="45">
        <v>2</v>
      </c>
      <c r="H35" s="45">
        <v>2</v>
      </c>
      <c r="I35" s="45">
        <v>10</v>
      </c>
      <c r="J35" s="45">
        <v>0</v>
      </c>
      <c r="K35" s="45">
        <v>0</v>
      </c>
      <c r="L35" s="45">
        <v>0</v>
      </c>
      <c r="M35" s="45">
        <v>296684.71000000002</v>
      </c>
      <c r="N35" s="45">
        <v>0</v>
      </c>
      <c r="O35" s="45">
        <v>20124.189999999999</v>
      </c>
      <c r="P35" s="45">
        <v>12590.32</v>
      </c>
      <c r="Q35" s="45">
        <v>40666.35</v>
      </c>
      <c r="R35" s="45">
        <v>0</v>
      </c>
      <c r="S35" s="45">
        <v>63</v>
      </c>
      <c r="T35" s="45">
        <v>0</v>
      </c>
      <c r="U35" s="45">
        <v>4</v>
      </c>
      <c r="V35" s="45">
        <v>4</v>
      </c>
      <c r="W35" s="45">
        <v>11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21</v>
      </c>
      <c r="AL35" s="45">
        <v>0</v>
      </c>
      <c r="AM35" s="45">
        <v>2</v>
      </c>
      <c r="AN35" s="45">
        <v>1</v>
      </c>
      <c r="AO35" s="45">
        <v>3</v>
      </c>
      <c r="AP35" s="45">
        <v>0</v>
      </c>
      <c r="AQ35" s="45">
        <v>42</v>
      </c>
      <c r="AR35" s="45">
        <v>0</v>
      </c>
      <c r="AS35" s="45">
        <v>2</v>
      </c>
      <c r="AT35" s="45">
        <v>3</v>
      </c>
      <c r="AU35" s="45">
        <v>8</v>
      </c>
      <c r="AV35" s="45">
        <v>0</v>
      </c>
      <c r="AW35" s="45">
        <v>63</v>
      </c>
      <c r="AX35" s="45">
        <v>0</v>
      </c>
      <c r="AY35" s="45">
        <v>4</v>
      </c>
      <c r="AZ35" s="45">
        <v>4</v>
      </c>
      <c r="BA35" s="45">
        <v>11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11</v>
      </c>
      <c r="CB35" s="45">
        <v>0</v>
      </c>
      <c r="CC35" s="45">
        <v>2</v>
      </c>
      <c r="CD35" s="45">
        <v>2</v>
      </c>
      <c r="CE35" s="45">
        <v>10</v>
      </c>
      <c r="CF35" s="45">
        <v>0</v>
      </c>
      <c r="CG35" s="45">
        <v>296684.71000000002</v>
      </c>
      <c r="CH35" s="45">
        <v>0</v>
      </c>
      <c r="CI35" s="45">
        <v>20124.189999999999</v>
      </c>
      <c r="CJ35" s="45">
        <v>12590.32</v>
      </c>
      <c r="CK35" s="45">
        <v>40666.35</v>
      </c>
      <c r="CL35" s="45">
        <v>0</v>
      </c>
      <c r="CM35" s="45">
        <v>63</v>
      </c>
      <c r="CN35" s="45">
        <v>0</v>
      </c>
      <c r="CO35" s="45">
        <v>4</v>
      </c>
      <c r="CP35" s="45">
        <v>4</v>
      </c>
      <c r="CQ35" s="45">
        <v>11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0</v>
      </c>
      <c r="DU35" s="45">
        <v>0</v>
      </c>
      <c r="DV35" s="45">
        <v>0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</row>
    <row r="36" spans="1:131" x14ac:dyDescent="0.25">
      <c r="A36" s="13">
        <v>21</v>
      </c>
      <c r="B36" s="14" t="s">
        <v>44</v>
      </c>
      <c r="C36" s="14" t="s">
        <v>88</v>
      </c>
      <c r="D36" s="45">
        <v>1</v>
      </c>
      <c r="E36" s="45">
        <v>12</v>
      </c>
      <c r="F36" s="45">
        <v>0</v>
      </c>
      <c r="G36" s="45">
        <v>6</v>
      </c>
      <c r="H36" s="45">
        <v>1</v>
      </c>
      <c r="I36" s="45">
        <v>5</v>
      </c>
      <c r="J36" s="45">
        <v>47</v>
      </c>
      <c r="K36" s="45">
        <v>3</v>
      </c>
      <c r="L36" s="45">
        <v>161066.31</v>
      </c>
      <c r="M36" s="45">
        <v>319787.88</v>
      </c>
      <c r="N36" s="45">
        <v>0</v>
      </c>
      <c r="O36" s="45">
        <v>418894.35</v>
      </c>
      <c r="P36" s="45">
        <v>164258.76</v>
      </c>
      <c r="Q36" s="45">
        <v>115645.99</v>
      </c>
      <c r="R36" s="45">
        <v>30</v>
      </c>
      <c r="S36" s="45">
        <v>74</v>
      </c>
      <c r="T36" s="45">
        <v>0</v>
      </c>
      <c r="U36" s="45">
        <v>64</v>
      </c>
      <c r="V36" s="45">
        <v>40</v>
      </c>
      <c r="W36" s="45">
        <v>31</v>
      </c>
      <c r="X36" s="45">
        <v>0</v>
      </c>
      <c r="Y36" s="45">
        <v>3</v>
      </c>
      <c r="Z36" s="45">
        <v>0</v>
      </c>
      <c r="AA36" s="45">
        <v>13</v>
      </c>
      <c r="AB36" s="45">
        <v>0</v>
      </c>
      <c r="AC36" s="45">
        <v>2</v>
      </c>
      <c r="AD36" s="45">
        <v>0</v>
      </c>
      <c r="AE36" s="45">
        <v>0</v>
      </c>
      <c r="AF36" s="45">
        <v>0</v>
      </c>
      <c r="AG36" s="45">
        <v>7</v>
      </c>
      <c r="AH36" s="45">
        <v>0</v>
      </c>
      <c r="AI36" s="45">
        <v>0</v>
      </c>
      <c r="AJ36" s="45">
        <v>16</v>
      </c>
      <c r="AK36" s="45">
        <v>18</v>
      </c>
      <c r="AL36" s="45">
        <v>0</v>
      </c>
      <c r="AM36" s="45">
        <v>24</v>
      </c>
      <c r="AN36" s="45">
        <v>12</v>
      </c>
      <c r="AO36" s="45">
        <v>17</v>
      </c>
      <c r="AP36" s="45">
        <v>14</v>
      </c>
      <c r="AQ36" s="45">
        <v>53</v>
      </c>
      <c r="AR36" s="45">
        <v>0</v>
      </c>
      <c r="AS36" s="45">
        <v>20</v>
      </c>
      <c r="AT36" s="45">
        <v>28</v>
      </c>
      <c r="AU36" s="45">
        <v>12</v>
      </c>
      <c r="AV36" s="45">
        <v>30</v>
      </c>
      <c r="AW36" s="45">
        <v>74</v>
      </c>
      <c r="AX36" s="45">
        <v>0</v>
      </c>
      <c r="AY36" s="45">
        <v>64</v>
      </c>
      <c r="AZ36" s="45">
        <v>40</v>
      </c>
      <c r="BA36" s="45">
        <v>31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1</v>
      </c>
      <c r="CA36" s="45">
        <v>10</v>
      </c>
      <c r="CB36" s="45">
        <v>0</v>
      </c>
      <c r="CC36" s="45">
        <v>3</v>
      </c>
      <c r="CD36" s="45">
        <v>1</v>
      </c>
      <c r="CE36" s="45">
        <v>4</v>
      </c>
      <c r="CF36" s="45">
        <v>161066.31</v>
      </c>
      <c r="CG36" s="45">
        <v>284883.52</v>
      </c>
      <c r="CH36" s="45">
        <v>0</v>
      </c>
      <c r="CI36" s="45">
        <v>175508.58</v>
      </c>
      <c r="CJ36" s="45">
        <v>164258.76</v>
      </c>
      <c r="CK36" s="45">
        <v>79996.990000000005</v>
      </c>
      <c r="CL36" s="45">
        <v>30</v>
      </c>
      <c r="CM36" s="45">
        <v>71</v>
      </c>
      <c r="CN36" s="45">
        <v>0</v>
      </c>
      <c r="CO36" s="45">
        <v>40</v>
      </c>
      <c r="CP36" s="45">
        <v>40</v>
      </c>
      <c r="CQ36" s="45">
        <v>29</v>
      </c>
      <c r="CR36" s="45">
        <v>0</v>
      </c>
      <c r="CS36" s="45">
        <v>2</v>
      </c>
      <c r="CT36" s="45">
        <v>0</v>
      </c>
      <c r="CU36" s="45">
        <v>2</v>
      </c>
      <c r="CV36" s="45">
        <v>0</v>
      </c>
      <c r="CW36" s="45">
        <v>1</v>
      </c>
      <c r="CX36" s="45">
        <v>0</v>
      </c>
      <c r="CY36" s="45">
        <v>34904.36</v>
      </c>
      <c r="CZ36" s="45">
        <v>0</v>
      </c>
      <c r="DA36" s="45">
        <v>230575.77</v>
      </c>
      <c r="DB36" s="45">
        <v>0</v>
      </c>
      <c r="DC36" s="45">
        <v>35649</v>
      </c>
      <c r="DD36" s="45">
        <v>0</v>
      </c>
      <c r="DE36" s="45">
        <v>3</v>
      </c>
      <c r="DF36" s="45">
        <v>0</v>
      </c>
      <c r="DG36" s="45">
        <v>19</v>
      </c>
      <c r="DH36" s="45">
        <v>0</v>
      </c>
      <c r="DI36" s="45">
        <v>2</v>
      </c>
      <c r="DJ36" s="45">
        <v>0</v>
      </c>
      <c r="DK36" s="45">
        <v>0</v>
      </c>
      <c r="DL36" s="45">
        <v>0</v>
      </c>
      <c r="DM36" s="45">
        <v>1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12810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5</v>
      </c>
      <c r="DZ36" s="45">
        <v>0</v>
      </c>
      <c r="EA36" s="45">
        <v>0</v>
      </c>
    </row>
    <row r="37" spans="1:131" x14ac:dyDescent="0.25">
      <c r="A37" s="13">
        <v>22</v>
      </c>
      <c r="B37" s="14" t="s">
        <v>44</v>
      </c>
      <c r="C37" s="14" t="s">
        <v>89</v>
      </c>
      <c r="D37" s="45">
        <v>1</v>
      </c>
      <c r="E37" s="45">
        <v>9</v>
      </c>
      <c r="F37" s="45">
        <v>0</v>
      </c>
      <c r="G37" s="45">
        <v>7</v>
      </c>
      <c r="H37" s="45">
        <v>0</v>
      </c>
      <c r="I37" s="45">
        <v>0</v>
      </c>
      <c r="J37" s="45">
        <v>23</v>
      </c>
      <c r="K37" s="45">
        <v>4</v>
      </c>
      <c r="L37" s="45">
        <v>686555</v>
      </c>
      <c r="M37" s="45">
        <v>72826.27</v>
      </c>
      <c r="N37" s="45">
        <v>0</v>
      </c>
      <c r="O37" s="45">
        <v>255520.13</v>
      </c>
      <c r="P37" s="45">
        <v>0</v>
      </c>
      <c r="Q37" s="45">
        <v>0</v>
      </c>
      <c r="R37" s="45">
        <v>64</v>
      </c>
      <c r="S37" s="45">
        <v>9</v>
      </c>
      <c r="T37" s="45">
        <v>0</v>
      </c>
      <c r="U37" s="45">
        <v>22</v>
      </c>
      <c r="V37" s="45">
        <v>0</v>
      </c>
      <c r="W37" s="45">
        <v>0</v>
      </c>
      <c r="X37" s="45">
        <v>0</v>
      </c>
      <c r="Y37" s="45">
        <v>3</v>
      </c>
      <c r="Z37" s="45">
        <v>0</v>
      </c>
      <c r="AA37" s="45">
        <v>9</v>
      </c>
      <c r="AB37" s="45">
        <v>0</v>
      </c>
      <c r="AC37" s="45">
        <v>0</v>
      </c>
      <c r="AD37" s="45">
        <v>0</v>
      </c>
      <c r="AE37" s="45">
        <v>1</v>
      </c>
      <c r="AF37" s="45">
        <v>0</v>
      </c>
      <c r="AG37" s="45">
        <v>3</v>
      </c>
      <c r="AH37" s="45">
        <v>0</v>
      </c>
      <c r="AI37" s="45">
        <v>0</v>
      </c>
      <c r="AJ37" s="45">
        <v>18</v>
      </c>
      <c r="AK37" s="45">
        <v>3</v>
      </c>
      <c r="AL37" s="45">
        <v>0</v>
      </c>
      <c r="AM37" s="45">
        <v>9</v>
      </c>
      <c r="AN37" s="45">
        <v>0</v>
      </c>
      <c r="AO37" s="45">
        <v>0</v>
      </c>
      <c r="AP37" s="45">
        <v>46</v>
      </c>
      <c r="AQ37" s="45">
        <v>2</v>
      </c>
      <c r="AR37" s="45">
        <v>0</v>
      </c>
      <c r="AS37" s="45">
        <v>1</v>
      </c>
      <c r="AT37" s="45">
        <v>0</v>
      </c>
      <c r="AU37" s="45">
        <v>0</v>
      </c>
      <c r="AV37" s="45">
        <v>19</v>
      </c>
      <c r="AW37" s="45">
        <v>5</v>
      </c>
      <c r="AX37" s="45">
        <v>0</v>
      </c>
      <c r="AY37" s="45">
        <v>10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9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1</v>
      </c>
      <c r="CA37" s="45">
        <v>5</v>
      </c>
      <c r="CB37" s="45">
        <v>0</v>
      </c>
      <c r="CC37" s="45">
        <v>5</v>
      </c>
      <c r="CD37" s="45">
        <v>0</v>
      </c>
      <c r="CE37" s="45">
        <v>0</v>
      </c>
      <c r="CF37" s="45">
        <v>686555</v>
      </c>
      <c r="CG37" s="45">
        <v>15136.75</v>
      </c>
      <c r="CH37" s="45">
        <v>0</v>
      </c>
      <c r="CI37" s="45">
        <v>44169.57</v>
      </c>
      <c r="CJ37" s="45">
        <v>0</v>
      </c>
      <c r="CK37" s="45">
        <v>0</v>
      </c>
      <c r="CL37" s="45">
        <v>64</v>
      </c>
      <c r="CM37" s="45">
        <v>5</v>
      </c>
      <c r="CN37" s="45">
        <v>0</v>
      </c>
      <c r="CO37" s="45">
        <v>10</v>
      </c>
      <c r="CP37" s="45">
        <v>0</v>
      </c>
      <c r="CQ37" s="45">
        <v>0</v>
      </c>
      <c r="CR37" s="45">
        <v>0</v>
      </c>
      <c r="CS37" s="45">
        <v>4</v>
      </c>
      <c r="CT37" s="45">
        <v>0</v>
      </c>
      <c r="CU37" s="45">
        <v>2</v>
      </c>
      <c r="CV37" s="45">
        <v>0</v>
      </c>
      <c r="CW37" s="45">
        <v>0</v>
      </c>
      <c r="CX37" s="45">
        <v>0</v>
      </c>
      <c r="CY37" s="45">
        <v>57689.52</v>
      </c>
      <c r="CZ37" s="45">
        <v>0</v>
      </c>
      <c r="DA37" s="45">
        <v>211350.56</v>
      </c>
      <c r="DB37" s="45">
        <v>0</v>
      </c>
      <c r="DC37" s="45">
        <v>0</v>
      </c>
      <c r="DD37" s="45">
        <v>0</v>
      </c>
      <c r="DE37" s="45">
        <v>4</v>
      </c>
      <c r="DF37" s="45">
        <v>0</v>
      </c>
      <c r="DG37" s="45">
        <v>12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</row>
    <row r="38" spans="1:131" x14ac:dyDescent="0.25">
      <c r="A38" s="13">
        <v>23</v>
      </c>
      <c r="B38" s="14" t="s">
        <v>44</v>
      </c>
      <c r="C38" s="14" t="s">
        <v>90</v>
      </c>
      <c r="D38" s="45">
        <v>3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77</v>
      </c>
      <c r="K38" s="45">
        <v>8</v>
      </c>
      <c r="L38" s="45">
        <v>1436519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108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39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69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3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1436519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108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</row>
    <row r="39" spans="1:131" x14ac:dyDescent="0.25">
      <c r="A39" s="13">
        <v>24</v>
      </c>
      <c r="B39" s="14" t="s">
        <v>44</v>
      </c>
      <c r="C39" s="14" t="s">
        <v>91</v>
      </c>
      <c r="D39" s="45">
        <v>5</v>
      </c>
      <c r="E39" s="45">
        <v>15</v>
      </c>
      <c r="F39" s="45">
        <v>0</v>
      </c>
      <c r="G39" s="45">
        <v>0</v>
      </c>
      <c r="H39" s="45">
        <v>0</v>
      </c>
      <c r="I39" s="45">
        <v>0</v>
      </c>
      <c r="J39" s="45">
        <v>95</v>
      </c>
      <c r="K39" s="45">
        <v>41</v>
      </c>
      <c r="L39" s="45">
        <v>2313465.5499999998</v>
      </c>
      <c r="M39" s="45">
        <v>453161.41</v>
      </c>
      <c r="N39" s="45">
        <v>0</v>
      </c>
      <c r="O39" s="45">
        <v>0</v>
      </c>
      <c r="P39" s="45">
        <v>0</v>
      </c>
      <c r="Q39" s="45">
        <v>0</v>
      </c>
      <c r="R39" s="45">
        <v>175</v>
      </c>
      <c r="S39" s="45">
        <v>103</v>
      </c>
      <c r="T39" s="45">
        <v>0</v>
      </c>
      <c r="U39" s="45">
        <v>0</v>
      </c>
      <c r="V39" s="45">
        <v>0</v>
      </c>
      <c r="W39" s="45">
        <v>0</v>
      </c>
      <c r="X39" s="45">
        <v>10</v>
      </c>
      <c r="Y39" s="45">
        <v>1</v>
      </c>
      <c r="Z39" s="45">
        <v>0</v>
      </c>
      <c r="AA39" s="45">
        <v>0</v>
      </c>
      <c r="AB39" s="45">
        <v>0</v>
      </c>
      <c r="AC39" s="45">
        <v>0</v>
      </c>
      <c r="AD39" s="45">
        <v>5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77</v>
      </c>
      <c r="AK39" s="45">
        <v>42</v>
      </c>
      <c r="AL39" s="45">
        <v>0</v>
      </c>
      <c r="AM39" s="45">
        <v>0</v>
      </c>
      <c r="AN39" s="45">
        <v>0</v>
      </c>
      <c r="AO39" s="45">
        <v>0</v>
      </c>
      <c r="AP39" s="45">
        <v>83</v>
      </c>
      <c r="AQ39" s="45">
        <v>60</v>
      </c>
      <c r="AR39" s="45">
        <v>0</v>
      </c>
      <c r="AS39" s="45">
        <v>0</v>
      </c>
      <c r="AT39" s="45">
        <v>0</v>
      </c>
      <c r="AU39" s="45">
        <v>0</v>
      </c>
      <c r="AV39" s="45">
        <v>158</v>
      </c>
      <c r="AW39" s="45">
        <v>97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4</v>
      </c>
      <c r="CA39" s="45">
        <v>14</v>
      </c>
      <c r="CB39" s="45">
        <v>0</v>
      </c>
      <c r="CC39" s="45">
        <v>0</v>
      </c>
      <c r="CD39" s="45">
        <v>0</v>
      </c>
      <c r="CE39" s="45">
        <v>0</v>
      </c>
      <c r="CF39" s="45">
        <v>2181478.17</v>
      </c>
      <c r="CG39" s="45">
        <v>428044.89</v>
      </c>
      <c r="CH39" s="45">
        <v>0</v>
      </c>
      <c r="CI39" s="45">
        <v>0</v>
      </c>
      <c r="CJ39" s="45">
        <v>0</v>
      </c>
      <c r="CK39" s="45">
        <v>0</v>
      </c>
      <c r="CL39" s="45">
        <v>160</v>
      </c>
      <c r="CM39" s="45">
        <v>102</v>
      </c>
      <c r="CN39" s="45">
        <v>0</v>
      </c>
      <c r="CO39" s="45">
        <v>0</v>
      </c>
      <c r="CP39" s="45">
        <v>0</v>
      </c>
      <c r="CQ39" s="45">
        <v>0</v>
      </c>
      <c r="CR39" s="45">
        <v>1</v>
      </c>
      <c r="CS39" s="45">
        <v>1</v>
      </c>
      <c r="CT39" s="45">
        <v>0</v>
      </c>
      <c r="CU39" s="45">
        <v>0</v>
      </c>
      <c r="CV39" s="45">
        <v>0</v>
      </c>
      <c r="CW39" s="45">
        <v>0</v>
      </c>
      <c r="CX39" s="45">
        <v>131987.38</v>
      </c>
      <c r="CY39" s="45">
        <v>25116.52</v>
      </c>
      <c r="CZ39" s="45">
        <v>0</v>
      </c>
      <c r="DA39" s="45">
        <v>0</v>
      </c>
      <c r="DB39" s="45">
        <v>0</v>
      </c>
      <c r="DC39" s="45">
        <v>0</v>
      </c>
      <c r="DD39" s="45">
        <v>15</v>
      </c>
      <c r="DE39" s="45">
        <v>1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0</v>
      </c>
      <c r="DU39" s="45">
        <v>0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</row>
    <row r="40" spans="1:131" x14ac:dyDescent="0.25">
      <c r="A40" s="13">
        <v>25</v>
      </c>
      <c r="B40" s="14" t="s">
        <v>44</v>
      </c>
      <c r="C40" s="14" t="s">
        <v>92</v>
      </c>
      <c r="D40" s="45">
        <v>0</v>
      </c>
      <c r="E40" s="45">
        <v>25</v>
      </c>
      <c r="F40" s="45">
        <v>0</v>
      </c>
      <c r="G40" s="45">
        <v>2</v>
      </c>
      <c r="H40" s="45">
        <v>0</v>
      </c>
      <c r="I40" s="45">
        <v>3</v>
      </c>
      <c r="J40" s="45">
        <v>0</v>
      </c>
      <c r="K40" s="45">
        <v>0</v>
      </c>
      <c r="L40" s="45">
        <v>0</v>
      </c>
      <c r="M40" s="45">
        <v>434383.78</v>
      </c>
      <c r="N40" s="45">
        <v>0</v>
      </c>
      <c r="O40" s="45">
        <v>67368.240000000005</v>
      </c>
      <c r="P40" s="45">
        <v>0</v>
      </c>
      <c r="Q40" s="45">
        <v>32014.29</v>
      </c>
      <c r="R40" s="45">
        <v>0</v>
      </c>
      <c r="S40" s="45">
        <v>94</v>
      </c>
      <c r="T40" s="45">
        <v>0</v>
      </c>
      <c r="U40" s="45">
        <v>15</v>
      </c>
      <c r="V40" s="45">
        <v>0</v>
      </c>
      <c r="W40" s="45">
        <v>5</v>
      </c>
      <c r="X40" s="45">
        <v>0</v>
      </c>
      <c r="Y40" s="45">
        <v>3</v>
      </c>
      <c r="Z40" s="45">
        <v>0</v>
      </c>
      <c r="AA40" s="45">
        <v>1</v>
      </c>
      <c r="AB40" s="45">
        <v>0</v>
      </c>
      <c r="AC40" s="45">
        <v>0</v>
      </c>
      <c r="AD40" s="45">
        <v>0</v>
      </c>
      <c r="AE40" s="45">
        <v>3</v>
      </c>
      <c r="AF40" s="45">
        <v>0</v>
      </c>
      <c r="AG40" s="45">
        <v>1</v>
      </c>
      <c r="AH40" s="45">
        <v>0</v>
      </c>
      <c r="AI40" s="45">
        <v>0</v>
      </c>
      <c r="AJ40" s="45">
        <v>0</v>
      </c>
      <c r="AK40" s="45">
        <v>24</v>
      </c>
      <c r="AL40" s="45">
        <v>0</v>
      </c>
      <c r="AM40" s="45">
        <v>5</v>
      </c>
      <c r="AN40" s="45">
        <v>0</v>
      </c>
      <c r="AO40" s="45">
        <v>3</v>
      </c>
      <c r="AP40" s="45">
        <v>0</v>
      </c>
      <c r="AQ40" s="45">
        <v>64</v>
      </c>
      <c r="AR40" s="45">
        <v>0</v>
      </c>
      <c r="AS40" s="45">
        <v>8</v>
      </c>
      <c r="AT40" s="45">
        <v>0</v>
      </c>
      <c r="AU40" s="45">
        <v>2</v>
      </c>
      <c r="AV40" s="45">
        <v>0</v>
      </c>
      <c r="AW40" s="45">
        <v>94</v>
      </c>
      <c r="AX40" s="45">
        <v>0</v>
      </c>
      <c r="AY40" s="45">
        <v>15</v>
      </c>
      <c r="AZ40" s="45">
        <v>0</v>
      </c>
      <c r="BA40" s="45">
        <v>5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21</v>
      </c>
      <c r="CB40" s="45">
        <v>0</v>
      </c>
      <c r="CC40" s="45">
        <v>1</v>
      </c>
      <c r="CD40" s="45">
        <v>0</v>
      </c>
      <c r="CE40" s="45">
        <v>3</v>
      </c>
      <c r="CF40" s="45">
        <v>0</v>
      </c>
      <c r="CG40" s="45">
        <v>339671.97</v>
      </c>
      <c r="CH40" s="45">
        <v>0</v>
      </c>
      <c r="CI40" s="45">
        <v>64788.24</v>
      </c>
      <c r="CJ40" s="45">
        <v>0</v>
      </c>
      <c r="CK40" s="45">
        <v>32014.29</v>
      </c>
      <c r="CL40" s="45">
        <v>0</v>
      </c>
      <c r="CM40" s="45">
        <v>87</v>
      </c>
      <c r="CN40" s="45">
        <v>0</v>
      </c>
      <c r="CO40" s="45">
        <v>13</v>
      </c>
      <c r="CP40" s="45">
        <v>0</v>
      </c>
      <c r="CQ40" s="45">
        <v>5</v>
      </c>
      <c r="CR40" s="45">
        <v>0</v>
      </c>
      <c r="CS40" s="45">
        <v>3</v>
      </c>
      <c r="CT40" s="45">
        <v>0</v>
      </c>
      <c r="CU40" s="45">
        <v>1</v>
      </c>
      <c r="CV40" s="45">
        <v>0</v>
      </c>
      <c r="CW40" s="45">
        <v>0</v>
      </c>
      <c r="CX40" s="45">
        <v>0</v>
      </c>
      <c r="CY40" s="45">
        <v>91096.639999999999</v>
      </c>
      <c r="CZ40" s="45">
        <v>0</v>
      </c>
      <c r="DA40" s="45">
        <v>2580</v>
      </c>
      <c r="DB40" s="45">
        <v>0</v>
      </c>
      <c r="DC40" s="45">
        <v>0</v>
      </c>
      <c r="DD40" s="45">
        <v>0</v>
      </c>
      <c r="DE40" s="45">
        <v>6</v>
      </c>
      <c r="DF40" s="45">
        <v>0</v>
      </c>
      <c r="DG40" s="45">
        <v>2</v>
      </c>
      <c r="DH40" s="45">
        <v>0</v>
      </c>
      <c r="DI40" s="45">
        <v>0</v>
      </c>
      <c r="DJ40" s="45">
        <v>0</v>
      </c>
      <c r="DK40" s="45">
        <v>1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3615.17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1</v>
      </c>
      <c r="DX40" s="45">
        <v>0</v>
      </c>
      <c r="DY40" s="45">
        <v>0</v>
      </c>
      <c r="DZ40" s="45">
        <v>0</v>
      </c>
      <c r="EA40" s="45">
        <v>0</v>
      </c>
    </row>
    <row r="41" spans="1:131" x14ac:dyDescent="0.25">
      <c r="A41" s="13">
        <v>26</v>
      </c>
      <c r="B41" s="14" t="s">
        <v>44</v>
      </c>
      <c r="C41" s="14" t="s">
        <v>93</v>
      </c>
      <c r="D41" s="45">
        <v>1</v>
      </c>
      <c r="E41" s="45">
        <v>6</v>
      </c>
      <c r="F41" s="45">
        <v>0</v>
      </c>
      <c r="G41" s="45">
        <v>3</v>
      </c>
      <c r="H41" s="45">
        <v>0</v>
      </c>
      <c r="I41" s="45">
        <v>0</v>
      </c>
      <c r="J41" s="45">
        <v>13</v>
      </c>
      <c r="K41" s="45">
        <v>2</v>
      </c>
      <c r="L41" s="45">
        <v>2587.1999999999998</v>
      </c>
      <c r="M41" s="45">
        <v>267928.78000000003</v>
      </c>
      <c r="N41" s="45">
        <v>0</v>
      </c>
      <c r="O41" s="45">
        <v>92830.31</v>
      </c>
      <c r="P41" s="45">
        <v>0</v>
      </c>
      <c r="Q41" s="45">
        <v>0</v>
      </c>
      <c r="R41" s="45">
        <v>6</v>
      </c>
      <c r="S41" s="45">
        <v>58</v>
      </c>
      <c r="T41" s="45">
        <v>0</v>
      </c>
      <c r="U41" s="45">
        <v>40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4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1</v>
      </c>
      <c r="AK41" s="45">
        <v>29</v>
      </c>
      <c r="AL41" s="45">
        <v>0</v>
      </c>
      <c r="AM41" s="45">
        <v>27</v>
      </c>
      <c r="AN41" s="45">
        <v>0</v>
      </c>
      <c r="AO41" s="45">
        <v>0</v>
      </c>
      <c r="AP41" s="45">
        <v>5</v>
      </c>
      <c r="AQ41" s="45">
        <v>29</v>
      </c>
      <c r="AR41" s="45">
        <v>0</v>
      </c>
      <c r="AS41" s="45">
        <v>9</v>
      </c>
      <c r="AT41" s="45">
        <v>0</v>
      </c>
      <c r="AU41" s="45">
        <v>0</v>
      </c>
      <c r="AV41" s="45">
        <v>6</v>
      </c>
      <c r="AW41" s="45">
        <v>58</v>
      </c>
      <c r="AX41" s="45">
        <v>0</v>
      </c>
      <c r="AY41" s="45">
        <v>40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1</v>
      </c>
      <c r="CA41" s="45">
        <v>6</v>
      </c>
      <c r="CB41" s="45">
        <v>0</v>
      </c>
      <c r="CC41" s="45">
        <v>2</v>
      </c>
      <c r="CD41" s="45">
        <v>0</v>
      </c>
      <c r="CE41" s="45">
        <v>0</v>
      </c>
      <c r="CF41" s="45">
        <v>2587.1999999999998</v>
      </c>
      <c r="CG41" s="45">
        <v>267928.78000000003</v>
      </c>
      <c r="CH41" s="45">
        <v>0</v>
      </c>
      <c r="CI41" s="45">
        <v>32562.31</v>
      </c>
      <c r="CJ41" s="45">
        <v>0</v>
      </c>
      <c r="CK41" s="45">
        <v>0</v>
      </c>
      <c r="CL41" s="45">
        <v>6</v>
      </c>
      <c r="CM41" s="45">
        <v>58</v>
      </c>
      <c r="CN41" s="45">
        <v>0</v>
      </c>
      <c r="CO41" s="45">
        <v>36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1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60268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4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</row>
    <row r="42" spans="1:131" x14ac:dyDescent="0.25">
      <c r="A42" s="13">
        <v>27</v>
      </c>
      <c r="B42" s="14" t="s">
        <v>44</v>
      </c>
      <c r="C42" s="14" t="s">
        <v>94</v>
      </c>
      <c r="D42" s="45">
        <v>1</v>
      </c>
      <c r="E42" s="45">
        <v>4</v>
      </c>
      <c r="F42" s="45">
        <v>0</v>
      </c>
      <c r="G42" s="45">
        <v>6</v>
      </c>
      <c r="H42" s="45">
        <v>0</v>
      </c>
      <c r="I42" s="45">
        <v>6</v>
      </c>
      <c r="J42" s="45">
        <v>27</v>
      </c>
      <c r="K42" s="45">
        <v>3</v>
      </c>
      <c r="L42" s="45">
        <v>583949</v>
      </c>
      <c r="M42" s="45">
        <v>38232.769999999997</v>
      </c>
      <c r="N42" s="45">
        <v>0</v>
      </c>
      <c r="O42" s="45">
        <v>440493.67</v>
      </c>
      <c r="P42" s="45">
        <v>0</v>
      </c>
      <c r="Q42" s="45">
        <v>92751.88</v>
      </c>
      <c r="R42" s="45">
        <v>45</v>
      </c>
      <c r="S42" s="45">
        <v>5</v>
      </c>
      <c r="T42" s="45">
        <v>0</v>
      </c>
      <c r="U42" s="45">
        <v>84</v>
      </c>
      <c r="V42" s="45">
        <v>0</v>
      </c>
      <c r="W42" s="45">
        <v>25</v>
      </c>
      <c r="X42" s="45">
        <v>0</v>
      </c>
      <c r="Y42" s="45">
        <v>1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12</v>
      </c>
      <c r="AK42" s="45">
        <v>3</v>
      </c>
      <c r="AL42" s="45">
        <v>0</v>
      </c>
      <c r="AM42" s="45">
        <v>46</v>
      </c>
      <c r="AN42" s="45">
        <v>0</v>
      </c>
      <c r="AO42" s="45">
        <v>11</v>
      </c>
      <c r="AP42" s="45">
        <v>33</v>
      </c>
      <c r="AQ42" s="45">
        <v>1</v>
      </c>
      <c r="AR42" s="45">
        <v>0</v>
      </c>
      <c r="AS42" s="45">
        <v>38</v>
      </c>
      <c r="AT42" s="45">
        <v>0</v>
      </c>
      <c r="AU42" s="45">
        <v>14</v>
      </c>
      <c r="AV42" s="45">
        <v>31</v>
      </c>
      <c r="AW42" s="45">
        <v>5</v>
      </c>
      <c r="AX42" s="45">
        <v>0</v>
      </c>
      <c r="AY42" s="45">
        <v>84</v>
      </c>
      <c r="AZ42" s="45">
        <v>0</v>
      </c>
      <c r="BA42" s="45">
        <v>25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1</v>
      </c>
      <c r="CA42" s="45">
        <v>3</v>
      </c>
      <c r="CB42" s="45">
        <v>0</v>
      </c>
      <c r="CC42" s="45">
        <v>6</v>
      </c>
      <c r="CD42" s="45">
        <v>0</v>
      </c>
      <c r="CE42" s="45">
        <v>6</v>
      </c>
      <c r="CF42" s="45">
        <v>583949</v>
      </c>
      <c r="CG42" s="45">
        <v>12834.73</v>
      </c>
      <c r="CH42" s="45">
        <v>0</v>
      </c>
      <c r="CI42" s="45">
        <v>440493.67</v>
      </c>
      <c r="CJ42" s="45">
        <v>0</v>
      </c>
      <c r="CK42" s="45">
        <v>92751.88</v>
      </c>
      <c r="CL42" s="45">
        <v>45</v>
      </c>
      <c r="CM42" s="45">
        <v>4</v>
      </c>
      <c r="CN42" s="45">
        <v>0</v>
      </c>
      <c r="CO42" s="45">
        <v>84</v>
      </c>
      <c r="CP42" s="45">
        <v>0</v>
      </c>
      <c r="CQ42" s="45">
        <v>25</v>
      </c>
      <c r="CR42" s="45">
        <v>0</v>
      </c>
      <c r="CS42" s="45">
        <v>1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25398.04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1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</row>
    <row r="43" spans="1:131" x14ac:dyDescent="0.25">
      <c r="A43" s="13">
        <v>28</v>
      </c>
      <c r="B43" s="14" t="s">
        <v>44</v>
      </c>
      <c r="C43" s="14" t="s">
        <v>95</v>
      </c>
      <c r="D43" s="45">
        <v>1</v>
      </c>
      <c r="E43" s="45">
        <v>2</v>
      </c>
      <c r="F43" s="45">
        <v>0</v>
      </c>
      <c r="G43" s="45">
        <v>2</v>
      </c>
      <c r="H43" s="45">
        <v>0</v>
      </c>
      <c r="I43" s="45">
        <v>6</v>
      </c>
      <c r="J43" s="45">
        <v>13</v>
      </c>
      <c r="K43" s="45">
        <v>3</v>
      </c>
      <c r="L43" s="45">
        <v>184754.18</v>
      </c>
      <c r="M43" s="45">
        <v>99146.2</v>
      </c>
      <c r="N43" s="45">
        <v>0</v>
      </c>
      <c r="O43" s="45">
        <v>46430.74</v>
      </c>
      <c r="P43" s="45">
        <v>0</v>
      </c>
      <c r="Q43" s="45">
        <v>58145.72</v>
      </c>
      <c r="R43" s="45">
        <v>37</v>
      </c>
      <c r="S43" s="45">
        <v>19</v>
      </c>
      <c r="T43" s="45">
        <v>0</v>
      </c>
      <c r="U43" s="45">
        <v>4</v>
      </c>
      <c r="V43" s="45">
        <v>0</v>
      </c>
      <c r="W43" s="45">
        <v>11</v>
      </c>
      <c r="X43" s="45">
        <v>0</v>
      </c>
      <c r="Y43" s="45">
        <v>0</v>
      </c>
      <c r="Z43" s="45">
        <v>0</v>
      </c>
      <c r="AA43" s="45">
        <v>2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13</v>
      </c>
      <c r="AK43" s="45">
        <v>8</v>
      </c>
      <c r="AL43" s="45">
        <v>0</v>
      </c>
      <c r="AM43" s="45">
        <v>1</v>
      </c>
      <c r="AN43" s="45">
        <v>0</v>
      </c>
      <c r="AO43" s="45">
        <v>10</v>
      </c>
      <c r="AP43" s="45">
        <v>24</v>
      </c>
      <c r="AQ43" s="45">
        <v>11</v>
      </c>
      <c r="AR43" s="45">
        <v>0</v>
      </c>
      <c r="AS43" s="45">
        <v>1</v>
      </c>
      <c r="AT43" s="45">
        <v>0</v>
      </c>
      <c r="AU43" s="45">
        <v>1</v>
      </c>
      <c r="AV43" s="45">
        <v>37</v>
      </c>
      <c r="AW43" s="45">
        <v>18</v>
      </c>
      <c r="AX43" s="45">
        <v>0</v>
      </c>
      <c r="AY43" s="45">
        <v>4</v>
      </c>
      <c r="AZ43" s="45">
        <v>0</v>
      </c>
      <c r="BA43" s="45">
        <v>11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1</v>
      </c>
      <c r="CA43" s="45">
        <v>2</v>
      </c>
      <c r="CB43" s="45">
        <v>0</v>
      </c>
      <c r="CC43" s="45">
        <v>1</v>
      </c>
      <c r="CD43" s="45">
        <v>0</v>
      </c>
      <c r="CE43" s="45">
        <v>6</v>
      </c>
      <c r="CF43" s="45">
        <v>184754.18</v>
      </c>
      <c r="CG43" s="45">
        <v>99146.2</v>
      </c>
      <c r="CH43" s="45">
        <v>0</v>
      </c>
      <c r="CI43" s="45">
        <v>11009.62</v>
      </c>
      <c r="CJ43" s="45">
        <v>0</v>
      </c>
      <c r="CK43" s="45">
        <v>58145.72</v>
      </c>
      <c r="CL43" s="45">
        <v>37</v>
      </c>
      <c r="CM43" s="45">
        <v>19</v>
      </c>
      <c r="CN43" s="45">
        <v>0</v>
      </c>
      <c r="CO43" s="45">
        <v>2</v>
      </c>
      <c r="CP43" s="45">
        <v>0</v>
      </c>
      <c r="CQ43" s="45">
        <v>11</v>
      </c>
      <c r="CR43" s="45">
        <v>0</v>
      </c>
      <c r="CS43" s="45">
        <v>0</v>
      </c>
      <c r="CT43" s="45">
        <v>0</v>
      </c>
      <c r="CU43" s="45">
        <v>1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35421.120000000003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2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</row>
    <row r="44" spans="1:131" x14ac:dyDescent="0.25">
      <c r="A44" s="13">
        <v>29</v>
      </c>
      <c r="B44" s="14" t="s">
        <v>44</v>
      </c>
      <c r="C44" s="14" t="s">
        <v>96</v>
      </c>
      <c r="D44" s="45">
        <v>4</v>
      </c>
      <c r="E44" s="45">
        <v>6</v>
      </c>
      <c r="F44" s="45">
        <v>2</v>
      </c>
      <c r="G44" s="45">
        <v>8</v>
      </c>
      <c r="H44" s="45">
        <v>0</v>
      </c>
      <c r="I44" s="45">
        <v>0</v>
      </c>
      <c r="J44" s="45">
        <v>72</v>
      </c>
      <c r="K44" s="45">
        <v>3</v>
      </c>
      <c r="L44" s="45">
        <v>339316.5</v>
      </c>
      <c r="M44" s="45">
        <v>61192.83</v>
      </c>
      <c r="N44" s="45">
        <v>227588.72</v>
      </c>
      <c r="O44" s="45">
        <v>205627.39</v>
      </c>
      <c r="P44" s="45">
        <v>0</v>
      </c>
      <c r="Q44" s="45">
        <v>0</v>
      </c>
      <c r="R44" s="45">
        <v>58</v>
      </c>
      <c r="S44" s="45">
        <v>11</v>
      </c>
      <c r="T44" s="45">
        <v>24</v>
      </c>
      <c r="U44" s="45">
        <v>21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4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3</v>
      </c>
      <c r="AH44" s="45">
        <v>0</v>
      </c>
      <c r="AI44" s="45">
        <v>0</v>
      </c>
      <c r="AJ44" s="45">
        <v>34</v>
      </c>
      <c r="AK44" s="45">
        <v>7</v>
      </c>
      <c r="AL44" s="45">
        <v>12</v>
      </c>
      <c r="AM44" s="45">
        <v>11</v>
      </c>
      <c r="AN44" s="45">
        <v>0</v>
      </c>
      <c r="AO44" s="45">
        <v>0</v>
      </c>
      <c r="AP44" s="45">
        <v>24</v>
      </c>
      <c r="AQ44" s="45">
        <v>4</v>
      </c>
      <c r="AR44" s="45">
        <v>12</v>
      </c>
      <c r="AS44" s="45">
        <v>3</v>
      </c>
      <c r="AT44" s="45">
        <v>0</v>
      </c>
      <c r="AU44" s="45">
        <v>0</v>
      </c>
      <c r="AV44" s="45">
        <v>58</v>
      </c>
      <c r="AW44" s="45">
        <v>11</v>
      </c>
      <c r="AX44" s="45">
        <v>24</v>
      </c>
      <c r="AY44" s="45">
        <v>21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4</v>
      </c>
      <c r="CA44" s="45">
        <v>6</v>
      </c>
      <c r="CB44" s="45">
        <v>2</v>
      </c>
      <c r="CC44" s="45">
        <v>6</v>
      </c>
      <c r="CD44" s="45">
        <v>0</v>
      </c>
      <c r="CE44" s="45">
        <v>0</v>
      </c>
      <c r="CF44" s="45">
        <v>339316.5</v>
      </c>
      <c r="CG44" s="45">
        <v>61192.83</v>
      </c>
      <c r="CH44" s="45">
        <v>227588.72</v>
      </c>
      <c r="CI44" s="45">
        <v>108131.91</v>
      </c>
      <c r="CJ44" s="45">
        <v>0</v>
      </c>
      <c r="CK44" s="45">
        <v>0</v>
      </c>
      <c r="CL44" s="45">
        <v>58</v>
      </c>
      <c r="CM44" s="45">
        <v>11</v>
      </c>
      <c r="CN44" s="45">
        <v>24</v>
      </c>
      <c r="CO44" s="45">
        <v>14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2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97495.48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7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</row>
    <row r="45" spans="1:131" x14ac:dyDescent="0.25">
      <c r="A45" s="13">
        <v>30</v>
      </c>
      <c r="B45" s="14" t="s">
        <v>44</v>
      </c>
      <c r="C45" s="14" t="s">
        <v>97</v>
      </c>
      <c r="D45" s="45">
        <v>4</v>
      </c>
      <c r="E45" s="45">
        <v>2</v>
      </c>
      <c r="F45" s="45">
        <v>1</v>
      </c>
      <c r="G45" s="45">
        <v>4</v>
      </c>
      <c r="H45" s="45">
        <v>0</v>
      </c>
      <c r="I45" s="45">
        <v>0</v>
      </c>
      <c r="J45" s="45">
        <v>98</v>
      </c>
      <c r="K45" s="45">
        <v>93</v>
      </c>
      <c r="L45" s="45">
        <v>644177.19999999995</v>
      </c>
      <c r="M45" s="45">
        <v>53681.94</v>
      </c>
      <c r="N45" s="45">
        <v>129215.6</v>
      </c>
      <c r="O45" s="45">
        <v>23447.84</v>
      </c>
      <c r="P45" s="45">
        <v>0</v>
      </c>
      <c r="Q45" s="45">
        <v>0</v>
      </c>
      <c r="R45" s="45">
        <v>119</v>
      </c>
      <c r="S45" s="45">
        <v>14</v>
      </c>
      <c r="T45" s="45">
        <v>23</v>
      </c>
      <c r="U45" s="45">
        <v>9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46</v>
      </c>
      <c r="AK45" s="45">
        <v>7</v>
      </c>
      <c r="AL45" s="45">
        <v>10</v>
      </c>
      <c r="AM45" s="45">
        <v>6</v>
      </c>
      <c r="AN45" s="45">
        <v>0</v>
      </c>
      <c r="AO45" s="45">
        <v>0</v>
      </c>
      <c r="AP45" s="45">
        <v>73</v>
      </c>
      <c r="AQ45" s="45">
        <v>7</v>
      </c>
      <c r="AR45" s="45">
        <v>13</v>
      </c>
      <c r="AS45" s="45">
        <v>3</v>
      </c>
      <c r="AT45" s="45">
        <v>0</v>
      </c>
      <c r="AU45" s="45">
        <v>0</v>
      </c>
      <c r="AV45" s="45">
        <v>118</v>
      </c>
      <c r="AW45" s="45">
        <v>14</v>
      </c>
      <c r="AX45" s="45">
        <v>23</v>
      </c>
      <c r="AY45" s="45">
        <v>9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4</v>
      </c>
      <c r="CA45" s="45">
        <v>2</v>
      </c>
      <c r="CB45" s="45">
        <v>1</v>
      </c>
      <c r="CC45" s="45">
        <v>4</v>
      </c>
      <c r="CD45" s="45">
        <v>0</v>
      </c>
      <c r="CE45" s="45">
        <v>0</v>
      </c>
      <c r="CF45" s="45">
        <v>644177.19999999995</v>
      </c>
      <c r="CG45" s="45">
        <v>53681.94</v>
      </c>
      <c r="CH45" s="45">
        <v>129215.6</v>
      </c>
      <c r="CI45" s="45">
        <v>23447.84</v>
      </c>
      <c r="CJ45" s="45">
        <v>0</v>
      </c>
      <c r="CK45" s="45">
        <v>0</v>
      </c>
      <c r="CL45" s="45">
        <v>119</v>
      </c>
      <c r="CM45" s="45">
        <v>14</v>
      </c>
      <c r="CN45" s="45">
        <v>23</v>
      </c>
      <c r="CO45" s="45">
        <v>9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</row>
    <row r="46" spans="1:131" x14ac:dyDescent="0.25">
      <c r="A46" s="13">
        <v>31</v>
      </c>
      <c r="B46" s="14" t="s">
        <v>44</v>
      </c>
      <c r="C46" s="14" t="s">
        <v>98</v>
      </c>
      <c r="D46" s="45">
        <v>1</v>
      </c>
      <c r="E46" s="45">
        <v>1</v>
      </c>
      <c r="F46" s="45">
        <v>2</v>
      </c>
      <c r="G46" s="45">
        <v>6</v>
      </c>
      <c r="H46" s="45">
        <v>1</v>
      </c>
      <c r="I46" s="45">
        <v>0</v>
      </c>
      <c r="J46" s="45">
        <v>101</v>
      </c>
      <c r="K46" s="45">
        <v>5</v>
      </c>
      <c r="L46" s="45">
        <v>1021240.82</v>
      </c>
      <c r="M46" s="45">
        <v>32609.86</v>
      </c>
      <c r="N46" s="45">
        <v>82972.289999999994</v>
      </c>
      <c r="O46" s="45">
        <v>99634.32</v>
      </c>
      <c r="P46" s="45">
        <v>37267.39</v>
      </c>
      <c r="Q46" s="45">
        <v>0</v>
      </c>
      <c r="R46" s="45">
        <v>123</v>
      </c>
      <c r="S46" s="45">
        <v>4</v>
      </c>
      <c r="T46" s="45">
        <v>14</v>
      </c>
      <c r="U46" s="45">
        <v>9</v>
      </c>
      <c r="V46" s="45">
        <v>7</v>
      </c>
      <c r="W46" s="45">
        <v>0</v>
      </c>
      <c r="X46" s="45">
        <v>0</v>
      </c>
      <c r="Y46" s="45">
        <v>0</v>
      </c>
      <c r="Z46" s="45">
        <v>0</v>
      </c>
      <c r="AA46" s="45">
        <v>3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2</v>
      </c>
      <c r="AH46" s="45">
        <v>0</v>
      </c>
      <c r="AI46" s="45">
        <v>0</v>
      </c>
      <c r="AJ46" s="45">
        <v>73</v>
      </c>
      <c r="AK46" s="45">
        <v>1</v>
      </c>
      <c r="AL46" s="45">
        <v>9</v>
      </c>
      <c r="AM46" s="45">
        <v>1</v>
      </c>
      <c r="AN46" s="45">
        <v>4</v>
      </c>
      <c r="AO46" s="45">
        <v>0</v>
      </c>
      <c r="AP46" s="45">
        <v>50</v>
      </c>
      <c r="AQ46" s="45">
        <v>3</v>
      </c>
      <c r="AR46" s="45">
        <v>5</v>
      </c>
      <c r="AS46" s="45">
        <v>3</v>
      </c>
      <c r="AT46" s="45">
        <v>3</v>
      </c>
      <c r="AU46" s="45">
        <v>0</v>
      </c>
      <c r="AV46" s="45">
        <v>123</v>
      </c>
      <c r="AW46" s="45">
        <v>4</v>
      </c>
      <c r="AX46" s="45">
        <v>14</v>
      </c>
      <c r="AY46" s="45">
        <v>9</v>
      </c>
      <c r="AZ46" s="45">
        <v>7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1</v>
      </c>
      <c r="CA46" s="45">
        <v>1</v>
      </c>
      <c r="CB46" s="45">
        <v>2</v>
      </c>
      <c r="CC46" s="45">
        <v>4</v>
      </c>
      <c r="CD46" s="45">
        <v>1</v>
      </c>
      <c r="CE46" s="45">
        <v>0</v>
      </c>
      <c r="CF46" s="45">
        <v>1021240.82</v>
      </c>
      <c r="CG46" s="45">
        <v>32609.86</v>
      </c>
      <c r="CH46" s="45">
        <v>82972.289999999994</v>
      </c>
      <c r="CI46" s="45">
        <v>20811.09</v>
      </c>
      <c r="CJ46" s="45">
        <v>37267.39</v>
      </c>
      <c r="CK46" s="45">
        <v>0</v>
      </c>
      <c r="CL46" s="45">
        <v>123</v>
      </c>
      <c r="CM46" s="45">
        <v>4</v>
      </c>
      <c r="CN46" s="45">
        <v>14</v>
      </c>
      <c r="CO46" s="45">
        <v>4</v>
      </c>
      <c r="CP46" s="45">
        <v>7</v>
      </c>
      <c r="CQ46" s="45">
        <v>0</v>
      </c>
      <c r="CR46" s="45">
        <v>0</v>
      </c>
      <c r="CS46" s="45">
        <v>0</v>
      </c>
      <c r="CT46" s="45">
        <v>0</v>
      </c>
      <c r="CU46" s="45">
        <v>2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78823.23</v>
      </c>
      <c r="DB46" s="45">
        <v>0</v>
      </c>
      <c r="DC46" s="45">
        <v>0</v>
      </c>
      <c r="DD46" s="45">
        <v>0</v>
      </c>
      <c r="DE46" s="45">
        <v>0</v>
      </c>
      <c r="DF46" s="45">
        <v>0</v>
      </c>
      <c r="DG46" s="45">
        <v>5</v>
      </c>
      <c r="DH46" s="45">
        <v>0</v>
      </c>
      <c r="DI46" s="45">
        <v>0</v>
      </c>
      <c r="DJ46" s="45">
        <v>0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0</v>
      </c>
      <c r="DU46" s="45">
        <v>0</v>
      </c>
      <c r="DV46" s="45">
        <v>0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</row>
    <row r="47" spans="1:131" x14ac:dyDescent="0.25">
      <c r="A47" s="13">
        <v>32</v>
      </c>
      <c r="B47" s="14" t="s">
        <v>44</v>
      </c>
      <c r="C47" s="14" t="s">
        <v>99</v>
      </c>
      <c r="D47" s="45">
        <v>2</v>
      </c>
      <c r="E47" s="45">
        <v>7</v>
      </c>
      <c r="F47" s="45">
        <v>0</v>
      </c>
      <c r="G47" s="45">
        <v>8</v>
      </c>
      <c r="H47" s="45">
        <v>1</v>
      </c>
      <c r="I47" s="45">
        <v>8</v>
      </c>
      <c r="J47" s="45">
        <v>150</v>
      </c>
      <c r="K47" s="45">
        <v>14</v>
      </c>
      <c r="L47" s="45">
        <v>1201012.6299999999</v>
      </c>
      <c r="M47" s="45">
        <v>175438.98</v>
      </c>
      <c r="N47" s="45">
        <v>0</v>
      </c>
      <c r="O47" s="45">
        <v>73401.84</v>
      </c>
      <c r="P47" s="45">
        <v>138190.65</v>
      </c>
      <c r="Q47" s="45">
        <v>40629.69</v>
      </c>
      <c r="R47" s="45">
        <v>194</v>
      </c>
      <c r="S47" s="45">
        <v>37</v>
      </c>
      <c r="T47" s="45">
        <v>0</v>
      </c>
      <c r="U47" s="45">
        <v>22</v>
      </c>
      <c r="V47" s="45">
        <v>25</v>
      </c>
      <c r="W47" s="45">
        <v>9</v>
      </c>
      <c r="X47" s="45">
        <v>3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5</v>
      </c>
      <c r="AE47" s="45">
        <v>1</v>
      </c>
      <c r="AF47" s="45">
        <v>0</v>
      </c>
      <c r="AG47" s="45">
        <v>0</v>
      </c>
      <c r="AH47" s="45">
        <v>0</v>
      </c>
      <c r="AI47" s="45">
        <v>0</v>
      </c>
      <c r="AJ47" s="45">
        <v>79</v>
      </c>
      <c r="AK47" s="45">
        <v>11</v>
      </c>
      <c r="AL47" s="45">
        <v>0</v>
      </c>
      <c r="AM47" s="45">
        <v>11</v>
      </c>
      <c r="AN47" s="45">
        <v>6</v>
      </c>
      <c r="AO47" s="45">
        <v>1</v>
      </c>
      <c r="AP47" s="45">
        <v>107</v>
      </c>
      <c r="AQ47" s="45">
        <v>25</v>
      </c>
      <c r="AR47" s="45">
        <v>0</v>
      </c>
      <c r="AS47" s="45">
        <v>11</v>
      </c>
      <c r="AT47" s="45">
        <v>19</v>
      </c>
      <c r="AU47" s="45">
        <v>8</v>
      </c>
      <c r="AV47" s="45">
        <v>194</v>
      </c>
      <c r="AW47" s="45">
        <v>36</v>
      </c>
      <c r="AX47" s="45">
        <v>0</v>
      </c>
      <c r="AY47" s="45">
        <v>21</v>
      </c>
      <c r="AZ47" s="45">
        <v>25</v>
      </c>
      <c r="BA47" s="45">
        <v>9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1</v>
      </c>
      <c r="CA47" s="45">
        <v>6</v>
      </c>
      <c r="CB47" s="45">
        <v>0</v>
      </c>
      <c r="CC47" s="45">
        <v>8</v>
      </c>
      <c r="CD47" s="45">
        <v>1</v>
      </c>
      <c r="CE47" s="45">
        <v>8</v>
      </c>
      <c r="CF47" s="45">
        <v>1058581.8400000001</v>
      </c>
      <c r="CG47" s="45">
        <v>169755.12</v>
      </c>
      <c r="CH47" s="45">
        <v>0</v>
      </c>
      <c r="CI47" s="45">
        <v>73401.84</v>
      </c>
      <c r="CJ47" s="45">
        <v>138190.65</v>
      </c>
      <c r="CK47" s="45">
        <v>40629.69</v>
      </c>
      <c r="CL47" s="45">
        <v>183</v>
      </c>
      <c r="CM47" s="45">
        <v>36</v>
      </c>
      <c r="CN47" s="45">
        <v>0</v>
      </c>
      <c r="CO47" s="45">
        <v>22</v>
      </c>
      <c r="CP47" s="45">
        <v>25</v>
      </c>
      <c r="CQ47" s="45">
        <v>9</v>
      </c>
      <c r="CR47" s="45">
        <v>1</v>
      </c>
      <c r="CS47" s="45">
        <v>1</v>
      </c>
      <c r="CT47" s="45">
        <v>0</v>
      </c>
      <c r="CU47" s="45">
        <v>0</v>
      </c>
      <c r="CV47" s="45">
        <v>0</v>
      </c>
      <c r="CW47" s="45">
        <v>0</v>
      </c>
      <c r="CX47" s="45">
        <v>142430.79</v>
      </c>
      <c r="CY47" s="45">
        <v>5683.86</v>
      </c>
      <c r="CZ47" s="45">
        <v>0</v>
      </c>
      <c r="DA47" s="45">
        <v>0</v>
      </c>
      <c r="DB47" s="45">
        <v>0</v>
      </c>
      <c r="DC47" s="45">
        <v>0</v>
      </c>
      <c r="DD47" s="45">
        <v>11</v>
      </c>
      <c r="DE47" s="45">
        <v>1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0</v>
      </c>
      <c r="DX47" s="45">
        <v>0</v>
      </c>
      <c r="DY47" s="45">
        <v>0</v>
      </c>
      <c r="DZ47" s="45">
        <v>0</v>
      </c>
      <c r="EA47" s="45">
        <v>0</v>
      </c>
    </row>
    <row r="48" spans="1:131" x14ac:dyDescent="0.25">
      <c r="A48" s="13">
        <v>33</v>
      </c>
      <c r="B48" s="14" t="s">
        <v>44</v>
      </c>
      <c r="C48" s="14" t="s">
        <v>100</v>
      </c>
      <c r="D48" s="45">
        <v>0</v>
      </c>
      <c r="E48" s="45">
        <v>5</v>
      </c>
      <c r="F48" s="45">
        <v>1</v>
      </c>
      <c r="G48" s="45">
        <v>2</v>
      </c>
      <c r="H48" s="45">
        <v>0</v>
      </c>
      <c r="I48" s="45">
        <v>2</v>
      </c>
      <c r="J48" s="45">
        <v>0</v>
      </c>
      <c r="K48" s="45">
        <v>0</v>
      </c>
      <c r="L48" s="45">
        <v>0</v>
      </c>
      <c r="M48" s="45">
        <v>73821.95</v>
      </c>
      <c r="N48" s="45">
        <v>257191.47</v>
      </c>
      <c r="O48" s="45">
        <v>29796.82</v>
      </c>
      <c r="P48" s="45">
        <v>0</v>
      </c>
      <c r="Q48" s="45">
        <v>49874.93</v>
      </c>
      <c r="R48" s="45">
        <v>0</v>
      </c>
      <c r="S48" s="45">
        <v>6</v>
      </c>
      <c r="T48" s="45">
        <v>53</v>
      </c>
      <c r="U48" s="45">
        <v>7</v>
      </c>
      <c r="V48" s="45">
        <v>0</v>
      </c>
      <c r="W48" s="45">
        <v>20</v>
      </c>
      <c r="X48" s="45">
        <v>0</v>
      </c>
      <c r="Y48" s="45">
        <v>3</v>
      </c>
      <c r="Z48" s="45">
        <v>0</v>
      </c>
      <c r="AA48" s="45">
        <v>1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1</v>
      </c>
      <c r="AH48" s="45">
        <v>0</v>
      </c>
      <c r="AI48" s="45">
        <v>0</v>
      </c>
      <c r="AJ48" s="45">
        <v>0</v>
      </c>
      <c r="AK48" s="45">
        <v>1</v>
      </c>
      <c r="AL48" s="45">
        <v>24</v>
      </c>
      <c r="AM48" s="45">
        <v>1</v>
      </c>
      <c r="AN48" s="45">
        <v>0</v>
      </c>
      <c r="AO48" s="45">
        <v>10</v>
      </c>
      <c r="AP48" s="45">
        <v>0</v>
      </c>
      <c r="AQ48" s="45">
        <v>2</v>
      </c>
      <c r="AR48" s="45">
        <v>29</v>
      </c>
      <c r="AS48" s="45">
        <v>4</v>
      </c>
      <c r="AT48" s="45">
        <v>0</v>
      </c>
      <c r="AU48" s="45">
        <v>10</v>
      </c>
      <c r="AV48" s="45">
        <v>0</v>
      </c>
      <c r="AW48" s="45">
        <v>6</v>
      </c>
      <c r="AX48" s="45">
        <v>53</v>
      </c>
      <c r="AY48" s="45">
        <v>4</v>
      </c>
      <c r="AZ48" s="45">
        <v>0</v>
      </c>
      <c r="BA48" s="45">
        <v>20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3</v>
      </c>
      <c r="CB48" s="45">
        <v>1</v>
      </c>
      <c r="CC48" s="45">
        <v>1</v>
      </c>
      <c r="CD48" s="45">
        <v>0</v>
      </c>
      <c r="CE48" s="45">
        <v>2</v>
      </c>
      <c r="CF48" s="45">
        <v>0</v>
      </c>
      <c r="CG48" s="45">
        <v>14649.95</v>
      </c>
      <c r="CH48" s="45">
        <v>257191.47</v>
      </c>
      <c r="CI48" s="45">
        <v>22476.82</v>
      </c>
      <c r="CJ48" s="45">
        <v>0</v>
      </c>
      <c r="CK48" s="45">
        <v>49874.93</v>
      </c>
      <c r="CL48" s="45">
        <v>0</v>
      </c>
      <c r="CM48" s="45">
        <v>3</v>
      </c>
      <c r="CN48" s="45">
        <v>53</v>
      </c>
      <c r="CO48" s="45">
        <v>4</v>
      </c>
      <c r="CP48" s="45">
        <v>0</v>
      </c>
      <c r="CQ48" s="45">
        <v>20</v>
      </c>
      <c r="CR48" s="45">
        <v>0</v>
      </c>
      <c r="CS48" s="45">
        <v>2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59172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3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1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7320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3</v>
      </c>
      <c r="DZ48" s="45">
        <v>0</v>
      </c>
      <c r="EA48" s="45">
        <v>0</v>
      </c>
    </row>
    <row r="49" spans="1:131" x14ac:dyDescent="0.25">
      <c r="A49" s="13">
        <v>34</v>
      </c>
      <c r="B49" s="14" t="s">
        <v>44</v>
      </c>
      <c r="C49" s="14" t="s">
        <v>101</v>
      </c>
      <c r="D49" s="45">
        <v>2</v>
      </c>
      <c r="E49" s="45">
        <v>5</v>
      </c>
      <c r="F49" s="45">
        <v>3</v>
      </c>
      <c r="G49" s="45">
        <v>3</v>
      </c>
      <c r="H49" s="45">
        <v>2</v>
      </c>
      <c r="I49" s="45">
        <v>5</v>
      </c>
      <c r="J49" s="45">
        <v>93</v>
      </c>
      <c r="K49" s="45">
        <v>9</v>
      </c>
      <c r="L49" s="45">
        <v>2313470</v>
      </c>
      <c r="M49" s="45">
        <v>50333</v>
      </c>
      <c r="N49" s="45">
        <v>368837</v>
      </c>
      <c r="O49" s="45">
        <v>139399</v>
      </c>
      <c r="P49" s="45">
        <v>287990</v>
      </c>
      <c r="Q49" s="45">
        <v>63028</v>
      </c>
      <c r="R49" s="45">
        <v>111</v>
      </c>
      <c r="S49" s="45">
        <v>5</v>
      </c>
      <c r="T49" s="45">
        <v>51</v>
      </c>
      <c r="U49" s="45">
        <v>16</v>
      </c>
      <c r="V49" s="45">
        <v>42</v>
      </c>
      <c r="W49" s="45">
        <v>8</v>
      </c>
      <c r="X49" s="45">
        <v>0</v>
      </c>
      <c r="Y49" s="45">
        <v>1</v>
      </c>
      <c r="Z49" s="45">
        <v>1</v>
      </c>
      <c r="AA49" s="45">
        <v>1</v>
      </c>
      <c r="AB49" s="45">
        <v>0</v>
      </c>
      <c r="AC49" s="45">
        <v>0</v>
      </c>
      <c r="AD49" s="45">
        <v>0</v>
      </c>
      <c r="AE49" s="45">
        <v>1</v>
      </c>
      <c r="AF49" s="45">
        <v>1</v>
      </c>
      <c r="AG49" s="45">
        <v>1</v>
      </c>
      <c r="AH49" s="45">
        <v>0</v>
      </c>
      <c r="AI49" s="45">
        <v>0</v>
      </c>
      <c r="AJ49" s="45">
        <v>50</v>
      </c>
      <c r="AK49" s="45">
        <v>1</v>
      </c>
      <c r="AL49" s="45">
        <v>21</v>
      </c>
      <c r="AM49" s="45">
        <v>7</v>
      </c>
      <c r="AN49" s="45">
        <v>19</v>
      </c>
      <c r="AO49" s="45">
        <v>4</v>
      </c>
      <c r="AP49" s="45">
        <v>61</v>
      </c>
      <c r="AQ49" s="45">
        <v>2</v>
      </c>
      <c r="AR49" s="45">
        <v>28</v>
      </c>
      <c r="AS49" s="45">
        <v>7</v>
      </c>
      <c r="AT49" s="45">
        <v>23</v>
      </c>
      <c r="AU49" s="45">
        <v>4</v>
      </c>
      <c r="AV49" s="45">
        <v>111</v>
      </c>
      <c r="AW49" s="45">
        <v>5</v>
      </c>
      <c r="AX49" s="45">
        <v>51</v>
      </c>
      <c r="AY49" s="45">
        <v>16</v>
      </c>
      <c r="AZ49" s="45">
        <v>42</v>
      </c>
      <c r="BA49" s="45">
        <v>8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2</v>
      </c>
      <c r="CA49" s="45">
        <v>3</v>
      </c>
      <c r="CB49" s="45">
        <v>2</v>
      </c>
      <c r="CC49" s="45">
        <v>2</v>
      </c>
      <c r="CD49" s="45">
        <v>2</v>
      </c>
      <c r="CE49" s="45">
        <v>5</v>
      </c>
      <c r="CF49" s="45">
        <v>2313470</v>
      </c>
      <c r="CG49" s="45">
        <v>19514</v>
      </c>
      <c r="CH49" s="45">
        <v>333677</v>
      </c>
      <c r="CI49" s="45">
        <v>103819</v>
      </c>
      <c r="CJ49" s="45">
        <v>287990</v>
      </c>
      <c r="CK49" s="45">
        <v>63028</v>
      </c>
      <c r="CL49" s="45">
        <v>111</v>
      </c>
      <c r="CM49" s="45">
        <v>3</v>
      </c>
      <c r="CN49" s="45">
        <v>49</v>
      </c>
      <c r="CO49" s="45">
        <v>14</v>
      </c>
      <c r="CP49" s="45">
        <v>42</v>
      </c>
      <c r="CQ49" s="45">
        <v>8</v>
      </c>
      <c r="CR49" s="45">
        <v>0</v>
      </c>
      <c r="CS49" s="45">
        <v>2</v>
      </c>
      <c r="CT49" s="45">
        <v>1</v>
      </c>
      <c r="CU49" s="45">
        <v>1</v>
      </c>
      <c r="CV49" s="45">
        <v>0</v>
      </c>
      <c r="CW49" s="45">
        <v>0</v>
      </c>
      <c r="CX49" s="45">
        <v>0</v>
      </c>
      <c r="CY49" s="45">
        <v>30819</v>
      </c>
      <c r="CZ49" s="45">
        <v>35160</v>
      </c>
      <c r="DA49" s="45">
        <v>35580</v>
      </c>
      <c r="DB49" s="45">
        <v>0</v>
      </c>
      <c r="DC49" s="45">
        <v>0</v>
      </c>
      <c r="DD49" s="45">
        <v>0</v>
      </c>
      <c r="DE49" s="45">
        <v>2</v>
      </c>
      <c r="DF49" s="45">
        <v>2</v>
      </c>
      <c r="DG49" s="45">
        <v>2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</row>
    <row r="50" spans="1:131" x14ac:dyDescent="0.25">
      <c r="A50" s="13">
        <v>35</v>
      </c>
      <c r="B50" s="14" t="s">
        <v>44</v>
      </c>
      <c r="C50" s="14" t="s">
        <v>102</v>
      </c>
      <c r="D50" s="45">
        <v>1</v>
      </c>
      <c r="E50" s="45">
        <v>2</v>
      </c>
      <c r="F50" s="45">
        <v>1</v>
      </c>
      <c r="G50" s="45">
        <v>0</v>
      </c>
      <c r="H50" s="45">
        <v>0</v>
      </c>
      <c r="I50" s="45">
        <v>0</v>
      </c>
      <c r="J50" s="45">
        <v>24</v>
      </c>
      <c r="K50" s="45">
        <v>1</v>
      </c>
      <c r="L50" s="45">
        <v>409001</v>
      </c>
      <c r="M50" s="45">
        <v>46724.480000000003</v>
      </c>
      <c r="N50" s="45">
        <v>71326.73</v>
      </c>
      <c r="O50" s="45">
        <v>0</v>
      </c>
      <c r="P50" s="45">
        <v>0</v>
      </c>
      <c r="Q50" s="45">
        <v>0</v>
      </c>
      <c r="R50" s="45">
        <v>43</v>
      </c>
      <c r="S50" s="45">
        <v>2</v>
      </c>
      <c r="T50" s="45">
        <v>36</v>
      </c>
      <c r="U50" s="45">
        <v>0</v>
      </c>
      <c r="V50" s="45">
        <v>0</v>
      </c>
      <c r="W50" s="45">
        <v>0</v>
      </c>
      <c r="X50" s="45">
        <v>0</v>
      </c>
      <c r="Y50" s="45">
        <v>1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1</v>
      </c>
      <c r="AF50" s="45">
        <v>0</v>
      </c>
      <c r="AG50" s="45">
        <v>0</v>
      </c>
      <c r="AH50" s="45">
        <v>0</v>
      </c>
      <c r="AI50" s="45">
        <v>0</v>
      </c>
      <c r="AJ50" s="45">
        <v>16</v>
      </c>
      <c r="AK50" s="45">
        <v>0</v>
      </c>
      <c r="AL50" s="45">
        <v>8</v>
      </c>
      <c r="AM50" s="45">
        <v>0</v>
      </c>
      <c r="AN50" s="45">
        <v>0</v>
      </c>
      <c r="AO50" s="45">
        <v>0</v>
      </c>
      <c r="AP50" s="45">
        <v>27</v>
      </c>
      <c r="AQ50" s="45">
        <v>0</v>
      </c>
      <c r="AR50" s="45">
        <v>28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1</v>
      </c>
      <c r="CA50" s="45">
        <v>0</v>
      </c>
      <c r="CB50" s="45">
        <v>1</v>
      </c>
      <c r="CC50" s="45">
        <v>0</v>
      </c>
      <c r="CD50" s="45">
        <v>0</v>
      </c>
      <c r="CE50" s="45">
        <v>0</v>
      </c>
      <c r="CF50" s="45">
        <v>409001</v>
      </c>
      <c r="CG50" s="45">
        <v>0</v>
      </c>
      <c r="CH50" s="45">
        <v>71326.73</v>
      </c>
      <c r="CI50" s="45">
        <v>0</v>
      </c>
      <c r="CJ50" s="45">
        <v>0</v>
      </c>
      <c r="CK50" s="45">
        <v>0</v>
      </c>
      <c r="CL50" s="45">
        <v>43</v>
      </c>
      <c r="CM50" s="45">
        <v>0</v>
      </c>
      <c r="CN50" s="45">
        <v>36</v>
      </c>
      <c r="CO50" s="45">
        <v>0</v>
      </c>
      <c r="CP50" s="45">
        <v>0</v>
      </c>
      <c r="CQ50" s="45">
        <v>0</v>
      </c>
      <c r="CR50" s="45">
        <v>0</v>
      </c>
      <c r="CS50" s="45">
        <v>2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46724.480000000003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2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</row>
    <row r="51" spans="1:131" x14ac:dyDescent="0.25">
      <c r="A51" s="13">
        <v>36</v>
      </c>
      <c r="B51" s="14" t="s">
        <v>44</v>
      </c>
      <c r="C51" s="14" t="s">
        <v>103</v>
      </c>
      <c r="D51" s="45">
        <v>0</v>
      </c>
      <c r="E51" s="45">
        <v>2</v>
      </c>
      <c r="F51" s="45">
        <v>0</v>
      </c>
      <c r="G51" s="45">
        <v>8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59965.19</v>
      </c>
      <c r="N51" s="45">
        <v>0</v>
      </c>
      <c r="O51" s="45">
        <v>440009.36</v>
      </c>
      <c r="P51" s="45">
        <v>0</v>
      </c>
      <c r="Q51" s="45">
        <v>0</v>
      </c>
      <c r="R51" s="45">
        <v>0</v>
      </c>
      <c r="S51" s="45">
        <v>17</v>
      </c>
      <c r="T51" s="45">
        <v>0</v>
      </c>
      <c r="U51" s="45">
        <v>77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5">
        <v>0</v>
      </c>
      <c r="AJ51" s="45">
        <v>0</v>
      </c>
      <c r="AK51" s="45">
        <v>6</v>
      </c>
      <c r="AL51" s="45">
        <v>0</v>
      </c>
      <c r="AM51" s="45">
        <v>36</v>
      </c>
      <c r="AN51" s="45">
        <v>0</v>
      </c>
      <c r="AO51" s="45">
        <v>0</v>
      </c>
      <c r="AP51" s="45">
        <v>0</v>
      </c>
      <c r="AQ51" s="45">
        <v>11</v>
      </c>
      <c r="AR51" s="45">
        <v>0</v>
      </c>
      <c r="AS51" s="45">
        <v>41</v>
      </c>
      <c r="AT51" s="45">
        <v>0</v>
      </c>
      <c r="AU51" s="45">
        <v>0</v>
      </c>
      <c r="AV51" s="45">
        <v>0</v>
      </c>
      <c r="AW51" s="45">
        <v>17</v>
      </c>
      <c r="AX51" s="45">
        <v>0</v>
      </c>
      <c r="AY51" s="45">
        <v>77</v>
      </c>
      <c r="AZ51" s="45">
        <v>0</v>
      </c>
      <c r="BA51" s="45">
        <v>0</v>
      </c>
      <c r="BB51" s="45">
        <v>0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0</v>
      </c>
      <c r="BI51" s="45">
        <v>0</v>
      </c>
      <c r="BJ51" s="45">
        <v>0</v>
      </c>
      <c r="BK51" s="45">
        <v>0</v>
      </c>
      <c r="BL51" s="45">
        <v>0</v>
      </c>
      <c r="BM51" s="45">
        <v>0</v>
      </c>
      <c r="BN51" s="45">
        <v>0</v>
      </c>
      <c r="BO51" s="45">
        <v>0</v>
      </c>
      <c r="BP51" s="45">
        <v>0</v>
      </c>
      <c r="BQ51" s="45">
        <v>0</v>
      </c>
      <c r="BR51" s="45">
        <v>0</v>
      </c>
      <c r="BS51" s="45">
        <v>0</v>
      </c>
      <c r="BT51" s="45">
        <v>0</v>
      </c>
      <c r="BU51" s="45">
        <v>0</v>
      </c>
      <c r="BV51" s="45">
        <v>0</v>
      </c>
      <c r="BW51" s="45">
        <v>0</v>
      </c>
      <c r="BX51" s="45">
        <v>0</v>
      </c>
      <c r="BY51" s="45">
        <v>0</v>
      </c>
      <c r="BZ51" s="45">
        <v>0</v>
      </c>
      <c r="CA51" s="45">
        <v>2</v>
      </c>
      <c r="CB51" s="45">
        <v>0</v>
      </c>
      <c r="CC51" s="45">
        <v>8</v>
      </c>
      <c r="CD51" s="45">
        <v>0</v>
      </c>
      <c r="CE51" s="45">
        <v>0</v>
      </c>
      <c r="CF51" s="45">
        <v>0</v>
      </c>
      <c r="CG51" s="45">
        <v>59965.19</v>
      </c>
      <c r="CH51" s="45">
        <v>0</v>
      </c>
      <c r="CI51" s="45">
        <v>440009.36</v>
      </c>
      <c r="CJ51" s="45">
        <v>0</v>
      </c>
      <c r="CK51" s="45">
        <v>0</v>
      </c>
      <c r="CL51" s="45">
        <v>0</v>
      </c>
      <c r="CM51" s="45">
        <v>17</v>
      </c>
      <c r="CN51" s="45">
        <v>0</v>
      </c>
      <c r="CO51" s="45">
        <v>77</v>
      </c>
      <c r="CP51" s="45">
        <v>0</v>
      </c>
      <c r="CQ51" s="45">
        <v>0</v>
      </c>
      <c r="CR51" s="45">
        <v>0</v>
      </c>
      <c r="CS51" s="45">
        <v>0</v>
      </c>
      <c r="CT51" s="45">
        <v>0</v>
      </c>
      <c r="CU51" s="45">
        <v>0</v>
      </c>
      <c r="CV51" s="45">
        <v>0</v>
      </c>
      <c r="CW51" s="45">
        <v>0</v>
      </c>
      <c r="CX51" s="45">
        <v>0</v>
      </c>
      <c r="CY51" s="45">
        <v>0</v>
      </c>
      <c r="CZ51" s="45">
        <v>0</v>
      </c>
      <c r="DA51" s="45">
        <v>0</v>
      </c>
      <c r="DB51" s="45">
        <v>0</v>
      </c>
      <c r="DC51" s="45">
        <v>0</v>
      </c>
      <c r="DD51" s="45">
        <v>0</v>
      </c>
      <c r="DE51" s="45">
        <v>0</v>
      </c>
      <c r="DF51" s="45">
        <v>0</v>
      </c>
      <c r="DG51" s="45">
        <v>0</v>
      </c>
      <c r="DH51" s="45">
        <v>0</v>
      </c>
      <c r="DI51" s="45">
        <v>0</v>
      </c>
      <c r="DJ51" s="45">
        <v>0</v>
      </c>
      <c r="DK51" s="45">
        <v>0</v>
      </c>
      <c r="DL51" s="45">
        <v>0</v>
      </c>
      <c r="DM51" s="45">
        <v>0</v>
      </c>
      <c r="DN51" s="45">
        <v>0</v>
      </c>
      <c r="DO51" s="45">
        <v>0</v>
      </c>
      <c r="DP51" s="45">
        <v>0</v>
      </c>
      <c r="DQ51" s="45">
        <v>0</v>
      </c>
      <c r="DR51" s="45">
        <v>0</v>
      </c>
      <c r="DS51" s="45">
        <v>0</v>
      </c>
      <c r="DT51" s="45">
        <v>0</v>
      </c>
      <c r="DU51" s="45">
        <v>0</v>
      </c>
      <c r="DV51" s="45">
        <v>0</v>
      </c>
      <c r="DW51" s="45">
        <v>0</v>
      </c>
      <c r="DX51" s="45">
        <v>0</v>
      </c>
      <c r="DY51" s="45">
        <v>0</v>
      </c>
      <c r="DZ51" s="45">
        <v>0</v>
      </c>
      <c r="EA51" s="45">
        <v>0</v>
      </c>
    </row>
    <row r="52" spans="1:131" x14ac:dyDescent="0.25">
      <c r="A52" s="16">
        <v>36</v>
      </c>
      <c r="B52" s="17" t="s">
        <v>44</v>
      </c>
      <c r="C52" s="17" t="s">
        <v>104</v>
      </c>
      <c r="D52" s="46">
        <v>80</v>
      </c>
      <c r="E52" s="46">
        <v>197</v>
      </c>
      <c r="F52" s="46">
        <v>25</v>
      </c>
      <c r="G52" s="46">
        <v>108</v>
      </c>
      <c r="H52" s="46">
        <v>15</v>
      </c>
      <c r="I52" s="46">
        <v>56</v>
      </c>
      <c r="J52" s="46">
        <v>2180</v>
      </c>
      <c r="K52" s="46">
        <v>334</v>
      </c>
      <c r="L52" s="46">
        <v>28749280.760000002</v>
      </c>
      <c r="M52" s="46">
        <v>4487460.4400000004</v>
      </c>
      <c r="N52" s="46">
        <v>3851449.39</v>
      </c>
      <c r="O52" s="46">
        <v>3262384.74</v>
      </c>
      <c r="P52" s="46">
        <v>1064462.18</v>
      </c>
      <c r="Q52" s="46">
        <v>641746.57999999996</v>
      </c>
      <c r="R52" s="46">
        <v>3769</v>
      </c>
      <c r="S52" s="46">
        <v>817</v>
      </c>
      <c r="T52" s="46">
        <v>705</v>
      </c>
      <c r="U52" s="46">
        <v>532</v>
      </c>
      <c r="V52" s="46">
        <v>200</v>
      </c>
      <c r="W52" s="46">
        <v>145</v>
      </c>
      <c r="X52" s="46">
        <v>136</v>
      </c>
      <c r="Y52" s="46">
        <v>28</v>
      </c>
      <c r="Z52" s="46">
        <v>6</v>
      </c>
      <c r="AA52" s="46">
        <v>62</v>
      </c>
      <c r="AB52" s="46">
        <v>0</v>
      </c>
      <c r="AC52" s="46">
        <v>2</v>
      </c>
      <c r="AD52" s="46">
        <v>93</v>
      </c>
      <c r="AE52" s="46">
        <v>15</v>
      </c>
      <c r="AF52" s="46">
        <v>5</v>
      </c>
      <c r="AG52" s="46">
        <v>34</v>
      </c>
      <c r="AH52" s="46">
        <v>0</v>
      </c>
      <c r="AI52" s="46">
        <v>0</v>
      </c>
      <c r="AJ52" s="46">
        <v>1565</v>
      </c>
      <c r="AK52" s="46">
        <v>327</v>
      </c>
      <c r="AL52" s="46">
        <v>314</v>
      </c>
      <c r="AM52" s="46">
        <v>239</v>
      </c>
      <c r="AN52" s="46">
        <v>86</v>
      </c>
      <c r="AO52" s="46">
        <v>76</v>
      </c>
      <c r="AP52" s="46">
        <v>1975</v>
      </c>
      <c r="AQ52" s="46">
        <v>447</v>
      </c>
      <c r="AR52" s="46">
        <v>380</v>
      </c>
      <c r="AS52" s="46">
        <v>197</v>
      </c>
      <c r="AT52" s="46">
        <v>114</v>
      </c>
      <c r="AU52" s="46">
        <v>67</v>
      </c>
      <c r="AV52" s="46">
        <v>2731</v>
      </c>
      <c r="AW52" s="46">
        <v>701</v>
      </c>
      <c r="AX52" s="46">
        <v>627</v>
      </c>
      <c r="AY52" s="46">
        <v>514</v>
      </c>
      <c r="AZ52" s="46">
        <v>164</v>
      </c>
      <c r="BA52" s="46">
        <v>126</v>
      </c>
      <c r="BB52" s="46">
        <v>1</v>
      </c>
      <c r="BC52" s="46">
        <v>0</v>
      </c>
      <c r="BD52" s="46">
        <v>1</v>
      </c>
      <c r="BE52" s="46">
        <v>0</v>
      </c>
      <c r="BF52" s="46">
        <v>0</v>
      </c>
      <c r="BG52" s="46">
        <v>0</v>
      </c>
      <c r="BH52" s="46">
        <v>1</v>
      </c>
      <c r="BI52" s="46">
        <v>0</v>
      </c>
      <c r="BJ52" s="46">
        <v>1</v>
      </c>
      <c r="BK52" s="46">
        <v>0</v>
      </c>
      <c r="BL52" s="46">
        <v>0</v>
      </c>
      <c r="BM52" s="46">
        <v>0</v>
      </c>
      <c r="BN52" s="46">
        <v>0</v>
      </c>
      <c r="BO52" s="46">
        <v>0</v>
      </c>
      <c r="BP52" s="46">
        <v>0</v>
      </c>
      <c r="BQ52" s="46">
        <v>0</v>
      </c>
      <c r="BR52" s="46">
        <v>0</v>
      </c>
      <c r="BS52" s="46">
        <v>0</v>
      </c>
      <c r="BT52" s="46">
        <v>43</v>
      </c>
      <c r="BU52" s="46">
        <v>0</v>
      </c>
      <c r="BV52" s="46">
        <v>0</v>
      </c>
      <c r="BW52" s="46">
        <v>0</v>
      </c>
      <c r="BX52" s="46">
        <v>0</v>
      </c>
      <c r="BY52" s="46">
        <v>0</v>
      </c>
      <c r="BZ52" s="46">
        <v>72</v>
      </c>
      <c r="CA52" s="46">
        <v>165</v>
      </c>
      <c r="CB52" s="46">
        <v>23</v>
      </c>
      <c r="CC52" s="46">
        <v>80</v>
      </c>
      <c r="CD52" s="46">
        <v>15</v>
      </c>
      <c r="CE52" s="46">
        <v>55</v>
      </c>
      <c r="CF52" s="46">
        <v>26818357.960000001</v>
      </c>
      <c r="CG52" s="46">
        <v>3798122.48</v>
      </c>
      <c r="CH52" s="46">
        <v>3719719.51</v>
      </c>
      <c r="CI52" s="46">
        <v>1942427.58</v>
      </c>
      <c r="CJ52" s="46">
        <v>1064462.18</v>
      </c>
      <c r="CK52" s="46">
        <v>606097.57999999996</v>
      </c>
      <c r="CL52" s="46">
        <v>3537</v>
      </c>
      <c r="CM52" s="46">
        <v>773</v>
      </c>
      <c r="CN52" s="46">
        <v>689</v>
      </c>
      <c r="CO52" s="46">
        <v>432</v>
      </c>
      <c r="CP52" s="46">
        <v>200</v>
      </c>
      <c r="CQ52" s="46">
        <v>143</v>
      </c>
      <c r="CR52" s="46">
        <v>8</v>
      </c>
      <c r="CS52" s="46">
        <v>31</v>
      </c>
      <c r="CT52" s="46">
        <v>2</v>
      </c>
      <c r="CU52" s="46">
        <v>24</v>
      </c>
      <c r="CV52" s="46">
        <v>0</v>
      </c>
      <c r="CW52" s="46">
        <v>1</v>
      </c>
      <c r="CX52" s="46">
        <v>1930922.8</v>
      </c>
      <c r="CY52" s="46">
        <v>685722.79</v>
      </c>
      <c r="CZ52" s="46">
        <v>131729.88</v>
      </c>
      <c r="DA52" s="46">
        <v>1294437.1599999999</v>
      </c>
      <c r="DB52" s="46">
        <v>0</v>
      </c>
      <c r="DC52" s="46">
        <v>35649</v>
      </c>
      <c r="DD52" s="46">
        <v>232</v>
      </c>
      <c r="DE52" s="46">
        <v>43</v>
      </c>
      <c r="DF52" s="46">
        <v>16</v>
      </c>
      <c r="DG52" s="46">
        <v>89</v>
      </c>
      <c r="DH52" s="46">
        <v>0</v>
      </c>
      <c r="DI52" s="46">
        <v>2</v>
      </c>
      <c r="DJ52" s="46">
        <v>0</v>
      </c>
      <c r="DK52" s="46">
        <v>1</v>
      </c>
      <c r="DL52" s="46">
        <v>0</v>
      </c>
      <c r="DM52" s="46">
        <v>4</v>
      </c>
      <c r="DN52" s="46">
        <v>0</v>
      </c>
      <c r="DO52" s="46">
        <v>0</v>
      </c>
      <c r="DP52" s="46">
        <v>0</v>
      </c>
      <c r="DQ52" s="46">
        <v>3615.17</v>
      </c>
      <c r="DR52" s="46">
        <v>0</v>
      </c>
      <c r="DS52" s="46">
        <v>25520</v>
      </c>
      <c r="DT52" s="46">
        <v>0</v>
      </c>
      <c r="DU52" s="46">
        <v>0</v>
      </c>
      <c r="DV52" s="46">
        <v>0</v>
      </c>
      <c r="DW52" s="46">
        <v>1</v>
      </c>
      <c r="DX52" s="46">
        <v>0</v>
      </c>
      <c r="DY52" s="46">
        <v>11</v>
      </c>
      <c r="DZ52" s="46">
        <v>0</v>
      </c>
      <c r="EA52" s="46">
        <v>0</v>
      </c>
    </row>
    <row r="53" spans="1:131" x14ac:dyDescent="0.25">
      <c r="A53" s="19">
        <v>43</v>
      </c>
      <c r="B53" s="20" t="s">
        <v>44</v>
      </c>
      <c r="C53" s="20" t="s">
        <v>105</v>
      </c>
      <c r="D53" s="47">
        <v>94</v>
      </c>
      <c r="E53" s="47">
        <v>227</v>
      </c>
      <c r="F53" s="47">
        <v>28</v>
      </c>
      <c r="G53" s="47">
        <v>133</v>
      </c>
      <c r="H53" s="47">
        <v>23</v>
      </c>
      <c r="I53" s="47">
        <v>88</v>
      </c>
      <c r="J53" s="47">
        <v>3215</v>
      </c>
      <c r="K53" s="47">
        <v>421</v>
      </c>
      <c r="L53" s="47">
        <v>52206630.07</v>
      </c>
      <c r="M53" s="47">
        <v>7905243.3300000001</v>
      </c>
      <c r="N53" s="47">
        <v>5319253.5999999996</v>
      </c>
      <c r="O53" s="47">
        <v>5947191.8200000003</v>
      </c>
      <c r="P53" s="47">
        <v>4539135.7699999996</v>
      </c>
      <c r="Q53" s="47">
        <v>4582620.22</v>
      </c>
      <c r="R53" s="47">
        <v>5483</v>
      </c>
      <c r="S53" s="47">
        <v>1551</v>
      </c>
      <c r="T53" s="47">
        <v>896</v>
      </c>
      <c r="U53" s="47">
        <v>925</v>
      </c>
      <c r="V53" s="47">
        <v>880</v>
      </c>
      <c r="W53" s="47">
        <v>882</v>
      </c>
      <c r="X53" s="47">
        <v>268</v>
      </c>
      <c r="Y53" s="47">
        <v>31</v>
      </c>
      <c r="Z53" s="47">
        <v>8</v>
      </c>
      <c r="AA53" s="47">
        <v>102</v>
      </c>
      <c r="AB53" s="47">
        <v>0</v>
      </c>
      <c r="AC53" s="47">
        <v>2</v>
      </c>
      <c r="AD53" s="47">
        <v>189</v>
      </c>
      <c r="AE53" s="47">
        <v>16</v>
      </c>
      <c r="AF53" s="47">
        <v>5</v>
      </c>
      <c r="AG53" s="47">
        <v>55</v>
      </c>
      <c r="AH53" s="47">
        <v>0</v>
      </c>
      <c r="AI53" s="47">
        <v>0</v>
      </c>
      <c r="AJ53" s="47">
        <v>2088</v>
      </c>
      <c r="AK53" s="47">
        <v>570</v>
      </c>
      <c r="AL53" s="47">
        <v>385</v>
      </c>
      <c r="AM53" s="47">
        <v>356</v>
      </c>
      <c r="AN53" s="47">
        <v>258</v>
      </c>
      <c r="AO53" s="47">
        <v>306</v>
      </c>
      <c r="AP53" s="47">
        <v>2938</v>
      </c>
      <c r="AQ53" s="47">
        <v>934</v>
      </c>
      <c r="AR53" s="47">
        <v>498</v>
      </c>
      <c r="AS53" s="47">
        <v>412</v>
      </c>
      <c r="AT53" s="47">
        <v>622</v>
      </c>
      <c r="AU53" s="47">
        <v>574</v>
      </c>
      <c r="AV53" s="47">
        <v>4229</v>
      </c>
      <c r="AW53" s="47">
        <v>1431</v>
      </c>
      <c r="AX53" s="47">
        <v>816</v>
      </c>
      <c r="AY53" s="47">
        <v>880</v>
      </c>
      <c r="AZ53" s="47">
        <v>679</v>
      </c>
      <c r="BA53" s="47">
        <v>800</v>
      </c>
      <c r="BB53" s="47">
        <v>98</v>
      </c>
      <c r="BC53" s="47">
        <v>0</v>
      </c>
      <c r="BD53" s="47">
        <v>1</v>
      </c>
      <c r="BE53" s="47">
        <v>0</v>
      </c>
      <c r="BF53" s="47">
        <v>0</v>
      </c>
      <c r="BG53" s="47">
        <v>0</v>
      </c>
      <c r="BH53" s="47">
        <v>98</v>
      </c>
      <c r="BI53" s="47">
        <v>0</v>
      </c>
      <c r="BJ53" s="47">
        <v>1</v>
      </c>
      <c r="BK53" s="47">
        <v>0</v>
      </c>
      <c r="BL53" s="47">
        <v>0</v>
      </c>
      <c r="BM53" s="47">
        <v>0</v>
      </c>
      <c r="BN53" s="47">
        <v>0</v>
      </c>
      <c r="BO53" s="47">
        <v>0</v>
      </c>
      <c r="BP53" s="47">
        <v>0</v>
      </c>
      <c r="BQ53" s="47">
        <v>0</v>
      </c>
      <c r="BR53" s="47">
        <v>0</v>
      </c>
      <c r="BS53" s="47">
        <v>0</v>
      </c>
      <c r="BT53" s="47">
        <v>582</v>
      </c>
      <c r="BU53" s="47">
        <v>0</v>
      </c>
      <c r="BV53" s="47">
        <v>0</v>
      </c>
      <c r="BW53" s="47">
        <v>0</v>
      </c>
      <c r="BX53" s="47">
        <v>47</v>
      </c>
      <c r="BY53" s="47">
        <v>0</v>
      </c>
      <c r="BZ53" s="47">
        <v>79</v>
      </c>
      <c r="CA53" s="47">
        <v>194</v>
      </c>
      <c r="CB53" s="47">
        <v>25</v>
      </c>
      <c r="CC53" s="47">
        <v>97</v>
      </c>
      <c r="CD53" s="47">
        <v>23</v>
      </c>
      <c r="CE53" s="47">
        <v>87</v>
      </c>
      <c r="CF53" s="47">
        <v>44085064.799999997</v>
      </c>
      <c r="CG53" s="47">
        <v>7183502.4100000001</v>
      </c>
      <c r="CH53" s="47">
        <v>5147323.72</v>
      </c>
      <c r="CI53" s="47">
        <v>3490298.23</v>
      </c>
      <c r="CJ53" s="47">
        <v>4539135.7699999996</v>
      </c>
      <c r="CK53" s="47">
        <v>4546971.22</v>
      </c>
      <c r="CL53" s="47">
        <v>5018</v>
      </c>
      <c r="CM53" s="47">
        <v>1503</v>
      </c>
      <c r="CN53" s="47">
        <v>878</v>
      </c>
      <c r="CO53" s="47">
        <v>759</v>
      </c>
      <c r="CP53" s="47">
        <v>880</v>
      </c>
      <c r="CQ53" s="47">
        <v>880</v>
      </c>
      <c r="CR53" s="47">
        <v>15</v>
      </c>
      <c r="CS53" s="47">
        <v>32</v>
      </c>
      <c r="CT53" s="47">
        <v>3</v>
      </c>
      <c r="CU53" s="47">
        <v>32</v>
      </c>
      <c r="CV53" s="47">
        <v>0</v>
      </c>
      <c r="CW53" s="47">
        <v>1</v>
      </c>
      <c r="CX53" s="47">
        <v>8121565.2699999996</v>
      </c>
      <c r="CY53" s="47">
        <v>718125.75</v>
      </c>
      <c r="CZ53" s="47">
        <v>171929.88</v>
      </c>
      <c r="DA53" s="47">
        <v>2431373.59</v>
      </c>
      <c r="DB53" s="47">
        <v>0</v>
      </c>
      <c r="DC53" s="47">
        <v>35649</v>
      </c>
      <c r="DD53" s="47">
        <v>465</v>
      </c>
      <c r="DE53" s="47">
        <v>47</v>
      </c>
      <c r="DF53" s="47">
        <v>18</v>
      </c>
      <c r="DG53" s="47">
        <v>155</v>
      </c>
      <c r="DH53" s="47">
        <v>0</v>
      </c>
      <c r="DI53" s="47">
        <v>2</v>
      </c>
      <c r="DJ53" s="47">
        <v>0</v>
      </c>
      <c r="DK53" s="47">
        <v>1</v>
      </c>
      <c r="DL53" s="47">
        <v>0</v>
      </c>
      <c r="DM53" s="47">
        <v>4</v>
      </c>
      <c r="DN53" s="47">
        <v>0</v>
      </c>
      <c r="DO53" s="47">
        <v>0</v>
      </c>
      <c r="DP53" s="47">
        <v>0</v>
      </c>
      <c r="DQ53" s="47">
        <v>3615.17</v>
      </c>
      <c r="DR53" s="47">
        <v>0</v>
      </c>
      <c r="DS53" s="47">
        <v>25520</v>
      </c>
      <c r="DT53" s="47">
        <v>0</v>
      </c>
      <c r="DU53" s="47">
        <v>0</v>
      </c>
      <c r="DV53" s="47">
        <v>0</v>
      </c>
      <c r="DW53" s="47">
        <v>1</v>
      </c>
      <c r="DX53" s="47">
        <v>0</v>
      </c>
      <c r="DY53" s="47">
        <v>11</v>
      </c>
      <c r="DZ53" s="47">
        <v>0</v>
      </c>
      <c r="EA53" s="47">
        <v>0</v>
      </c>
    </row>
    <row r="54" spans="1:131" ht="0" hidden="1" customHeight="1" x14ac:dyDescent="0.25"/>
  </sheetData>
  <mergeCells count="57">
    <mergeCell ref="A3:A7"/>
    <mergeCell ref="B3:B7"/>
    <mergeCell ref="C3:C7"/>
    <mergeCell ref="D4:I4"/>
    <mergeCell ref="L4:Q4"/>
    <mergeCell ref="D5:I5"/>
    <mergeCell ref="L5:Q5"/>
    <mergeCell ref="R4:W4"/>
    <mergeCell ref="X4:AI4"/>
    <mergeCell ref="AJ4:AU4"/>
    <mergeCell ref="AV4:BA4"/>
    <mergeCell ref="BB4:BG4"/>
    <mergeCell ref="BH4:BS4"/>
    <mergeCell ref="BT4:BY4"/>
    <mergeCell ref="BZ4:CQ4"/>
    <mergeCell ref="CR4:DI4"/>
    <mergeCell ref="DJ4:EA4"/>
    <mergeCell ref="R5:W5"/>
    <mergeCell ref="X5:AC5"/>
    <mergeCell ref="AD5:AI5"/>
    <mergeCell ref="AJ5:AO5"/>
    <mergeCell ref="AP5:AU5"/>
    <mergeCell ref="AV5:BA5"/>
    <mergeCell ref="BB5:BG5"/>
    <mergeCell ref="BH5:BM5"/>
    <mergeCell ref="BN5:BS5"/>
    <mergeCell ref="BT5:BY5"/>
    <mergeCell ref="BZ5:CE5"/>
    <mergeCell ref="CF5:CK5"/>
    <mergeCell ref="CL5:CQ5"/>
    <mergeCell ref="CR5:CW5"/>
    <mergeCell ref="CX5:DC5"/>
    <mergeCell ref="DD5:DI5"/>
    <mergeCell ref="DJ5:DO5"/>
    <mergeCell ref="DP5:DU5"/>
    <mergeCell ref="DV5:EA5"/>
    <mergeCell ref="E6:I6"/>
    <mergeCell ref="M6:Q6"/>
    <mergeCell ref="S6:W6"/>
    <mergeCell ref="Y6:AC6"/>
    <mergeCell ref="AE6:AI6"/>
    <mergeCell ref="AK6:AO6"/>
    <mergeCell ref="AQ6:AU6"/>
    <mergeCell ref="AW6:BA6"/>
    <mergeCell ref="BC6:BG6"/>
    <mergeCell ref="BI6:BM6"/>
    <mergeCell ref="BO6:BS6"/>
    <mergeCell ref="BU6:BY6"/>
    <mergeCell ref="DE6:DI6"/>
    <mergeCell ref="DK6:DO6"/>
    <mergeCell ref="DQ6:DU6"/>
    <mergeCell ref="DW6:EA6"/>
    <mergeCell ref="CA6:CE6"/>
    <mergeCell ref="CG6:CK6"/>
    <mergeCell ref="CM6:CQ6"/>
    <mergeCell ref="CS6:CW6"/>
    <mergeCell ref="CY6:DC6"/>
  </mergeCells>
  <pageMargins left="1" right="1" top="1" bottom="1" header="1" footer="1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I52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0.85546875" customWidth="1"/>
    <col min="4" max="4" width="16.85546875" customWidth="1"/>
    <col min="5" max="5" width="10.28515625" customWidth="1"/>
    <col min="6" max="6" width="17.140625" customWidth="1"/>
    <col min="7" max="7" width="15.85546875" customWidth="1"/>
    <col min="8" max="8" width="15.42578125" customWidth="1"/>
    <col min="9" max="9" width="11.42578125" customWidth="1"/>
    <col min="10" max="10" width="24.140625" customWidth="1"/>
    <col min="11" max="11" width="19" customWidth="1"/>
    <col min="12" max="12" width="16" customWidth="1"/>
    <col min="13" max="13" width="10.5703125" customWidth="1"/>
    <col min="14" max="14" width="16.85546875" customWidth="1"/>
    <col min="15" max="15" width="15.85546875" customWidth="1"/>
    <col min="16" max="16" width="16" customWidth="1"/>
    <col min="17" max="17" width="11" customWidth="1"/>
    <col min="18" max="18" width="18" customWidth="1"/>
    <col min="19" max="19" width="10.7109375" customWidth="1"/>
    <col min="20" max="20" width="16.7109375" customWidth="1"/>
    <col min="21" max="21" width="16.140625" customWidth="1"/>
    <col min="22" max="22" width="15.42578125" customWidth="1"/>
    <col min="23" max="23" width="11.140625" customWidth="1"/>
    <col min="24" max="24" width="18" customWidth="1"/>
    <col min="25" max="25" width="10.140625" customWidth="1"/>
    <col min="26" max="26" width="17.28515625" customWidth="1"/>
    <col min="27" max="27" width="16.42578125" customWidth="1"/>
    <col min="28" max="28" width="15.85546875" customWidth="1"/>
    <col min="29" max="29" width="10.85546875" customWidth="1"/>
    <col min="30" max="30" width="16.5703125" customWidth="1"/>
    <col min="31" max="31" width="9.85546875" customWidth="1"/>
    <col min="32" max="32" width="17.5703125" customWidth="1"/>
    <col min="33" max="33" width="16" customWidth="1"/>
    <col min="34" max="34" width="15.140625" customWidth="1"/>
    <col min="35" max="35" width="11.140625" customWidth="1"/>
    <col min="36" max="36" width="17.85546875" customWidth="1"/>
    <col min="37" max="37" width="10" customWidth="1"/>
    <col min="38" max="38" width="16" customWidth="1"/>
    <col min="39" max="39" width="15.140625" customWidth="1"/>
    <col min="40" max="40" width="16.140625" customWidth="1"/>
    <col min="41" max="41" width="11" customWidth="1"/>
    <col min="42" max="42" width="18" customWidth="1"/>
    <col min="43" max="43" width="9.85546875" customWidth="1"/>
    <col min="44" max="44" width="17.5703125" customWidth="1"/>
    <col min="45" max="45" width="16.28515625" customWidth="1"/>
    <col min="46" max="46" width="15.42578125" customWidth="1"/>
    <col min="47" max="47" width="10.85546875" customWidth="1"/>
    <col min="48" max="48" width="16.5703125" customWidth="1"/>
    <col min="49" max="49" width="10" customWidth="1"/>
    <col min="50" max="50" width="16" customWidth="1"/>
    <col min="51" max="51" width="16.85546875" customWidth="1"/>
    <col min="52" max="52" width="15.5703125" customWidth="1"/>
    <col min="53" max="53" width="10.5703125" customWidth="1"/>
    <col min="54" max="54" width="16.85546875" customWidth="1"/>
    <col min="55" max="55" width="11" customWidth="1"/>
    <col min="56" max="56" width="16.42578125" customWidth="1"/>
    <col min="57" max="57" width="16.140625" customWidth="1"/>
    <col min="58" max="58" width="15.85546875" customWidth="1"/>
    <col min="59" max="59" width="10.28515625" customWidth="1"/>
    <col min="60" max="60" width="17.140625" customWidth="1"/>
    <col min="61" max="61" width="10.28515625" customWidth="1"/>
    <col min="62" max="62" width="17.140625" customWidth="1"/>
    <col min="63" max="63" width="15.85546875" customWidth="1"/>
    <col min="64" max="64" width="16.28515625" customWidth="1"/>
    <col min="65" max="65" width="11.28515625" customWidth="1"/>
    <col min="66" max="66" width="17.7109375" customWidth="1"/>
    <col min="67" max="67" width="9.85546875" customWidth="1"/>
    <col min="68" max="68" width="16.140625" customWidth="1"/>
    <col min="69" max="69" width="16.85546875" customWidth="1"/>
    <col min="70" max="70" width="16.28515625" customWidth="1"/>
    <col min="71" max="71" width="11.28515625" customWidth="1"/>
    <col min="72" max="72" width="16.140625" customWidth="1"/>
    <col min="73" max="73" width="10.28515625" customWidth="1"/>
    <col min="74" max="74" width="17.140625" customWidth="1"/>
    <col min="75" max="75" width="15.5703125" customWidth="1"/>
    <col min="76" max="76" width="15.28515625" customWidth="1"/>
    <col min="77" max="77" width="10.85546875" customWidth="1"/>
    <col min="78" max="78" width="16.5703125" customWidth="1"/>
    <col min="79" max="79" width="9.85546875" customWidth="1"/>
    <col min="80" max="80" width="15.85546875" customWidth="1"/>
    <col min="81" max="81" width="15.42578125" customWidth="1"/>
    <col min="82" max="82" width="16.140625" customWidth="1"/>
    <col min="83" max="83" width="10.85546875" customWidth="1"/>
    <col min="84" max="84" width="16.5703125" customWidth="1"/>
    <col min="85" max="85" width="9.7109375" customWidth="1"/>
    <col min="86" max="86" width="16.140625" customWidth="1"/>
    <col min="87" max="87" width="16.7109375" customWidth="1"/>
    <col min="88" max="88" width="16" customWidth="1"/>
    <col min="89" max="89" width="10.85546875" customWidth="1"/>
    <col min="90" max="90" width="16.5703125" customWidth="1"/>
    <col min="91" max="91" width="10" customWidth="1"/>
    <col min="92" max="92" width="17.42578125" customWidth="1"/>
    <col min="93" max="93" width="15.7109375" customWidth="1"/>
    <col min="94" max="94" width="15.85546875" customWidth="1"/>
    <col min="95" max="95" width="11" customWidth="1"/>
    <col min="96" max="96" width="18.140625" customWidth="1"/>
    <col min="97" max="97" width="10" customWidth="1"/>
    <col min="98" max="98" width="17.42578125" customWidth="1"/>
    <col min="99" max="99" width="15.85546875" customWidth="1"/>
    <col min="100" max="100" width="15.5703125" customWidth="1"/>
    <col min="101" max="101" width="11" customWidth="1"/>
    <col min="102" max="102" width="18.140625" customWidth="1"/>
    <col min="103" max="103" width="10.28515625" customWidth="1"/>
    <col min="104" max="104" width="17.140625" customWidth="1"/>
    <col min="105" max="105" width="16.140625" customWidth="1"/>
    <col min="106" max="106" width="15.85546875" customWidth="1"/>
    <col min="107" max="107" width="10.85546875" customWidth="1"/>
    <col min="108" max="108" width="18" customWidth="1"/>
    <col min="109" max="109" width="10" customWidth="1"/>
    <col min="110" max="110" width="17.42578125" customWidth="1"/>
    <col min="111" max="111" width="16" customWidth="1"/>
    <col min="112" max="112" width="15.7109375" customWidth="1"/>
    <col min="113" max="113" width="11.28515625" customWidth="1"/>
    <col min="114" max="114" width="223.7109375" customWidth="1"/>
    <col min="115" max="115" width="2.140625" customWidth="1"/>
  </cols>
  <sheetData>
    <row r="1" spans="1:113" ht="5.25" customHeight="1" x14ac:dyDescent="0.25"/>
    <row r="2" spans="1:113" x14ac:dyDescent="0.25">
      <c r="A2" s="127" t="s">
        <v>0</v>
      </c>
      <c r="B2" s="127" t="s">
        <v>1</v>
      </c>
      <c r="C2" s="130" t="s">
        <v>2</v>
      </c>
      <c r="D2" s="23" t="s">
        <v>486</v>
      </c>
      <c r="E2" s="23" t="s">
        <v>486</v>
      </c>
      <c r="F2" s="23" t="s">
        <v>486</v>
      </c>
      <c r="G2" s="23" t="s">
        <v>486</v>
      </c>
      <c r="H2" s="23" t="s">
        <v>486</v>
      </c>
      <c r="I2" s="22" t="s">
        <v>486</v>
      </c>
      <c r="J2" s="23" t="s">
        <v>487</v>
      </c>
      <c r="K2" s="22" t="s">
        <v>488</v>
      </c>
      <c r="L2" s="23" t="s">
        <v>489</v>
      </c>
      <c r="M2" s="23" t="s">
        <v>489</v>
      </c>
      <c r="N2" s="23" t="s">
        <v>489</v>
      </c>
      <c r="O2" s="23" t="s">
        <v>489</v>
      </c>
      <c r="P2" s="23" t="s">
        <v>489</v>
      </c>
      <c r="Q2" s="22" t="s">
        <v>489</v>
      </c>
      <c r="R2" s="23" t="s">
        <v>490</v>
      </c>
      <c r="S2" s="23" t="s">
        <v>490</v>
      </c>
      <c r="T2" s="23" t="s">
        <v>490</v>
      </c>
      <c r="U2" s="23" t="s">
        <v>490</v>
      </c>
      <c r="V2" s="23" t="s">
        <v>490</v>
      </c>
      <c r="W2" s="22" t="s">
        <v>490</v>
      </c>
      <c r="X2" s="23" t="s">
        <v>491</v>
      </c>
      <c r="Y2" s="23" t="s">
        <v>491</v>
      </c>
      <c r="Z2" s="23" t="s">
        <v>491</v>
      </c>
      <c r="AA2" s="23" t="s">
        <v>491</v>
      </c>
      <c r="AB2" s="23" t="s">
        <v>491</v>
      </c>
      <c r="AC2" s="23" t="s">
        <v>491</v>
      </c>
      <c r="AD2" s="23" t="s">
        <v>492</v>
      </c>
      <c r="AE2" s="23" t="s">
        <v>492</v>
      </c>
      <c r="AF2" s="23" t="s">
        <v>492</v>
      </c>
      <c r="AG2" s="23" t="s">
        <v>492</v>
      </c>
      <c r="AH2" s="23" t="s">
        <v>492</v>
      </c>
      <c r="AI2" s="22" t="s">
        <v>492</v>
      </c>
      <c r="AJ2" s="23" t="s">
        <v>493</v>
      </c>
      <c r="AK2" s="23" t="s">
        <v>493</v>
      </c>
      <c r="AL2" s="23" t="s">
        <v>493</v>
      </c>
      <c r="AM2" s="23" t="s">
        <v>493</v>
      </c>
      <c r="AN2" s="23" t="s">
        <v>493</v>
      </c>
      <c r="AO2" s="23" t="s">
        <v>493</v>
      </c>
      <c r="AP2" s="23" t="s">
        <v>494</v>
      </c>
      <c r="AQ2" s="23" t="s">
        <v>494</v>
      </c>
      <c r="AR2" s="23" t="s">
        <v>494</v>
      </c>
      <c r="AS2" s="23" t="s">
        <v>494</v>
      </c>
      <c r="AT2" s="23" t="s">
        <v>494</v>
      </c>
      <c r="AU2" s="22" t="s">
        <v>494</v>
      </c>
      <c r="AV2" s="23" t="s">
        <v>495</v>
      </c>
      <c r="AW2" s="23" t="s">
        <v>495</v>
      </c>
      <c r="AX2" s="23" t="s">
        <v>495</v>
      </c>
      <c r="AY2" s="23" t="s">
        <v>495</v>
      </c>
      <c r="AZ2" s="23" t="s">
        <v>495</v>
      </c>
      <c r="BA2" s="22" t="s">
        <v>495</v>
      </c>
      <c r="BB2" s="23" t="s">
        <v>496</v>
      </c>
      <c r="BC2" s="23" t="s">
        <v>496</v>
      </c>
      <c r="BD2" s="23" t="s">
        <v>496</v>
      </c>
      <c r="BE2" s="23" t="s">
        <v>496</v>
      </c>
      <c r="BF2" s="23" t="s">
        <v>496</v>
      </c>
      <c r="BG2" s="23" t="s">
        <v>496</v>
      </c>
      <c r="BH2" s="23" t="s">
        <v>497</v>
      </c>
      <c r="BI2" s="23" t="s">
        <v>497</v>
      </c>
      <c r="BJ2" s="23" t="s">
        <v>497</v>
      </c>
      <c r="BK2" s="23" t="s">
        <v>497</v>
      </c>
      <c r="BL2" s="23" t="s">
        <v>497</v>
      </c>
      <c r="BM2" s="23" t="s">
        <v>497</v>
      </c>
      <c r="BN2" s="23" t="s">
        <v>498</v>
      </c>
      <c r="BO2" s="23" t="s">
        <v>498</v>
      </c>
      <c r="BP2" s="23" t="s">
        <v>498</v>
      </c>
      <c r="BQ2" s="23" t="s">
        <v>498</v>
      </c>
      <c r="BR2" s="23" t="s">
        <v>498</v>
      </c>
      <c r="BS2" s="22" t="s">
        <v>498</v>
      </c>
      <c r="BT2" s="23" t="s">
        <v>499</v>
      </c>
      <c r="BU2" s="23" t="s">
        <v>499</v>
      </c>
      <c r="BV2" s="23" t="s">
        <v>499</v>
      </c>
      <c r="BW2" s="23" t="s">
        <v>499</v>
      </c>
      <c r="BX2" s="23" t="s">
        <v>499</v>
      </c>
      <c r="BY2" s="22" t="s">
        <v>499</v>
      </c>
      <c r="BZ2" s="23" t="s">
        <v>500</v>
      </c>
      <c r="CA2" s="23" t="s">
        <v>500</v>
      </c>
      <c r="CB2" s="23" t="s">
        <v>500</v>
      </c>
      <c r="CC2" s="23" t="s">
        <v>500</v>
      </c>
      <c r="CD2" s="23" t="s">
        <v>500</v>
      </c>
      <c r="CE2" s="23" t="s">
        <v>500</v>
      </c>
      <c r="CF2" s="23" t="s">
        <v>501</v>
      </c>
      <c r="CG2" s="23" t="s">
        <v>501</v>
      </c>
      <c r="CH2" s="23" t="s">
        <v>501</v>
      </c>
      <c r="CI2" s="23" t="s">
        <v>501</v>
      </c>
      <c r="CJ2" s="23" t="s">
        <v>501</v>
      </c>
      <c r="CK2" s="23" t="s">
        <v>501</v>
      </c>
      <c r="CL2" s="23" t="s">
        <v>502</v>
      </c>
      <c r="CM2" s="23" t="s">
        <v>502</v>
      </c>
      <c r="CN2" s="23" t="s">
        <v>502</v>
      </c>
      <c r="CO2" s="23" t="s">
        <v>502</v>
      </c>
      <c r="CP2" s="23" t="s">
        <v>502</v>
      </c>
      <c r="CQ2" s="22" t="s">
        <v>502</v>
      </c>
      <c r="CR2" s="23" t="s">
        <v>503</v>
      </c>
      <c r="CS2" s="23" t="s">
        <v>503</v>
      </c>
      <c r="CT2" s="23" t="s">
        <v>503</v>
      </c>
      <c r="CU2" s="23" t="s">
        <v>503</v>
      </c>
      <c r="CV2" s="23" t="s">
        <v>503</v>
      </c>
      <c r="CW2" s="23" t="s">
        <v>503</v>
      </c>
      <c r="CX2" s="23" t="s">
        <v>504</v>
      </c>
      <c r="CY2" s="23" t="s">
        <v>504</v>
      </c>
      <c r="CZ2" s="23" t="s">
        <v>504</v>
      </c>
      <c r="DA2" s="23" t="s">
        <v>504</v>
      </c>
      <c r="DB2" s="23" t="s">
        <v>504</v>
      </c>
      <c r="DC2" s="23" t="s">
        <v>504</v>
      </c>
      <c r="DD2" s="23" t="s">
        <v>505</v>
      </c>
      <c r="DE2" s="23" t="s">
        <v>505</v>
      </c>
      <c r="DF2" s="23" t="s">
        <v>505</v>
      </c>
      <c r="DG2" s="23" t="s">
        <v>505</v>
      </c>
      <c r="DH2" s="23" t="s">
        <v>505</v>
      </c>
      <c r="DI2" s="22" t="s">
        <v>505</v>
      </c>
    </row>
    <row r="3" spans="1:113" ht="23.25" x14ac:dyDescent="0.25">
      <c r="A3" s="128"/>
      <c r="B3" s="128"/>
      <c r="C3" s="112"/>
      <c r="D3" s="156" t="s">
        <v>506</v>
      </c>
      <c r="E3" s="139"/>
      <c r="F3" s="139"/>
      <c r="G3" s="139"/>
      <c r="H3" s="139"/>
      <c r="I3" s="140"/>
      <c r="J3" s="3" t="s">
        <v>507</v>
      </c>
      <c r="K3" s="2" t="s">
        <v>24</v>
      </c>
      <c r="L3" s="156" t="s">
        <v>506</v>
      </c>
      <c r="M3" s="139"/>
      <c r="N3" s="139"/>
      <c r="O3" s="139"/>
      <c r="P3" s="139"/>
      <c r="Q3" s="140"/>
      <c r="R3" s="156" t="s">
        <v>506</v>
      </c>
      <c r="S3" s="139"/>
      <c r="T3" s="139"/>
      <c r="U3" s="139"/>
      <c r="V3" s="139"/>
      <c r="W3" s="140"/>
      <c r="X3" s="114" t="s">
        <v>320</v>
      </c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6"/>
      <c r="AJ3" s="114" t="s">
        <v>321</v>
      </c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6"/>
      <c r="AV3" s="114" t="s">
        <v>24</v>
      </c>
      <c r="AW3" s="115"/>
      <c r="AX3" s="115"/>
      <c r="AY3" s="115"/>
      <c r="AZ3" s="115"/>
      <c r="BA3" s="116"/>
      <c r="BB3" s="134" t="s">
        <v>483</v>
      </c>
      <c r="BC3" s="139"/>
      <c r="BD3" s="139"/>
      <c r="BE3" s="139"/>
      <c r="BF3" s="139"/>
      <c r="BG3" s="150"/>
      <c r="BH3" s="114" t="s">
        <v>477</v>
      </c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6"/>
      <c r="BT3" s="156" t="s">
        <v>508</v>
      </c>
      <c r="BU3" s="139"/>
      <c r="BV3" s="139"/>
      <c r="BW3" s="139"/>
      <c r="BX3" s="139"/>
      <c r="BY3" s="140"/>
      <c r="BZ3" s="114" t="s">
        <v>509</v>
      </c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6"/>
      <c r="CR3" s="114" t="s">
        <v>510</v>
      </c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6"/>
    </row>
    <row r="4" spans="1:113" ht="22.5" x14ac:dyDescent="0.25">
      <c r="A4" s="128"/>
      <c r="B4" s="128"/>
      <c r="C4" s="112"/>
      <c r="D4" s="141" t="s">
        <v>511</v>
      </c>
      <c r="E4" s="142"/>
      <c r="F4" s="142"/>
      <c r="G4" s="142"/>
      <c r="H4" s="142"/>
      <c r="I4" s="143"/>
      <c r="J4" s="43" t="s">
        <v>512</v>
      </c>
      <c r="K4" s="2" t="s">
        <v>326</v>
      </c>
      <c r="L4" s="141" t="s">
        <v>442</v>
      </c>
      <c r="M4" s="142"/>
      <c r="N4" s="142"/>
      <c r="O4" s="142"/>
      <c r="P4" s="142"/>
      <c r="Q4" s="143"/>
      <c r="R4" s="141" t="s">
        <v>482</v>
      </c>
      <c r="S4" s="142"/>
      <c r="T4" s="142"/>
      <c r="U4" s="142"/>
      <c r="V4" s="142"/>
      <c r="W4" s="143"/>
      <c r="X4" s="118" t="s">
        <v>329</v>
      </c>
      <c r="Y4" s="115"/>
      <c r="Z4" s="115"/>
      <c r="AA4" s="115"/>
      <c r="AB4" s="115"/>
      <c r="AC4" s="117"/>
      <c r="AD4" s="114" t="s">
        <v>330</v>
      </c>
      <c r="AE4" s="115"/>
      <c r="AF4" s="115"/>
      <c r="AG4" s="115"/>
      <c r="AH4" s="115"/>
      <c r="AI4" s="116"/>
      <c r="AJ4" s="118" t="s">
        <v>329</v>
      </c>
      <c r="AK4" s="115"/>
      <c r="AL4" s="115"/>
      <c r="AM4" s="115"/>
      <c r="AN4" s="115"/>
      <c r="AO4" s="117"/>
      <c r="AP4" s="114" t="s">
        <v>330</v>
      </c>
      <c r="AQ4" s="115"/>
      <c r="AR4" s="115"/>
      <c r="AS4" s="115"/>
      <c r="AT4" s="115"/>
      <c r="AU4" s="116"/>
      <c r="AV4" s="114" t="s">
        <v>382</v>
      </c>
      <c r="AW4" s="115"/>
      <c r="AX4" s="115"/>
      <c r="AY4" s="115"/>
      <c r="AZ4" s="115"/>
      <c r="BA4" s="116"/>
      <c r="BB4" s="144" t="s">
        <v>44</v>
      </c>
      <c r="BC4" s="142"/>
      <c r="BD4" s="142"/>
      <c r="BE4" s="142"/>
      <c r="BF4" s="142"/>
      <c r="BG4" s="145"/>
      <c r="BH4" s="118" t="s">
        <v>445</v>
      </c>
      <c r="BI4" s="115"/>
      <c r="BJ4" s="115"/>
      <c r="BK4" s="115"/>
      <c r="BL4" s="115"/>
      <c r="BM4" s="117"/>
      <c r="BN4" s="114" t="s">
        <v>446</v>
      </c>
      <c r="BO4" s="115"/>
      <c r="BP4" s="115"/>
      <c r="BQ4" s="115"/>
      <c r="BR4" s="115"/>
      <c r="BS4" s="116"/>
      <c r="BT4" s="141" t="s">
        <v>44</v>
      </c>
      <c r="BU4" s="142"/>
      <c r="BV4" s="142"/>
      <c r="BW4" s="142"/>
      <c r="BX4" s="142"/>
      <c r="BY4" s="143"/>
      <c r="BZ4" s="118" t="s">
        <v>511</v>
      </c>
      <c r="CA4" s="115"/>
      <c r="CB4" s="115"/>
      <c r="CC4" s="115"/>
      <c r="CD4" s="115"/>
      <c r="CE4" s="117"/>
      <c r="CF4" s="118" t="s">
        <v>442</v>
      </c>
      <c r="CG4" s="115"/>
      <c r="CH4" s="115"/>
      <c r="CI4" s="115"/>
      <c r="CJ4" s="115"/>
      <c r="CK4" s="117"/>
      <c r="CL4" s="114" t="s">
        <v>485</v>
      </c>
      <c r="CM4" s="115"/>
      <c r="CN4" s="115"/>
      <c r="CO4" s="115"/>
      <c r="CP4" s="115"/>
      <c r="CQ4" s="116"/>
      <c r="CR4" s="118" t="s">
        <v>513</v>
      </c>
      <c r="CS4" s="115"/>
      <c r="CT4" s="115"/>
      <c r="CU4" s="115"/>
      <c r="CV4" s="115"/>
      <c r="CW4" s="117"/>
      <c r="CX4" s="118" t="s">
        <v>442</v>
      </c>
      <c r="CY4" s="115"/>
      <c r="CZ4" s="115"/>
      <c r="DA4" s="115"/>
      <c r="DB4" s="115"/>
      <c r="DC4" s="117"/>
      <c r="DD4" s="114" t="s">
        <v>485</v>
      </c>
      <c r="DE4" s="115"/>
      <c r="DF4" s="115"/>
      <c r="DG4" s="115"/>
      <c r="DH4" s="115"/>
      <c r="DI4" s="116"/>
    </row>
    <row r="5" spans="1:113" x14ac:dyDescent="0.25">
      <c r="A5" s="128"/>
      <c r="B5" s="128"/>
      <c r="C5" s="112"/>
      <c r="D5" s="25" t="s">
        <v>44</v>
      </c>
      <c r="E5" s="125" t="s">
        <v>332</v>
      </c>
      <c r="F5" s="115"/>
      <c r="G5" s="115"/>
      <c r="H5" s="115"/>
      <c r="I5" s="116"/>
      <c r="J5" s="25" t="s">
        <v>44</v>
      </c>
      <c r="K5" s="24" t="s">
        <v>44</v>
      </c>
      <c r="L5" s="25" t="s">
        <v>44</v>
      </c>
      <c r="M5" s="125" t="s">
        <v>332</v>
      </c>
      <c r="N5" s="115"/>
      <c r="O5" s="115"/>
      <c r="P5" s="115"/>
      <c r="Q5" s="116"/>
      <c r="R5" s="25" t="s">
        <v>44</v>
      </c>
      <c r="S5" s="125" t="s">
        <v>332</v>
      </c>
      <c r="T5" s="115"/>
      <c r="U5" s="115"/>
      <c r="V5" s="115"/>
      <c r="W5" s="116"/>
      <c r="X5" s="25" t="s">
        <v>44</v>
      </c>
      <c r="Y5" s="126" t="s">
        <v>332</v>
      </c>
      <c r="Z5" s="115"/>
      <c r="AA5" s="115"/>
      <c r="AB5" s="115"/>
      <c r="AC5" s="117"/>
      <c r="AD5" s="25" t="s">
        <v>44</v>
      </c>
      <c r="AE5" s="125" t="s">
        <v>332</v>
      </c>
      <c r="AF5" s="115"/>
      <c r="AG5" s="115"/>
      <c r="AH5" s="115"/>
      <c r="AI5" s="116"/>
      <c r="AJ5" s="25" t="s">
        <v>44</v>
      </c>
      <c r="AK5" s="126" t="s">
        <v>332</v>
      </c>
      <c r="AL5" s="115"/>
      <c r="AM5" s="115"/>
      <c r="AN5" s="115"/>
      <c r="AO5" s="117"/>
      <c r="AP5" s="25" t="s">
        <v>44</v>
      </c>
      <c r="AQ5" s="125" t="s">
        <v>332</v>
      </c>
      <c r="AR5" s="115"/>
      <c r="AS5" s="115"/>
      <c r="AT5" s="115"/>
      <c r="AU5" s="116"/>
      <c r="AV5" s="25" t="s">
        <v>44</v>
      </c>
      <c r="AW5" s="125" t="s">
        <v>332</v>
      </c>
      <c r="AX5" s="115"/>
      <c r="AY5" s="115"/>
      <c r="AZ5" s="115"/>
      <c r="BA5" s="116"/>
      <c r="BB5" s="25" t="s">
        <v>44</v>
      </c>
      <c r="BC5" s="126" t="s">
        <v>332</v>
      </c>
      <c r="BD5" s="115"/>
      <c r="BE5" s="115"/>
      <c r="BF5" s="115"/>
      <c r="BG5" s="117"/>
      <c r="BH5" s="25" t="s">
        <v>44</v>
      </c>
      <c r="BI5" s="126" t="s">
        <v>332</v>
      </c>
      <c r="BJ5" s="115"/>
      <c r="BK5" s="115"/>
      <c r="BL5" s="115"/>
      <c r="BM5" s="117"/>
      <c r="BN5" s="25" t="s">
        <v>44</v>
      </c>
      <c r="BO5" s="125" t="s">
        <v>332</v>
      </c>
      <c r="BP5" s="115"/>
      <c r="BQ5" s="115"/>
      <c r="BR5" s="115"/>
      <c r="BS5" s="116"/>
      <c r="BT5" s="25" t="s">
        <v>44</v>
      </c>
      <c r="BU5" s="125" t="s">
        <v>332</v>
      </c>
      <c r="BV5" s="115"/>
      <c r="BW5" s="115"/>
      <c r="BX5" s="115"/>
      <c r="BY5" s="116"/>
      <c r="BZ5" s="25" t="s">
        <v>44</v>
      </c>
      <c r="CA5" s="126" t="s">
        <v>332</v>
      </c>
      <c r="CB5" s="115"/>
      <c r="CC5" s="115"/>
      <c r="CD5" s="115"/>
      <c r="CE5" s="117"/>
      <c r="CF5" s="25" t="s">
        <v>44</v>
      </c>
      <c r="CG5" s="126" t="s">
        <v>332</v>
      </c>
      <c r="CH5" s="115"/>
      <c r="CI5" s="115"/>
      <c r="CJ5" s="115"/>
      <c r="CK5" s="117"/>
      <c r="CL5" s="25" t="s">
        <v>44</v>
      </c>
      <c r="CM5" s="125" t="s">
        <v>332</v>
      </c>
      <c r="CN5" s="115"/>
      <c r="CO5" s="115"/>
      <c r="CP5" s="115"/>
      <c r="CQ5" s="116"/>
      <c r="CR5" s="25" t="s">
        <v>44</v>
      </c>
      <c r="CS5" s="126" t="s">
        <v>332</v>
      </c>
      <c r="CT5" s="115"/>
      <c r="CU5" s="115"/>
      <c r="CV5" s="115"/>
      <c r="CW5" s="117"/>
      <c r="CX5" s="25" t="s">
        <v>44</v>
      </c>
      <c r="CY5" s="126" t="s">
        <v>332</v>
      </c>
      <c r="CZ5" s="115"/>
      <c r="DA5" s="115"/>
      <c r="DB5" s="115"/>
      <c r="DC5" s="117"/>
      <c r="DD5" s="25" t="s">
        <v>44</v>
      </c>
      <c r="DE5" s="125" t="s">
        <v>332</v>
      </c>
      <c r="DF5" s="115"/>
      <c r="DG5" s="115"/>
      <c r="DH5" s="115"/>
      <c r="DI5" s="116"/>
    </row>
    <row r="6" spans="1:113" ht="45" x14ac:dyDescent="0.25">
      <c r="A6" s="129"/>
      <c r="B6" s="129"/>
      <c r="C6" s="113"/>
      <c r="D6" s="41" t="s">
        <v>405</v>
      </c>
      <c r="E6" s="11" t="s">
        <v>334</v>
      </c>
      <c r="F6" s="11" t="s">
        <v>335</v>
      </c>
      <c r="G6" s="11" t="s">
        <v>336</v>
      </c>
      <c r="H6" s="11" t="s">
        <v>337</v>
      </c>
      <c r="I6" s="12" t="s">
        <v>338</v>
      </c>
      <c r="J6" s="41" t="s">
        <v>405</v>
      </c>
      <c r="K6" s="42" t="s">
        <v>405</v>
      </c>
      <c r="L6" s="41" t="s">
        <v>405</v>
      </c>
      <c r="M6" s="11" t="s">
        <v>334</v>
      </c>
      <c r="N6" s="11" t="s">
        <v>335</v>
      </c>
      <c r="O6" s="11" t="s">
        <v>336</v>
      </c>
      <c r="P6" s="11" t="s">
        <v>337</v>
      </c>
      <c r="Q6" s="12" t="s">
        <v>338</v>
      </c>
      <c r="R6" s="41" t="s">
        <v>405</v>
      </c>
      <c r="S6" s="11" t="s">
        <v>334</v>
      </c>
      <c r="T6" s="11" t="s">
        <v>335</v>
      </c>
      <c r="U6" s="11" t="s">
        <v>336</v>
      </c>
      <c r="V6" s="11" t="s">
        <v>337</v>
      </c>
      <c r="W6" s="12" t="s">
        <v>338</v>
      </c>
      <c r="X6" s="41" t="s">
        <v>405</v>
      </c>
      <c r="Y6" s="11" t="s">
        <v>334</v>
      </c>
      <c r="Z6" s="11" t="s">
        <v>335</v>
      </c>
      <c r="AA6" s="11" t="s">
        <v>336</v>
      </c>
      <c r="AB6" s="11" t="s">
        <v>337</v>
      </c>
      <c r="AC6" s="11" t="s">
        <v>338</v>
      </c>
      <c r="AD6" s="41" t="s">
        <v>405</v>
      </c>
      <c r="AE6" s="11" t="s">
        <v>334</v>
      </c>
      <c r="AF6" s="11" t="s">
        <v>335</v>
      </c>
      <c r="AG6" s="11" t="s">
        <v>336</v>
      </c>
      <c r="AH6" s="11" t="s">
        <v>337</v>
      </c>
      <c r="AI6" s="12" t="s">
        <v>338</v>
      </c>
      <c r="AJ6" s="41" t="s">
        <v>405</v>
      </c>
      <c r="AK6" s="11" t="s">
        <v>334</v>
      </c>
      <c r="AL6" s="11" t="s">
        <v>335</v>
      </c>
      <c r="AM6" s="11" t="s">
        <v>336</v>
      </c>
      <c r="AN6" s="11" t="s">
        <v>337</v>
      </c>
      <c r="AO6" s="11" t="s">
        <v>338</v>
      </c>
      <c r="AP6" s="41" t="s">
        <v>405</v>
      </c>
      <c r="AQ6" s="11" t="s">
        <v>334</v>
      </c>
      <c r="AR6" s="11" t="s">
        <v>335</v>
      </c>
      <c r="AS6" s="11" t="s">
        <v>336</v>
      </c>
      <c r="AT6" s="11" t="s">
        <v>337</v>
      </c>
      <c r="AU6" s="12" t="s">
        <v>338</v>
      </c>
      <c r="AV6" s="41" t="s">
        <v>405</v>
      </c>
      <c r="AW6" s="11" t="s">
        <v>334</v>
      </c>
      <c r="AX6" s="11" t="s">
        <v>335</v>
      </c>
      <c r="AY6" s="11" t="s">
        <v>336</v>
      </c>
      <c r="AZ6" s="11" t="s">
        <v>337</v>
      </c>
      <c r="BA6" s="12" t="s">
        <v>338</v>
      </c>
      <c r="BB6" s="41" t="s">
        <v>405</v>
      </c>
      <c r="BC6" s="11" t="s">
        <v>334</v>
      </c>
      <c r="BD6" s="11" t="s">
        <v>335</v>
      </c>
      <c r="BE6" s="11" t="s">
        <v>336</v>
      </c>
      <c r="BF6" s="11" t="s">
        <v>337</v>
      </c>
      <c r="BG6" s="11" t="s">
        <v>338</v>
      </c>
      <c r="BH6" s="41" t="s">
        <v>405</v>
      </c>
      <c r="BI6" s="11" t="s">
        <v>334</v>
      </c>
      <c r="BJ6" s="11" t="s">
        <v>335</v>
      </c>
      <c r="BK6" s="11" t="s">
        <v>336</v>
      </c>
      <c r="BL6" s="11" t="s">
        <v>337</v>
      </c>
      <c r="BM6" s="11" t="s">
        <v>338</v>
      </c>
      <c r="BN6" s="41" t="s">
        <v>405</v>
      </c>
      <c r="BO6" s="11" t="s">
        <v>334</v>
      </c>
      <c r="BP6" s="11" t="s">
        <v>335</v>
      </c>
      <c r="BQ6" s="11" t="s">
        <v>336</v>
      </c>
      <c r="BR6" s="11" t="s">
        <v>337</v>
      </c>
      <c r="BS6" s="12" t="s">
        <v>338</v>
      </c>
      <c r="BT6" s="41" t="s">
        <v>405</v>
      </c>
      <c r="BU6" s="11" t="s">
        <v>334</v>
      </c>
      <c r="BV6" s="11" t="s">
        <v>335</v>
      </c>
      <c r="BW6" s="11" t="s">
        <v>336</v>
      </c>
      <c r="BX6" s="11" t="s">
        <v>337</v>
      </c>
      <c r="BY6" s="12" t="s">
        <v>338</v>
      </c>
      <c r="BZ6" s="41" t="s">
        <v>405</v>
      </c>
      <c r="CA6" s="11" t="s">
        <v>334</v>
      </c>
      <c r="CB6" s="11" t="s">
        <v>335</v>
      </c>
      <c r="CC6" s="11" t="s">
        <v>336</v>
      </c>
      <c r="CD6" s="11" t="s">
        <v>337</v>
      </c>
      <c r="CE6" s="11" t="s">
        <v>338</v>
      </c>
      <c r="CF6" s="41" t="s">
        <v>405</v>
      </c>
      <c r="CG6" s="11" t="s">
        <v>334</v>
      </c>
      <c r="CH6" s="11" t="s">
        <v>335</v>
      </c>
      <c r="CI6" s="11" t="s">
        <v>336</v>
      </c>
      <c r="CJ6" s="11" t="s">
        <v>337</v>
      </c>
      <c r="CK6" s="11" t="s">
        <v>338</v>
      </c>
      <c r="CL6" s="41" t="s">
        <v>405</v>
      </c>
      <c r="CM6" s="11" t="s">
        <v>334</v>
      </c>
      <c r="CN6" s="11" t="s">
        <v>335</v>
      </c>
      <c r="CO6" s="11" t="s">
        <v>336</v>
      </c>
      <c r="CP6" s="11" t="s">
        <v>337</v>
      </c>
      <c r="CQ6" s="12" t="s">
        <v>338</v>
      </c>
      <c r="CR6" s="41" t="s">
        <v>405</v>
      </c>
      <c r="CS6" s="11" t="s">
        <v>334</v>
      </c>
      <c r="CT6" s="11" t="s">
        <v>335</v>
      </c>
      <c r="CU6" s="11" t="s">
        <v>336</v>
      </c>
      <c r="CV6" s="11" t="s">
        <v>337</v>
      </c>
      <c r="CW6" s="11" t="s">
        <v>338</v>
      </c>
      <c r="CX6" s="41" t="s">
        <v>405</v>
      </c>
      <c r="CY6" s="11" t="s">
        <v>334</v>
      </c>
      <c r="CZ6" s="11" t="s">
        <v>335</v>
      </c>
      <c r="DA6" s="11" t="s">
        <v>336</v>
      </c>
      <c r="DB6" s="11" t="s">
        <v>337</v>
      </c>
      <c r="DC6" s="11" t="s">
        <v>338</v>
      </c>
      <c r="DD6" s="41" t="s">
        <v>405</v>
      </c>
      <c r="DE6" s="11" t="s">
        <v>334</v>
      </c>
      <c r="DF6" s="11" t="s">
        <v>335</v>
      </c>
      <c r="DG6" s="11" t="s">
        <v>336</v>
      </c>
      <c r="DH6" s="11" t="s">
        <v>337</v>
      </c>
      <c r="DI6" s="12" t="s">
        <v>338</v>
      </c>
    </row>
    <row r="7" spans="1:113" x14ac:dyDescent="0.25">
      <c r="A7" s="13">
        <v>1</v>
      </c>
      <c r="B7" s="14" t="s">
        <v>44</v>
      </c>
      <c r="C7" s="14" t="s">
        <v>60</v>
      </c>
      <c r="D7" s="48">
        <v>2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11</v>
      </c>
      <c r="K7" s="48">
        <v>3</v>
      </c>
      <c r="L7" s="48">
        <v>247129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208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  <c r="AG7" s="48">
        <v>0</v>
      </c>
      <c r="AH7" s="48">
        <v>0</v>
      </c>
      <c r="AI7" s="48">
        <v>0</v>
      </c>
      <c r="AJ7" s="48">
        <v>168</v>
      </c>
      <c r="AK7" s="48">
        <v>0</v>
      </c>
      <c r="AL7" s="48">
        <v>0</v>
      </c>
      <c r="AM7" s="48">
        <v>0</v>
      </c>
      <c r="AN7" s="48">
        <v>0</v>
      </c>
      <c r="AO7" s="48">
        <v>0</v>
      </c>
      <c r="AP7" s="48">
        <v>40</v>
      </c>
      <c r="AQ7" s="48">
        <v>0</v>
      </c>
      <c r="AR7" s="48">
        <v>0</v>
      </c>
      <c r="AS7" s="48">
        <v>0</v>
      </c>
      <c r="AT7" s="48">
        <v>0</v>
      </c>
      <c r="AU7" s="48">
        <v>0</v>
      </c>
      <c r="AV7" s="48">
        <v>208</v>
      </c>
      <c r="AW7" s="48">
        <v>0</v>
      </c>
      <c r="AX7" s="48">
        <v>0</v>
      </c>
      <c r="AY7" s="48">
        <v>0</v>
      </c>
      <c r="AZ7" s="48">
        <v>0</v>
      </c>
      <c r="BA7" s="48">
        <v>0</v>
      </c>
      <c r="BB7" s="48">
        <v>0</v>
      </c>
      <c r="BC7" s="48">
        <v>0</v>
      </c>
      <c r="BD7" s="48">
        <v>0</v>
      </c>
      <c r="BE7" s="48">
        <v>0</v>
      </c>
      <c r="BF7" s="48">
        <v>0</v>
      </c>
      <c r="BG7" s="48">
        <v>0</v>
      </c>
      <c r="BH7" s="48">
        <v>0</v>
      </c>
      <c r="BI7" s="48">
        <v>0</v>
      </c>
      <c r="BJ7" s="48">
        <v>0</v>
      </c>
      <c r="BK7" s="48">
        <v>0</v>
      </c>
      <c r="BL7" s="48">
        <v>0</v>
      </c>
      <c r="BM7" s="48">
        <v>0</v>
      </c>
      <c r="BN7" s="48">
        <v>0</v>
      </c>
      <c r="BO7" s="48">
        <v>0</v>
      </c>
      <c r="BP7" s="48">
        <v>0</v>
      </c>
      <c r="BQ7" s="48">
        <v>0</v>
      </c>
      <c r="BR7" s="48">
        <v>0</v>
      </c>
      <c r="BS7" s="48">
        <v>0</v>
      </c>
      <c r="BT7" s="48">
        <v>0</v>
      </c>
      <c r="BU7" s="48">
        <v>0</v>
      </c>
      <c r="BV7" s="48">
        <v>0</v>
      </c>
      <c r="BW7" s="48">
        <v>0</v>
      </c>
      <c r="BX7" s="48">
        <v>0</v>
      </c>
      <c r="BY7" s="48">
        <v>0</v>
      </c>
      <c r="BZ7" s="48">
        <v>2</v>
      </c>
      <c r="CA7" s="48">
        <v>0</v>
      </c>
      <c r="CB7" s="48">
        <v>0</v>
      </c>
      <c r="CC7" s="48">
        <v>0</v>
      </c>
      <c r="CD7" s="48">
        <v>0</v>
      </c>
      <c r="CE7" s="48">
        <v>0</v>
      </c>
      <c r="CF7" s="48">
        <v>247129</v>
      </c>
      <c r="CG7" s="48">
        <v>0</v>
      </c>
      <c r="CH7" s="48">
        <v>0</v>
      </c>
      <c r="CI7" s="48">
        <v>0</v>
      </c>
      <c r="CJ7" s="48">
        <v>0</v>
      </c>
      <c r="CK7" s="48">
        <v>0</v>
      </c>
      <c r="CL7" s="48">
        <v>208</v>
      </c>
      <c r="CM7" s="48">
        <v>0</v>
      </c>
      <c r="CN7" s="48">
        <v>0</v>
      </c>
      <c r="CO7" s="48">
        <v>0</v>
      </c>
      <c r="CP7" s="48">
        <v>0</v>
      </c>
      <c r="CQ7" s="48">
        <v>0</v>
      </c>
      <c r="CR7" s="48">
        <v>0</v>
      </c>
      <c r="CS7" s="48">
        <v>0</v>
      </c>
      <c r="CT7" s="48">
        <v>0</v>
      </c>
      <c r="CU7" s="48">
        <v>0</v>
      </c>
      <c r="CV7" s="48">
        <v>0</v>
      </c>
      <c r="CW7" s="48">
        <v>0</v>
      </c>
      <c r="CX7" s="48">
        <v>0</v>
      </c>
      <c r="CY7" s="48">
        <v>0</v>
      </c>
      <c r="CZ7" s="48">
        <v>0</v>
      </c>
      <c r="DA7" s="48">
        <v>0</v>
      </c>
      <c r="DB7" s="48">
        <v>0</v>
      </c>
      <c r="DC7" s="48">
        <v>0</v>
      </c>
      <c r="DD7" s="48">
        <v>0</v>
      </c>
      <c r="DE7" s="48">
        <v>0</v>
      </c>
      <c r="DF7" s="48">
        <v>0</v>
      </c>
      <c r="DG7" s="48">
        <v>0</v>
      </c>
      <c r="DH7" s="48">
        <v>0</v>
      </c>
      <c r="DI7" s="48">
        <v>0</v>
      </c>
    </row>
    <row r="8" spans="1:113" x14ac:dyDescent="0.25">
      <c r="A8" s="13">
        <v>2</v>
      </c>
      <c r="B8" s="14" t="s">
        <v>44</v>
      </c>
      <c r="C8" s="14" t="s">
        <v>61</v>
      </c>
      <c r="D8" s="48">
        <v>1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3</v>
      </c>
      <c r="K8" s="48">
        <v>0</v>
      </c>
      <c r="L8" s="48">
        <v>113097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121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  <c r="AG8" s="48">
        <v>0</v>
      </c>
      <c r="AH8" s="48">
        <v>0</v>
      </c>
      <c r="AI8" s="48">
        <v>0</v>
      </c>
      <c r="AJ8" s="48">
        <v>95</v>
      </c>
      <c r="AK8" s="48">
        <v>0</v>
      </c>
      <c r="AL8" s="48">
        <v>0</v>
      </c>
      <c r="AM8" s="48">
        <v>0</v>
      </c>
      <c r="AN8" s="48">
        <v>0</v>
      </c>
      <c r="AO8" s="48">
        <v>0</v>
      </c>
      <c r="AP8" s="48">
        <v>26</v>
      </c>
      <c r="AQ8" s="48">
        <v>0</v>
      </c>
      <c r="AR8" s="48">
        <v>0</v>
      </c>
      <c r="AS8" s="48">
        <v>0</v>
      </c>
      <c r="AT8" s="48">
        <v>0</v>
      </c>
      <c r="AU8" s="48">
        <v>0</v>
      </c>
      <c r="AV8" s="48">
        <v>121</v>
      </c>
      <c r="AW8" s="48">
        <v>0</v>
      </c>
      <c r="AX8" s="48">
        <v>0</v>
      </c>
      <c r="AY8" s="48">
        <v>0</v>
      </c>
      <c r="AZ8" s="48">
        <v>0</v>
      </c>
      <c r="BA8" s="48">
        <v>0</v>
      </c>
      <c r="BB8" s="48">
        <v>0</v>
      </c>
      <c r="BC8" s="48">
        <v>0</v>
      </c>
      <c r="BD8" s="48">
        <v>0</v>
      </c>
      <c r="BE8" s="48">
        <v>0</v>
      </c>
      <c r="BF8" s="48">
        <v>0</v>
      </c>
      <c r="BG8" s="48">
        <v>0</v>
      </c>
      <c r="BH8" s="48">
        <v>0</v>
      </c>
      <c r="BI8" s="48">
        <v>0</v>
      </c>
      <c r="BJ8" s="48">
        <v>0</v>
      </c>
      <c r="BK8" s="48">
        <v>0</v>
      </c>
      <c r="BL8" s="48">
        <v>0</v>
      </c>
      <c r="BM8" s="48">
        <v>0</v>
      </c>
      <c r="BN8" s="48">
        <v>0</v>
      </c>
      <c r="BO8" s="48">
        <v>0</v>
      </c>
      <c r="BP8" s="48">
        <v>0</v>
      </c>
      <c r="BQ8" s="48">
        <v>0</v>
      </c>
      <c r="BR8" s="48">
        <v>0</v>
      </c>
      <c r="BS8" s="48">
        <v>0</v>
      </c>
      <c r="BT8" s="48">
        <v>0</v>
      </c>
      <c r="BU8" s="48">
        <v>0</v>
      </c>
      <c r="BV8" s="48">
        <v>0</v>
      </c>
      <c r="BW8" s="48">
        <v>0</v>
      </c>
      <c r="BX8" s="48">
        <v>0</v>
      </c>
      <c r="BY8" s="48">
        <v>0</v>
      </c>
      <c r="BZ8" s="48">
        <v>1</v>
      </c>
      <c r="CA8" s="48">
        <v>0</v>
      </c>
      <c r="CB8" s="48">
        <v>0</v>
      </c>
      <c r="CC8" s="48">
        <v>0</v>
      </c>
      <c r="CD8" s="48">
        <v>0</v>
      </c>
      <c r="CE8" s="48">
        <v>0</v>
      </c>
      <c r="CF8" s="48">
        <v>113097</v>
      </c>
      <c r="CG8" s="48">
        <v>0</v>
      </c>
      <c r="CH8" s="48">
        <v>0</v>
      </c>
      <c r="CI8" s="48">
        <v>0</v>
      </c>
      <c r="CJ8" s="48">
        <v>0</v>
      </c>
      <c r="CK8" s="48">
        <v>0</v>
      </c>
      <c r="CL8" s="48">
        <v>121</v>
      </c>
      <c r="CM8" s="48">
        <v>0</v>
      </c>
      <c r="CN8" s="48">
        <v>0</v>
      </c>
      <c r="CO8" s="48">
        <v>0</v>
      </c>
      <c r="CP8" s="48">
        <v>0</v>
      </c>
      <c r="CQ8" s="48">
        <v>0</v>
      </c>
      <c r="CR8" s="48">
        <v>0</v>
      </c>
      <c r="CS8" s="48">
        <v>0</v>
      </c>
      <c r="CT8" s="48">
        <v>0</v>
      </c>
      <c r="CU8" s="48">
        <v>0</v>
      </c>
      <c r="CV8" s="48">
        <v>0</v>
      </c>
      <c r="CW8" s="48">
        <v>0</v>
      </c>
      <c r="CX8" s="48">
        <v>0</v>
      </c>
      <c r="CY8" s="48">
        <v>0</v>
      </c>
      <c r="CZ8" s="48">
        <v>0</v>
      </c>
      <c r="DA8" s="48">
        <v>0</v>
      </c>
      <c r="DB8" s="48">
        <v>0</v>
      </c>
      <c r="DC8" s="48">
        <v>0</v>
      </c>
      <c r="DD8" s="48">
        <v>0</v>
      </c>
      <c r="DE8" s="48">
        <v>0</v>
      </c>
      <c r="DF8" s="48">
        <v>0</v>
      </c>
      <c r="DG8" s="48">
        <v>0</v>
      </c>
      <c r="DH8" s="48">
        <v>0</v>
      </c>
      <c r="DI8" s="48">
        <v>0</v>
      </c>
    </row>
    <row r="9" spans="1:113" x14ac:dyDescent="0.25">
      <c r="A9" s="13">
        <v>3</v>
      </c>
      <c r="B9" s="14" t="s">
        <v>44</v>
      </c>
      <c r="C9" s="14" t="s">
        <v>62</v>
      </c>
      <c r="D9" s="48">
        <v>1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18</v>
      </c>
      <c r="K9" s="48">
        <v>1</v>
      </c>
      <c r="L9" s="48">
        <v>136896.75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154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8">
        <v>0</v>
      </c>
      <c r="AI9" s="48">
        <v>0</v>
      </c>
      <c r="AJ9" s="48">
        <v>126</v>
      </c>
      <c r="AK9" s="48">
        <v>0</v>
      </c>
      <c r="AL9" s="48">
        <v>0</v>
      </c>
      <c r="AM9" s="48">
        <v>0</v>
      </c>
      <c r="AN9" s="48">
        <v>0</v>
      </c>
      <c r="AO9" s="48">
        <v>0</v>
      </c>
      <c r="AP9" s="48">
        <v>28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  <c r="AV9" s="48">
        <v>154</v>
      </c>
      <c r="AW9" s="48">
        <v>0</v>
      </c>
      <c r="AX9" s="48">
        <v>0</v>
      </c>
      <c r="AY9" s="48">
        <v>0</v>
      </c>
      <c r="AZ9" s="48">
        <v>0</v>
      </c>
      <c r="BA9" s="48">
        <v>0</v>
      </c>
      <c r="BB9" s="48">
        <v>1</v>
      </c>
      <c r="BC9" s="48">
        <v>0</v>
      </c>
      <c r="BD9" s="48">
        <v>0</v>
      </c>
      <c r="BE9" s="48">
        <v>0</v>
      </c>
      <c r="BF9" s="48">
        <v>0</v>
      </c>
      <c r="BG9" s="48">
        <v>0</v>
      </c>
      <c r="BH9" s="48">
        <v>1</v>
      </c>
      <c r="BI9" s="48">
        <v>0</v>
      </c>
      <c r="BJ9" s="48">
        <v>0</v>
      </c>
      <c r="BK9" s="48">
        <v>0</v>
      </c>
      <c r="BL9" s="48">
        <v>0</v>
      </c>
      <c r="BM9" s="48">
        <v>0</v>
      </c>
      <c r="BN9" s="48">
        <v>0</v>
      </c>
      <c r="BO9" s="48">
        <v>0</v>
      </c>
      <c r="BP9" s="48">
        <v>0</v>
      </c>
      <c r="BQ9" s="48">
        <v>0</v>
      </c>
      <c r="BR9" s="48">
        <v>0</v>
      </c>
      <c r="BS9" s="48">
        <v>0</v>
      </c>
      <c r="BT9" s="48">
        <v>0</v>
      </c>
      <c r="BU9" s="48">
        <v>0</v>
      </c>
      <c r="BV9" s="48">
        <v>0</v>
      </c>
      <c r="BW9" s="48">
        <v>0</v>
      </c>
      <c r="BX9" s="48">
        <v>0</v>
      </c>
      <c r="BY9" s="48">
        <v>0</v>
      </c>
      <c r="BZ9" s="48">
        <v>1</v>
      </c>
      <c r="CA9" s="48">
        <v>0</v>
      </c>
      <c r="CB9" s="48">
        <v>0</v>
      </c>
      <c r="CC9" s="48">
        <v>0</v>
      </c>
      <c r="CD9" s="48">
        <v>0</v>
      </c>
      <c r="CE9" s="48">
        <v>0</v>
      </c>
      <c r="CF9" s="48">
        <v>136896.75</v>
      </c>
      <c r="CG9" s="48">
        <v>0</v>
      </c>
      <c r="CH9" s="48">
        <v>0</v>
      </c>
      <c r="CI9" s="48">
        <v>0</v>
      </c>
      <c r="CJ9" s="48">
        <v>0</v>
      </c>
      <c r="CK9" s="48">
        <v>0</v>
      </c>
      <c r="CL9" s="48">
        <v>154</v>
      </c>
      <c r="CM9" s="48">
        <v>0</v>
      </c>
      <c r="CN9" s="48">
        <v>0</v>
      </c>
      <c r="CO9" s="48">
        <v>0</v>
      </c>
      <c r="CP9" s="48">
        <v>0</v>
      </c>
      <c r="CQ9" s="48">
        <v>0</v>
      </c>
      <c r="CR9" s="48">
        <v>0</v>
      </c>
      <c r="CS9" s="48">
        <v>0</v>
      </c>
      <c r="CT9" s="48">
        <v>0</v>
      </c>
      <c r="CU9" s="48">
        <v>0</v>
      </c>
      <c r="CV9" s="48">
        <v>0</v>
      </c>
      <c r="CW9" s="48">
        <v>0</v>
      </c>
      <c r="CX9" s="48">
        <v>0</v>
      </c>
      <c r="CY9" s="48">
        <v>0</v>
      </c>
      <c r="CZ9" s="48">
        <v>0</v>
      </c>
      <c r="DA9" s="48">
        <v>0</v>
      </c>
      <c r="DB9" s="48">
        <v>0</v>
      </c>
      <c r="DC9" s="48">
        <v>0</v>
      </c>
      <c r="DD9" s="48">
        <v>0</v>
      </c>
      <c r="DE9" s="48">
        <v>0</v>
      </c>
      <c r="DF9" s="48">
        <v>0</v>
      </c>
      <c r="DG9" s="48">
        <v>0</v>
      </c>
      <c r="DH9" s="48">
        <v>0</v>
      </c>
      <c r="DI9" s="48">
        <v>0</v>
      </c>
    </row>
    <row r="10" spans="1:113" x14ac:dyDescent="0.25">
      <c r="A10" s="13">
        <v>4</v>
      </c>
      <c r="B10" s="14" t="s">
        <v>44</v>
      </c>
      <c r="C10" s="14" t="s">
        <v>63</v>
      </c>
      <c r="D10" s="48">
        <v>2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18</v>
      </c>
      <c r="K10" s="48">
        <v>3</v>
      </c>
      <c r="L10" s="48">
        <v>388334.12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182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1</v>
      </c>
      <c r="AE10" s="48">
        <v>0</v>
      </c>
      <c r="AF10" s="48">
        <v>0</v>
      </c>
      <c r="AG10" s="48">
        <v>0</v>
      </c>
      <c r="AH10" s="48">
        <v>0</v>
      </c>
      <c r="AI10" s="48">
        <v>0</v>
      </c>
      <c r="AJ10" s="48">
        <v>154</v>
      </c>
      <c r="AK10" s="48">
        <v>0</v>
      </c>
      <c r="AL10" s="48">
        <v>0</v>
      </c>
      <c r="AM10" s="48">
        <v>0</v>
      </c>
      <c r="AN10" s="48">
        <v>0</v>
      </c>
      <c r="AO10" s="48">
        <v>0</v>
      </c>
      <c r="AP10" s="48">
        <v>27</v>
      </c>
      <c r="AQ10" s="48">
        <v>0</v>
      </c>
      <c r="AR10" s="48">
        <v>0</v>
      </c>
      <c r="AS10" s="48">
        <v>0</v>
      </c>
      <c r="AT10" s="48">
        <v>0</v>
      </c>
      <c r="AU10" s="48">
        <v>0</v>
      </c>
      <c r="AV10" s="48">
        <v>83</v>
      </c>
      <c r="AW10" s="48">
        <v>0</v>
      </c>
      <c r="AX10" s="48">
        <v>0</v>
      </c>
      <c r="AY10" s="48">
        <v>0</v>
      </c>
      <c r="AZ10" s="48">
        <v>0</v>
      </c>
      <c r="BA10" s="48">
        <v>0</v>
      </c>
      <c r="BB10" s="48">
        <v>0</v>
      </c>
      <c r="BC10" s="48">
        <v>0</v>
      </c>
      <c r="BD10" s="48">
        <v>0</v>
      </c>
      <c r="BE10" s="48">
        <v>0</v>
      </c>
      <c r="BF10" s="48">
        <v>0</v>
      </c>
      <c r="BG10" s="48">
        <v>0</v>
      </c>
      <c r="BH10" s="48">
        <v>0</v>
      </c>
      <c r="BI10" s="48">
        <v>0</v>
      </c>
      <c r="BJ10" s="48">
        <v>0</v>
      </c>
      <c r="BK10" s="48">
        <v>0</v>
      </c>
      <c r="BL10" s="48">
        <v>0</v>
      </c>
      <c r="BM10" s="48">
        <v>0</v>
      </c>
      <c r="BN10" s="48">
        <v>0</v>
      </c>
      <c r="BO10" s="48">
        <v>0</v>
      </c>
      <c r="BP10" s="48">
        <v>0</v>
      </c>
      <c r="BQ10" s="48">
        <v>0</v>
      </c>
      <c r="BR10" s="48">
        <v>0</v>
      </c>
      <c r="BS10" s="48">
        <v>0</v>
      </c>
      <c r="BT10" s="48">
        <v>0</v>
      </c>
      <c r="BU10" s="48">
        <v>0</v>
      </c>
      <c r="BV10" s="48">
        <v>0</v>
      </c>
      <c r="BW10" s="48">
        <v>0</v>
      </c>
      <c r="BX10" s="48">
        <v>0</v>
      </c>
      <c r="BY10" s="48">
        <v>0</v>
      </c>
      <c r="BZ10" s="48">
        <v>1</v>
      </c>
      <c r="CA10" s="48">
        <v>0</v>
      </c>
      <c r="CB10" s="48">
        <v>0</v>
      </c>
      <c r="CC10" s="48">
        <v>0</v>
      </c>
      <c r="CD10" s="48">
        <v>0</v>
      </c>
      <c r="CE10" s="48">
        <v>0</v>
      </c>
      <c r="CF10" s="48">
        <v>387753.44</v>
      </c>
      <c r="CG10" s="48">
        <v>0</v>
      </c>
      <c r="CH10" s="48">
        <v>0</v>
      </c>
      <c r="CI10" s="48">
        <v>0</v>
      </c>
      <c r="CJ10" s="48">
        <v>0</v>
      </c>
      <c r="CK10" s="48">
        <v>0</v>
      </c>
      <c r="CL10" s="48">
        <v>181</v>
      </c>
      <c r="CM10" s="48">
        <v>0</v>
      </c>
      <c r="CN10" s="48">
        <v>0</v>
      </c>
      <c r="CO10" s="48">
        <v>0</v>
      </c>
      <c r="CP10" s="48">
        <v>0</v>
      </c>
      <c r="CQ10" s="48">
        <v>0</v>
      </c>
      <c r="CR10" s="48">
        <v>1</v>
      </c>
      <c r="CS10" s="48">
        <v>0</v>
      </c>
      <c r="CT10" s="48">
        <v>0</v>
      </c>
      <c r="CU10" s="48">
        <v>0</v>
      </c>
      <c r="CV10" s="48">
        <v>0</v>
      </c>
      <c r="CW10" s="48">
        <v>0</v>
      </c>
      <c r="CX10" s="48">
        <v>580.67999999999995</v>
      </c>
      <c r="CY10" s="48">
        <v>0</v>
      </c>
      <c r="CZ10" s="48">
        <v>0</v>
      </c>
      <c r="DA10" s="48">
        <v>0</v>
      </c>
      <c r="DB10" s="48">
        <v>0</v>
      </c>
      <c r="DC10" s="48">
        <v>0</v>
      </c>
      <c r="DD10" s="48">
        <v>1</v>
      </c>
      <c r="DE10" s="48">
        <v>0</v>
      </c>
      <c r="DF10" s="48">
        <v>0</v>
      </c>
      <c r="DG10" s="48">
        <v>0</v>
      </c>
      <c r="DH10" s="48">
        <v>0</v>
      </c>
      <c r="DI10" s="48">
        <v>0</v>
      </c>
    </row>
    <row r="11" spans="1:113" x14ac:dyDescent="0.25">
      <c r="A11" s="13">
        <v>5</v>
      </c>
      <c r="B11" s="14" t="s">
        <v>44</v>
      </c>
      <c r="C11" s="14" t="s">
        <v>64</v>
      </c>
      <c r="D11" s="48">
        <v>1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19</v>
      </c>
      <c r="K11" s="48">
        <v>2</v>
      </c>
      <c r="L11" s="48">
        <v>311531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116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8">
        <v>0</v>
      </c>
      <c r="AH11" s="48">
        <v>0</v>
      </c>
      <c r="AI11" s="48">
        <v>0</v>
      </c>
      <c r="AJ11" s="48">
        <v>92</v>
      </c>
      <c r="AK11" s="48">
        <v>0</v>
      </c>
      <c r="AL11" s="48">
        <v>0</v>
      </c>
      <c r="AM11" s="48">
        <v>0</v>
      </c>
      <c r="AN11" s="48">
        <v>0</v>
      </c>
      <c r="AO11" s="48">
        <v>0</v>
      </c>
      <c r="AP11" s="48">
        <v>24</v>
      </c>
      <c r="AQ11" s="48">
        <v>0</v>
      </c>
      <c r="AR11" s="48">
        <v>0</v>
      </c>
      <c r="AS11" s="48">
        <v>0</v>
      </c>
      <c r="AT11" s="48">
        <v>0</v>
      </c>
      <c r="AU11" s="48">
        <v>0</v>
      </c>
      <c r="AV11" s="48">
        <v>0</v>
      </c>
      <c r="AW11" s="48">
        <v>0</v>
      </c>
      <c r="AX11" s="48">
        <v>0</v>
      </c>
      <c r="AY11" s="48">
        <v>0</v>
      </c>
      <c r="AZ11" s="48">
        <v>0</v>
      </c>
      <c r="BA11" s="48">
        <v>0</v>
      </c>
      <c r="BB11" s="48">
        <v>0</v>
      </c>
      <c r="BC11" s="48">
        <v>0</v>
      </c>
      <c r="BD11" s="48">
        <v>0</v>
      </c>
      <c r="BE11" s="48">
        <v>0</v>
      </c>
      <c r="BF11" s="48">
        <v>0</v>
      </c>
      <c r="BG11" s="48">
        <v>0</v>
      </c>
      <c r="BH11" s="48">
        <v>0</v>
      </c>
      <c r="BI11" s="48">
        <v>0</v>
      </c>
      <c r="BJ11" s="48">
        <v>0</v>
      </c>
      <c r="BK11" s="48">
        <v>0</v>
      </c>
      <c r="BL11" s="48">
        <v>0</v>
      </c>
      <c r="BM11" s="48">
        <v>0</v>
      </c>
      <c r="BN11" s="48">
        <v>0</v>
      </c>
      <c r="BO11" s="48">
        <v>0</v>
      </c>
      <c r="BP11" s="48">
        <v>0</v>
      </c>
      <c r="BQ11" s="48">
        <v>0</v>
      </c>
      <c r="BR11" s="48">
        <v>0</v>
      </c>
      <c r="BS11" s="48">
        <v>0</v>
      </c>
      <c r="BT11" s="48">
        <v>0</v>
      </c>
      <c r="BU11" s="48">
        <v>0</v>
      </c>
      <c r="BV11" s="48">
        <v>0</v>
      </c>
      <c r="BW11" s="48">
        <v>0</v>
      </c>
      <c r="BX11" s="48">
        <v>0</v>
      </c>
      <c r="BY11" s="48">
        <v>0</v>
      </c>
      <c r="BZ11" s="48">
        <v>1</v>
      </c>
      <c r="CA11" s="48">
        <v>0</v>
      </c>
      <c r="CB11" s="48">
        <v>0</v>
      </c>
      <c r="CC11" s="48">
        <v>0</v>
      </c>
      <c r="CD11" s="48">
        <v>0</v>
      </c>
      <c r="CE11" s="48">
        <v>0</v>
      </c>
      <c r="CF11" s="48">
        <v>311531</v>
      </c>
      <c r="CG11" s="48">
        <v>0</v>
      </c>
      <c r="CH11" s="48">
        <v>0</v>
      </c>
      <c r="CI11" s="48">
        <v>0</v>
      </c>
      <c r="CJ11" s="48">
        <v>0</v>
      </c>
      <c r="CK11" s="48">
        <v>0</v>
      </c>
      <c r="CL11" s="48">
        <v>116</v>
      </c>
      <c r="CM11" s="48">
        <v>0</v>
      </c>
      <c r="CN11" s="48">
        <v>0</v>
      </c>
      <c r="CO11" s="48">
        <v>0</v>
      </c>
      <c r="CP11" s="48">
        <v>0</v>
      </c>
      <c r="CQ11" s="48">
        <v>0</v>
      </c>
      <c r="CR11" s="48">
        <v>0</v>
      </c>
      <c r="CS11" s="48">
        <v>0</v>
      </c>
      <c r="CT11" s="48">
        <v>0</v>
      </c>
      <c r="CU11" s="48">
        <v>0</v>
      </c>
      <c r="CV11" s="48">
        <v>0</v>
      </c>
      <c r="CW11" s="48">
        <v>0</v>
      </c>
      <c r="CX11" s="48">
        <v>0</v>
      </c>
      <c r="CY11" s="48">
        <v>0</v>
      </c>
      <c r="CZ11" s="48">
        <v>0</v>
      </c>
      <c r="DA11" s="48">
        <v>0</v>
      </c>
      <c r="DB11" s="48">
        <v>0</v>
      </c>
      <c r="DC11" s="48">
        <v>0</v>
      </c>
      <c r="DD11" s="48">
        <v>0</v>
      </c>
      <c r="DE11" s="48">
        <v>0</v>
      </c>
      <c r="DF11" s="48">
        <v>0</v>
      </c>
      <c r="DG11" s="48">
        <v>0</v>
      </c>
      <c r="DH11" s="48">
        <v>0</v>
      </c>
      <c r="DI11" s="48">
        <v>0</v>
      </c>
    </row>
    <row r="12" spans="1:113" x14ac:dyDescent="0.25">
      <c r="A12" s="13">
        <v>6</v>
      </c>
      <c r="B12" s="14" t="s">
        <v>44</v>
      </c>
      <c r="C12" s="14" t="s">
        <v>65</v>
      </c>
      <c r="D12" s="48">
        <v>2</v>
      </c>
      <c r="E12" s="48">
        <v>0</v>
      </c>
      <c r="F12" s="48">
        <v>2</v>
      </c>
      <c r="G12" s="48">
        <v>0</v>
      </c>
      <c r="H12" s="48">
        <v>1</v>
      </c>
      <c r="I12" s="48">
        <v>0</v>
      </c>
      <c r="J12" s="48">
        <v>70</v>
      </c>
      <c r="K12" s="48">
        <v>16</v>
      </c>
      <c r="L12" s="48">
        <v>1643907</v>
      </c>
      <c r="M12" s="48">
        <v>0</v>
      </c>
      <c r="N12" s="48">
        <v>743291</v>
      </c>
      <c r="O12" s="48">
        <v>0</v>
      </c>
      <c r="P12" s="48">
        <v>946068</v>
      </c>
      <c r="Q12" s="48">
        <v>0</v>
      </c>
      <c r="R12" s="48">
        <v>688</v>
      </c>
      <c r="S12" s="48">
        <v>0</v>
      </c>
      <c r="T12" s="48">
        <v>3649</v>
      </c>
      <c r="U12" s="48">
        <v>0</v>
      </c>
      <c r="V12" s="48">
        <v>492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  <c r="AG12" s="48">
        <v>0</v>
      </c>
      <c r="AH12" s="48">
        <v>0</v>
      </c>
      <c r="AI12" s="48">
        <v>0</v>
      </c>
      <c r="AJ12" s="48">
        <v>444</v>
      </c>
      <c r="AK12" s="48">
        <v>0</v>
      </c>
      <c r="AL12" s="48">
        <v>3245</v>
      </c>
      <c r="AM12" s="48">
        <v>0</v>
      </c>
      <c r="AN12" s="48">
        <v>365</v>
      </c>
      <c r="AO12" s="48">
        <v>0</v>
      </c>
      <c r="AP12" s="48">
        <v>244</v>
      </c>
      <c r="AQ12" s="48">
        <v>0</v>
      </c>
      <c r="AR12" s="48">
        <v>404</v>
      </c>
      <c r="AS12" s="48">
        <v>0</v>
      </c>
      <c r="AT12" s="48">
        <v>127</v>
      </c>
      <c r="AU12" s="48">
        <v>0</v>
      </c>
      <c r="AV12" s="48">
        <v>688</v>
      </c>
      <c r="AW12" s="48">
        <v>0</v>
      </c>
      <c r="AX12" s="48">
        <v>3649</v>
      </c>
      <c r="AY12" s="48">
        <v>0</v>
      </c>
      <c r="AZ12" s="48">
        <v>492</v>
      </c>
      <c r="BA12" s="48">
        <v>0</v>
      </c>
      <c r="BB12" s="48">
        <v>0</v>
      </c>
      <c r="BC12" s="48">
        <v>0</v>
      </c>
      <c r="BD12" s="48">
        <v>0</v>
      </c>
      <c r="BE12" s="48">
        <v>0</v>
      </c>
      <c r="BF12" s="48">
        <v>0</v>
      </c>
      <c r="BG12" s="48">
        <v>0</v>
      </c>
      <c r="BH12" s="48">
        <v>0</v>
      </c>
      <c r="BI12" s="48">
        <v>0</v>
      </c>
      <c r="BJ12" s="48">
        <v>0</v>
      </c>
      <c r="BK12" s="48">
        <v>0</v>
      </c>
      <c r="BL12" s="48">
        <v>0</v>
      </c>
      <c r="BM12" s="48">
        <v>0</v>
      </c>
      <c r="BN12" s="48">
        <v>0</v>
      </c>
      <c r="BO12" s="48">
        <v>0</v>
      </c>
      <c r="BP12" s="48">
        <v>0</v>
      </c>
      <c r="BQ12" s="48">
        <v>0</v>
      </c>
      <c r="BR12" s="48">
        <v>0</v>
      </c>
      <c r="BS12" s="48">
        <v>0</v>
      </c>
      <c r="BT12" s="48">
        <v>0</v>
      </c>
      <c r="BU12" s="48">
        <v>0</v>
      </c>
      <c r="BV12" s="48">
        <v>0</v>
      </c>
      <c r="BW12" s="48">
        <v>0</v>
      </c>
      <c r="BX12" s="48">
        <v>0</v>
      </c>
      <c r="BY12" s="48">
        <v>0</v>
      </c>
      <c r="BZ12" s="48">
        <v>2</v>
      </c>
      <c r="CA12" s="48">
        <v>0</v>
      </c>
      <c r="CB12" s="48">
        <v>2</v>
      </c>
      <c r="CC12" s="48">
        <v>0</v>
      </c>
      <c r="CD12" s="48">
        <v>1</v>
      </c>
      <c r="CE12" s="48">
        <v>0</v>
      </c>
      <c r="CF12" s="48">
        <v>1643907</v>
      </c>
      <c r="CG12" s="48">
        <v>0</v>
      </c>
      <c r="CH12" s="48">
        <v>743291</v>
      </c>
      <c r="CI12" s="48">
        <v>0</v>
      </c>
      <c r="CJ12" s="48">
        <v>946068</v>
      </c>
      <c r="CK12" s="48">
        <v>0</v>
      </c>
      <c r="CL12" s="48">
        <v>688</v>
      </c>
      <c r="CM12" s="48">
        <v>0</v>
      </c>
      <c r="CN12" s="48">
        <v>3649</v>
      </c>
      <c r="CO12" s="48">
        <v>0</v>
      </c>
      <c r="CP12" s="48">
        <v>492</v>
      </c>
      <c r="CQ12" s="48">
        <v>0</v>
      </c>
      <c r="CR12" s="48">
        <v>0</v>
      </c>
      <c r="CS12" s="48">
        <v>0</v>
      </c>
      <c r="CT12" s="48">
        <v>0</v>
      </c>
      <c r="CU12" s="48">
        <v>0</v>
      </c>
      <c r="CV12" s="48">
        <v>0</v>
      </c>
      <c r="CW12" s="48">
        <v>0</v>
      </c>
      <c r="CX12" s="48">
        <v>0</v>
      </c>
      <c r="CY12" s="48">
        <v>0</v>
      </c>
      <c r="CZ12" s="48">
        <v>0</v>
      </c>
      <c r="DA12" s="48">
        <v>0</v>
      </c>
      <c r="DB12" s="48">
        <v>0</v>
      </c>
      <c r="DC12" s="48">
        <v>0</v>
      </c>
      <c r="DD12" s="48">
        <v>0</v>
      </c>
      <c r="DE12" s="48">
        <v>0</v>
      </c>
      <c r="DF12" s="48">
        <v>0</v>
      </c>
      <c r="DG12" s="48">
        <v>0</v>
      </c>
      <c r="DH12" s="48">
        <v>0</v>
      </c>
      <c r="DI12" s="48">
        <v>0</v>
      </c>
    </row>
    <row r="13" spans="1:113" x14ac:dyDescent="0.25">
      <c r="A13" s="13">
        <v>7</v>
      </c>
      <c r="B13" s="14" t="s">
        <v>44</v>
      </c>
      <c r="C13" s="14" t="s">
        <v>66</v>
      </c>
      <c r="D13" s="48">
        <v>0</v>
      </c>
      <c r="E13" s="48">
        <v>0</v>
      </c>
      <c r="F13" s="48">
        <v>1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44401.84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37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8">
        <v>0</v>
      </c>
      <c r="AI13" s="48">
        <v>0</v>
      </c>
      <c r="AJ13" s="48">
        <v>0</v>
      </c>
      <c r="AK13" s="48">
        <v>0</v>
      </c>
      <c r="AL13" s="48">
        <v>32</v>
      </c>
      <c r="AM13" s="48">
        <v>0</v>
      </c>
      <c r="AN13" s="48">
        <v>0</v>
      </c>
      <c r="AO13" s="48">
        <v>0</v>
      </c>
      <c r="AP13" s="48">
        <v>0</v>
      </c>
      <c r="AQ13" s="48">
        <v>0</v>
      </c>
      <c r="AR13" s="48">
        <v>5</v>
      </c>
      <c r="AS13" s="48">
        <v>0</v>
      </c>
      <c r="AT13" s="48">
        <v>0</v>
      </c>
      <c r="AU13" s="48">
        <v>0</v>
      </c>
      <c r="AV13" s="48">
        <v>0</v>
      </c>
      <c r="AW13" s="48">
        <v>0</v>
      </c>
      <c r="AX13" s="48">
        <v>37</v>
      </c>
      <c r="AY13" s="48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0</v>
      </c>
      <c r="BK13" s="48">
        <v>0</v>
      </c>
      <c r="BL13" s="48">
        <v>0</v>
      </c>
      <c r="BM13" s="48">
        <v>0</v>
      </c>
      <c r="BN13" s="48">
        <v>0</v>
      </c>
      <c r="BO13" s="48">
        <v>0</v>
      </c>
      <c r="BP13" s="48">
        <v>0</v>
      </c>
      <c r="BQ13" s="48">
        <v>0</v>
      </c>
      <c r="BR13" s="48">
        <v>0</v>
      </c>
      <c r="BS13" s="48">
        <v>0</v>
      </c>
      <c r="BT13" s="48">
        <v>0</v>
      </c>
      <c r="BU13" s="48">
        <v>0</v>
      </c>
      <c r="BV13" s="48">
        <v>0</v>
      </c>
      <c r="BW13" s="48">
        <v>0</v>
      </c>
      <c r="BX13" s="48">
        <v>0</v>
      </c>
      <c r="BY13" s="48">
        <v>0</v>
      </c>
      <c r="BZ13" s="48">
        <v>0</v>
      </c>
      <c r="CA13" s="48">
        <v>0</v>
      </c>
      <c r="CB13" s="48">
        <v>1</v>
      </c>
      <c r="CC13" s="48">
        <v>0</v>
      </c>
      <c r="CD13" s="48">
        <v>0</v>
      </c>
      <c r="CE13" s="48">
        <v>0</v>
      </c>
      <c r="CF13" s="48">
        <v>0</v>
      </c>
      <c r="CG13" s="48">
        <v>0</v>
      </c>
      <c r="CH13" s="48">
        <v>44401.84</v>
      </c>
      <c r="CI13" s="48">
        <v>0</v>
      </c>
      <c r="CJ13" s="48">
        <v>0</v>
      </c>
      <c r="CK13" s="48">
        <v>0</v>
      </c>
      <c r="CL13" s="48">
        <v>0</v>
      </c>
      <c r="CM13" s="48">
        <v>0</v>
      </c>
      <c r="CN13" s="48">
        <v>37</v>
      </c>
      <c r="CO13" s="48">
        <v>0</v>
      </c>
      <c r="CP13" s="48">
        <v>0</v>
      </c>
      <c r="CQ13" s="48">
        <v>0</v>
      </c>
      <c r="CR13" s="48">
        <v>0</v>
      </c>
      <c r="CS13" s="48">
        <v>0</v>
      </c>
      <c r="CT13" s="48">
        <v>0</v>
      </c>
      <c r="CU13" s="48">
        <v>0</v>
      </c>
      <c r="CV13" s="48">
        <v>0</v>
      </c>
      <c r="CW13" s="48">
        <v>0</v>
      </c>
      <c r="CX13" s="48">
        <v>0</v>
      </c>
      <c r="CY13" s="48">
        <v>0</v>
      </c>
      <c r="CZ13" s="48">
        <v>0</v>
      </c>
      <c r="DA13" s="48">
        <v>0</v>
      </c>
      <c r="DB13" s="48">
        <v>0</v>
      </c>
      <c r="DC13" s="48">
        <v>0</v>
      </c>
      <c r="DD13" s="48">
        <v>0</v>
      </c>
      <c r="DE13" s="48">
        <v>0</v>
      </c>
      <c r="DF13" s="48">
        <v>0</v>
      </c>
      <c r="DG13" s="48">
        <v>0</v>
      </c>
      <c r="DH13" s="48">
        <v>0</v>
      </c>
      <c r="DI13" s="48">
        <v>0</v>
      </c>
    </row>
    <row r="14" spans="1:113" x14ac:dyDescent="0.25">
      <c r="A14" s="16">
        <v>7</v>
      </c>
      <c r="B14" s="17" t="s">
        <v>44</v>
      </c>
      <c r="C14" s="17" t="s">
        <v>67</v>
      </c>
      <c r="D14" s="49">
        <v>9</v>
      </c>
      <c r="E14" s="49">
        <v>0</v>
      </c>
      <c r="F14" s="49">
        <v>3</v>
      </c>
      <c r="G14" s="49">
        <v>0</v>
      </c>
      <c r="H14" s="49">
        <v>1</v>
      </c>
      <c r="I14" s="49">
        <v>0</v>
      </c>
      <c r="J14" s="49">
        <v>139</v>
      </c>
      <c r="K14" s="49">
        <v>25</v>
      </c>
      <c r="L14" s="49">
        <v>2840894.87</v>
      </c>
      <c r="M14" s="49">
        <v>0</v>
      </c>
      <c r="N14" s="49">
        <v>787692.84</v>
      </c>
      <c r="O14" s="49">
        <v>0</v>
      </c>
      <c r="P14" s="49">
        <v>946068</v>
      </c>
      <c r="Q14" s="49">
        <v>0</v>
      </c>
      <c r="R14" s="49">
        <v>1469</v>
      </c>
      <c r="S14" s="49">
        <v>0</v>
      </c>
      <c r="T14" s="49">
        <v>3686</v>
      </c>
      <c r="U14" s="49">
        <v>0</v>
      </c>
      <c r="V14" s="49">
        <v>492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1</v>
      </c>
      <c r="AE14" s="49">
        <v>0</v>
      </c>
      <c r="AF14" s="49">
        <v>0</v>
      </c>
      <c r="AG14" s="49">
        <v>0</v>
      </c>
      <c r="AH14" s="49">
        <v>0</v>
      </c>
      <c r="AI14" s="49">
        <v>0</v>
      </c>
      <c r="AJ14" s="49">
        <v>1079</v>
      </c>
      <c r="AK14" s="49">
        <v>0</v>
      </c>
      <c r="AL14" s="49">
        <v>3277</v>
      </c>
      <c r="AM14" s="49">
        <v>0</v>
      </c>
      <c r="AN14" s="49">
        <v>365</v>
      </c>
      <c r="AO14" s="49">
        <v>0</v>
      </c>
      <c r="AP14" s="49">
        <v>389</v>
      </c>
      <c r="AQ14" s="49">
        <v>0</v>
      </c>
      <c r="AR14" s="49">
        <v>409</v>
      </c>
      <c r="AS14" s="49">
        <v>0</v>
      </c>
      <c r="AT14" s="49">
        <v>127</v>
      </c>
      <c r="AU14" s="49">
        <v>0</v>
      </c>
      <c r="AV14" s="49">
        <v>1254</v>
      </c>
      <c r="AW14" s="49">
        <v>0</v>
      </c>
      <c r="AX14" s="49">
        <v>3686</v>
      </c>
      <c r="AY14" s="49">
        <v>0</v>
      </c>
      <c r="AZ14" s="49">
        <v>492</v>
      </c>
      <c r="BA14" s="49">
        <v>0</v>
      </c>
      <c r="BB14" s="49">
        <v>1</v>
      </c>
      <c r="BC14" s="49">
        <v>0</v>
      </c>
      <c r="BD14" s="49">
        <v>0</v>
      </c>
      <c r="BE14" s="49">
        <v>0</v>
      </c>
      <c r="BF14" s="49">
        <v>0</v>
      </c>
      <c r="BG14" s="49">
        <v>0</v>
      </c>
      <c r="BH14" s="49">
        <v>1</v>
      </c>
      <c r="BI14" s="49">
        <v>0</v>
      </c>
      <c r="BJ14" s="49">
        <v>0</v>
      </c>
      <c r="BK14" s="49">
        <v>0</v>
      </c>
      <c r="BL14" s="49">
        <v>0</v>
      </c>
      <c r="BM14" s="49">
        <v>0</v>
      </c>
      <c r="BN14" s="49">
        <v>0</v>
      </c>
      <c r="BO14" s="49">
        <v>0</v>
      </c>
      <c r="BP14" s="49">
        <v>0</v>
      </c>
      <c r="BQ14" s="49">
        <v>0</v>
      </c>
      <c r="BR14" s="49">
        <v>0</v>
      </c>
      <c r="BS14" s="49">
        <v>0</v>
      </c>
      <c r="BT14" s="49">
        <v>0</v>
      </c>
      <c r="BU14" s="49">
        <v>0</v>
      </c>
      <c r="BV14" s="49">
        <v>0</v>
      </c>
      <c r="BW14" s="49">
        <v>0</v>
      </c>
      <c r="BX14" s="49">
        <v>0</v>
      </c>
      <c r="BY14" s="49">
        <v>0</v>
      </c>
      <c r="BZ14" s="49">
        <v>8</v>
      </c>
      <c r="CA14" s="49">
        <v>0</v>
      </c>
      <c r="CB14" s="49">
        <v>3</v>
      </c>
      <c r="CC14" s="49">
        <v>0</v>
      </c>
      <c r="CD14" s="49">
        <v>1</v>
      </c>
      <c r="CE14" s="49">
        <v>0</v>
      </c>
      <c r="CF14" s="49">
        <v>2840314.19</v>
      </c>
      <c r="CG14" s="49">
        <v>0</v>
      </c>
      <c r="CH14" s="49">
        <v>787692.84</v>
      </c>
      <c r="CI14" s="49">
        <v>0</v>
      </c>
      <c r="CJ14" s="49">
        <v>946068</v>
      </c>
      <c r="CK14" s="49">
        <v>0</v>
      </c>
      <c r="CL14" s="49">
        <v>1468</v>
      </c>
      <c r="CM14" s="49">
        <v>0</v>
      </c>
      <c r="CN14" s="49">
        <v>3686</v>
      </c>
      <c r="CO14" s="49">
        <v>0</v>
      </c>
      <c r="CP14" s="49">
        <v>492</v>
      </c>
      <c r="CQ14" s="49">
        <v>0</v>
      </c>
      <c r="CR14" s="49">
        <v>1</v>
      </c>
      <c r="CS14" s="49">
        <v>0</v>
      </c>
      <c r="CT14" s="49">
        <v>0</v>
      </c>
      <c r="CU14" s="49">
        <v>0</v>
      </c>
      <c r="CV14" s="49">
        <v>0</v>
      </c>
      <c r="CW14" s="49">
        <v>0</v>
      </c>
      <c r="CX14" s="49">
        <v>580.67999999999995</v>
      </c>
      <c r="CY14" s="49">
        <v>0</v>
      </c>
      <c r="CZ14" s="49">
        <v>0</v>
      </c>
      <c r="DA14" s="49">
        <v>0</v>
      </c>
      <c r="DB14" s="49">
        <v>0</v>
      </c>
      <c r="DC14" s="49">
        <v>0</v>
      </c>
      <c r="DD14" s="49">
        <v>1</v>
      </c>
      <c r="DE14" s="49">
        <v>0</v>
      </c>
      <c r="DF14" s="49">
        <v>0</v>
      </c>
      <c r="DG14" s="49">
        <v>0</v>
      </c>
      <c r="DH14" s="49">
        <v>0</v>
      </c>
      <c r="DI14" s="49">
        <v>0</v>
      </c>
    </row>
    <row r="15" spans="1:113" x14ac:dyDescent="0.25">
      <c r="A15" s="13">
        <v>1</v>
      </c>
      <c r="B15" s="14" t="s">
        <v>44</v>
      </c>
      <c r="C15" s="14" t="s">
        <v>68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48">
        <v>0</v>
      </c>
      <c r="AK15" s="48">
        <v>0</v>
      </c>
      <c r="AL15" s="48">
        <v>0</v>
      </c>
      <c r="AM15" s="48">
        <v>0</v>
      </c>
      <c r="AN15" s="48">
        <v>0</v>
      </c>
      <c r="AO15" s="48">
        <v>0</v>
      </c>
      <c r="AP15" s="48">
        <v>0</v>
      </c>
      <c r="AQ15" s="48">
        <v>0</v>
      </c>
      <c r="AR15" s="48">
        <v>0</v>
      </c>
      <c r="AS15" s="48">
        <v>0</v>
      </c>
      <c r="AT15" s="48">
        <v>0</v>
      </c>
      <c r="AU15" s="48">
        <v>0</v>
      </c>
      <c r="AV15" s="48">
        <v>0</v>
      </c>
      <c r="AW15" s="48">
        <v>0</v>
      </c>
      <c r="AX15" s="48">
        <v>0</v>
      </c>
      <c r="AY15" s="48">
        <v>0</v>
      </c>
      <c r="AZ15" s="48">
        <v>0</v>
      </c>
      <c r="BA15" s="48">
        <v>0</v>
      </c>
      <c r="BB15" s="48">
        <v>0</v>
      </c>
      <c r="BC15" s="48">
        <v>0</v>
      </c>
      <c r="BD15" s="48">
        <v>0</v>
      </c>
      <c r="BE15" s="48">
        <v>0</v>
      </c>
      <c r="BF15" s="48">
        <v>0</v>
      </c>
      <c r="BG15" s="48">
        <v>0</v>
      </c>
      <c r="BH15" s="48">
        <v>0</v>
      </c>
      <c r="BI15" s="48">
        <v>0</v>
      </c>
      <c r="BJ15" s="48">
        <v>0</v>
      </c>
      <c r="BK15" s="48">
        <v>0</v>
      </c>
      <c r="BL15" s="48">
        <v>0</v>
      </c>
      <c r="BM15" s="48">
        <v>0</v>
      </c>
      <c r="BN15" s="48">
        <v>0</v>
      </c>
      <c r="BO15" s="48">
        <v>0</v>
      </c>
      <c r="BP15" s="48">
        <v>0</v>
      </c>
      <c r="BQ15" s="48">
        <v>0</v>
      </c>
      <c r="BR15" s="48">
        <v>0</v>
      </c>
      <c r="BS15" s="48">
        <v>0</v>
      </c>
      <c r="BT15" s="48">
        <v>0</v>
      </c>
      <c r="BU15" s="48">
        <v>0</v>
      </c>
      <c r="BV15" s="48">
        <v>0</v>
      </c>
      <c r="BW15" s="48">
        <v>0</v>
      </c>
      <c r="BX15" s="48">
        <v>0</v>
      </c>
      <c r="BY15" s="48">
        <v>0</v>
      </c>
      <c r="BZ15" s="48">
        <v>0</v>
      </c>
      <c r="CA15" s="48">
        <v>0</v>
      </c>
      <c r="CB15" s="48">
        <v>0</v>
      </c>
      <c r="CC15" s="48">
        <v>0</v>
      </c>
      <c r="CD15" s="48">
        <v>0</v>
      </c>
      <c r="CE15" s="48">
        <v>0</v>
      </c>
      <c r="CF15" s="48">
        <v>0</v>
      </c>
      <c r="CG15" s="48">
        <v>0</v>
      </c>
      <c r="CH15" s="48">
        <v>0</v>
      </c>
      <c r="CI15" s="48">
        <v>0</v>
      </c>
      <c r="CJ15" s="48">
        <v>0</v>
      </c>
      <c r="CK15" s="48">
        <v>0</v>
      </c>
      <c r="CL15" s="48">
        <v>0</v>
      </c>
      <c r="CM15" s="48">
        <v>0</v>
      </c>
      <c r="CN15" s="48">
        <v>0</v>
      </c>
      <c r="CO15" s="48">
        <v>0</v>
      </c>
      <c r="CP15" s="48">
        <v>0</v>
      </c>
      <c r="CQ15" s="48">
        <v>0</v>
      </c>
      <c r="CR15" s="48">
        <v>0</v>
      </c>
      <c r="CS15" s="48">
        <v>0</v>
      </c>
      <c r="CT15" s="48">
        <v>0</v>
      </c>
      <c r="CU15" s="48">
        <v>0</v>
      </c>
      <c r="CV15" s="48">
        <v>0</v>
      </c>
      <c r="CW15" s="48">
        <v>0</v>
      </c>
      <c r="CX15" s="48">
        <v>0</v>
      </c>
      <c r="CY15" s="48">
        <v>0</v>
      </c>
      <c r="CZ15" s="48">
        <v>0</v>
      </c>
      <c r="DA15" s="48">
        <v>0</v>
      </c>
      <c r="DB15" s="48">
        <v>0</v>
      </c>
      <c r="DC15" s="48">
        <v>0</v>
      </c>
      <c r="DD15" s="48">
        <v>0</v>
      </c>
      <c r="DE15" s="48">
        <v>0</v>
      </c>
      <c r="DF15" s="48">
        <v>0</v>
      </c>
      <c r="DG15" s="48">
        <v>0</v>
      </c>
      <c r="DH15" s="48">
        <v>0</v>
      </c>
      <c r="DI15" s="48">
        <v>0</v>
      </c>
    </row>
    <row r="16" spans="1:113" x14ac:dyDescent="0.25">
      <c r="A16" s="13">
        <v>2</v>
      </c>
      <c r="B16" s="14" t="s">
        <v>44</v>
      </c>
      <c r="C16" s="14" t="s">
        <v>69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  <c r="BA16" s="48">
        <v>0</v>
      </c>
      <c r="BB16" s="48">
        <v>0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48">
        <v>0</v>
      </c>
      <c r="BK16" s="48">
        <v>0</v>
      </c>
      <c r="BL16" s="48">
        <v>0</v>
      </c>
      <c r="BM16" s="48">
        <v>0</v>
      </c>
      <c r="BN16" s="48">
        <v>0</v>
      </c>
      <c r="BO16" s="48">
        <v>0</v>
      </c>
      <c r="BP16" s="48">
        <v>0</v>
      </c>
      <c r="BQ16" s="48">
        <v>0</v>
      </c>
      <c r="BR16" s="48">
        <v>0</v>
      </c>
      <c r="BS16" s="48">
        <v>0</v>
      </c>
      <c r="BT16" s="48">
        <v>0</v>
      </c>
      <c r="BU16" s="48">
        <v>0</v>
      </c>
      <c r="BV16" s="48">
        <v>0</v>
      </c>
      <c r="BW16" s="48">
        <v>0</v>
      </c>
      <c r="BX16" s="48">
        <v>0</v>
      </c>
      <c r="BY16" s="48">
        <v>0</v>
      </c>
      <c r="BZ16" s="48">
        <v>0</v>
      </c>
      <c r="CA16" s="48">
        <v>0</v>
      </c>
      <c r="CB16" s="48">
        <v>0</v>
      </c>
      <c r="CC16" s="48">
        <v>0</v>
      </c>
      <c r="CD16" s="48">
        <v>0</v>
      </c>
      <c r="CE16" s="48">
        <v>0</v>
      </c>
      <c r="CF16" s="48">
        <v>0</v>
      </c>
      <c r="CG16" s="48">
        <v>0</v>
      </c>
      <c r="CH16" s="48">
        <v>0</v>
      </c>
      <c r="CI16" s="48">
        <v>0</v>
      </c>
      <c r="CJ16" s="48">
        <v>0</v>
      </c>
      <c r="CK16" s="48">
        <v>0</v>
      </c>
      <c r="CL16" s="48">
        <v>0</v>
      </c>
      <c r="CM16" s="48">
        <v>0</v>
      </c>
      <c r="CN16" s="48">
        <v>0</v>
      </c>
      <c r="CO16" s="48">
        <v>0</v>
      </c>
      <c r="CP16" s="48">
        <v>0</v>
      </c>
      <c r="CQ16" s="48">
        <v>0</v>
      </c>
      <c r="CR16" s="48">
        <v>0</v>
      </c>
      <c r="CS16" s="48">
        <v>0</v>
      </c>
      <c r="CT16" s="48">
        <v>0</v>
      </c>
      <c r="CU16" s="48">
        <v>0</v>
      </c>
      <c r="CV16" s="48">
        <v>0</v>
      </c>
      <c r="CW16" s="48">
        <v>0</v>
      </c>
      <c r="CX16" s="48">
        <v>0</v>
      </c>
      <c r="CY16" s="48">
        <v>0</v>
      </c>
      <c r="CZ16" s="48">
        <v>0</v>
      </c>
      <c r="DA16" s="48">
        <v>0</v>
      </c>
      <c r="DB16" s="48">
        <v>0</v>
      </c>
      <c r="DC16" s="48">
        <v>0</v>
      </c>
      <c r="DD16" s="48">
        <v>0</v>
      </c>
      <c r="DE16" s="48">
        <v>0</v>
      </c>
      <c r="DF16" s="48">
        <v>0</v>
      </c>
      <c r="DG16" s="48">
        <v>0</v>
      </c>
      <c r="DH16" s="48">
        <v>0</v>
      </c>
      <c r="DI16" s="48">
        <v>0</v>
      </c>
    </row>
    <row r="17" spans="1:113" x14ac:dyDescent="0.25">
      <c r="A17" s="13">
        <v>3</v>
      </c>
      <c r="B17" s="14" t="s">
        <v>44</v>
      </c>
      <c r="C17" s="14" t="s">
        <v>70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48">
        <v>0</v>
      </c>
      <c r="AK17" s="48">
        <v>0</v>
      </c>
      <c r="AL17" s="48">
        <v>0</v>
      </c>
      <c r="AM17" s="48">
        <v>0</v>
      </c>
      <c r="AN17" s="48">
        <v>0</v>
      </c>
      <c r="AO17" s="48">
        <v>0</v>
      </c>
      <c r="AP17" s="48">
        <v>0</v>
      </c>
      <c r="AQ17" s="48">
        <v>0</v>
      </c>
      <c r="AR17" s="48">
        <v>0</v>
      </c>
      <c r="AS17" s="48">
        <v>0</v>
      </c>
      <c r="AT17" s="48">
        <v>0</v>
      </c>
      <c r="AU17" s="48">
        <v>0</v>
      </c>
      <c r="AV17" s="48">
        <v>0</v>
      </c>
      <c r="AW17" s="48">
        <v>0</v>
      </c>
      <c r="AX17" s="48">
        <v>0</v>
      </c>
      <c r="AY17" s="48">
        <v>0</v>
      </c>
      <c r="AZ17" s="48">
        <v>0</v>
      </c>
      <c r="BA17" s="48">
        <v>0</v>
      </c>
      <c r="BB17" s="48">
        <v>0</v>
      </c>
      <c r="BC17" s="48">
        <v>0</v>
      </c>
      <c r="BD17" s="48">
        <v>0</v>
      </c>
      <c r="BE17" s="48">
        <v>0</v>
      </c>
      <c r="BF17" s="48">
        <v>0</v>
      </c>
      <c r="BG17" s="48">
        <v>0</v>
      </c>
      <c r="BH17" s="48">
        <v>0</v>
      </c>
      <c r="BI17" s="48">
        <v>0</v>
      </c>
      <c r="BJ17" s="48">
        <v>0</v>
      </c>
      <c r="BK17" s="48">
        <v>0</v>
      </c>
      <c r="BL17" s="48">
        <v>0</v>
      </c>
      <c r="BM17" s="48">
        <v>0</v>
      </c>
      <c r="BN17" s="48">
        <v>0</v>
      </c>
      <c r="BO17" s="48">
        <v>0</v>
      </c>
      <c r="BP17" s="48">
        <v>0</v>
      </c>
      <c r="BQ17" s="48">
        <v>0</v>
      </c>
      <c r="BR17" s="48">
        <v>0</v>
      </c>
      <c r="BS17" s="48">
        <v>0</v>
      </c>
      <c r="BT17" s="48">
        <v>0</v>
      </c>
      <c r="BU17" s="48">
        <v>0</v>
      </c>
      <c r="BV17" s="48">
        <v>0</v>
      </c>
      <c r="BW17" s="48">
        <v>0</v>
      </c>
      <c r="BX17" s="48">
        <v>0</v>
      </c>
      <c r="BY17" s="48">
        <v>0</v>
      </c>
      <c r="BZ17" s="48">
        <v>0</v>
      </c>
      <c r="CA17" s="48">
        <v>0</v>
      </c>
      <c r="CB17" s="48">
        <v>0</v>
      </c>
      <c r="CC17" s="48">
        <v>0</v>
      </c>
      <c r="CD17" s="48">
        <v>0</v>
      </c>
      <c r="CE17" s="48">
        <v>0</v>
      </c>
      <c r="CF17" s="48">
        <v>0</v>
      </c>
      <c r="CG17" s="48">
        <v>0</v>
      </c>
      <c r="CH17" s="48">
        <v>0</v>
      </c>
      <c r="CI17" s="48">
        <v>0</v>
      </c>
      <c r="CJ17" s="48">
        <v>0</v>
      </c>
      <c r="CK17" s="48">
        <v>0</v>
      </c>
      <c r="CL17" s="48">
        <v>0</v>
      </c>
      <c r="CM17" s="48">
        <v>0</v>
      </c>
      <c r="CN17" s="48">
        <v>0</v>
      </c>
      <c r="CO17" s="48">
        <v>0</v>
      </c>
      <c r="CP17" s="48">
        <v>0</v>
      </c>
      <c r="CQ17" s="48">
        <v>0</v>
      </c>
      <c r="CR17" s="48">
        <v>0</v>
      </c>
      <c r="CS17" s="48">
        <v>0</v>
      </c>
      <c r="CT17" s="48">
        <v>0</v>
      </c>
      <c r="CU17" s="48">
        <v>0</v>
      </c>
      <c r="CV17" s="48">
        <v>0</v>
      </c>
      <c r="CW17" s="48">
        <v>0</v>
      </c>
      <c r="CX17" s="48">
        <v>0</v>
      </c>
      <c r="CY17" s="48">
        <v>0</v>
      </c>
      <c r="CZ17" s="48">
        <v>0</v>
      </c>
      <c r="DA17" s="48">
        <v>0</v>
      </c>
      <c r="DB17" s="48">
        <v>0</v>
      </c>
      <c r="DC17" s="48">
        <v>0</v>
      </c>
      <c r="DD17" s="48">
        <v>0</v>
      </c>
      <c r="DE17" s="48">
        <v>0</v>
      </c>
      <c r="DF17" s="48">
        <v>0</v>
      </c>
      <c r="DG17" s="48">
        <v>0</v>
      </c>
      <c r="DH17" s="48">
        <v>0</v>
      </c>
      <c r="DI17" s="48">
        <v>0</v>
      </c>
    </row>
    <row r="18" spans="1:113" x14ac:dyDescent="0.25">
      <c r="A18" s="13">
        <v>4</v>
      </c>
      <c r="B18" s="14" t="s">
        <v>44</v>
      </c>
      <c r="C18" s="14" t="s">
        <v>71</v>
      </c>
      <c r="D18" s="48">
        <v>0</v>
      </c>
      <c r="E18" s="48">
        <v>1</v>
      </c>
      <c r="F18" s="48">
        <v>0</v>
      </c>
      <c r="G18" s="48">
        <v>1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13158</v>
      </c>
      <c r="N18" s="48">
        <v>0</v>
      </c>
      <c r="O18" s="48">
        <v>5730</v>
      </c>
      <c r="P18" s="48">
        <v>0</v>
      </c>
      <c r="Q18" s="48">
        <v>0</v>
      </c>
      <c r="R18" s="48">
        <v>0</v>
      </c>
      <c r="S18" s="48">
        <v>2</v>
      </c>
      <c r="T18" s="48">
        <v>0</v>
      </c>
      <c r="U18" s="48">
        <v>3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  <c r="AG18" s="48">
        <v>0</v>
      </c>
      <c r="AH18" s="48">
        <v>0</v>
      </c>
      <c r="AI18" s="48">
        <v>0</v>
      </c>
      <c r="AJ18" s="48">
        <v>0</v>
      </c>
      <c r="AK18" s="48">
        <v>0</v>
      </c>
      <c r="AL18" s="48">
        <v>0</v>
      </c>
      <c r="AM18" s="48">
        <v>3</v>
      </c>
      <c r="AN18" s="48">
        <v>0</v>
      </c>
      <c r="AO18" s="48">
        <v>0</v>
      </c>
      <c r="AP18" s="48">
        <v>0</v>
      </c>
      <c r="AQ18" s="48">
        <v>2</v>
      </c>
      <c r="AR18" s="48">
        <v>0</v>
      </c>
      <c r="AS18" s="48">
        <v>0</v>
      </c>
      <c r="AT18" s="48">
        <v>0</v>
      </c>
      <c r="AU18" s="48">
        <v>0</v>
      </c>
      <c r="AV18" s="48">
        <v>0</v>
      </c>
      <c r="AW18" s="48">
        <v>2</v>
      </c>
      <c r="AX18" s="48">
        <v>0</v>
      </c>
      <c r="AY18" s="48">
        <v>3</v>
      </c>
      <c r="AZ18" s="48">
        <v>0</v>
      </c>
      <c r="BA18" s="48">
        <v>0</v>
      </c>
      <c r="BB18" s="48">
        <v>0</v>
      </c>
      <c r="BC18" s="48">
        <v>0</v>
      </c>
      <c r="BD18" s="48">
        <v>0</v>
      </c>
      <c r="BE18" s="48">
        <v>0</v>
      </c>
      <c r="BF18" s="48">
        <v>0</v>
      </c>
      <c r="BG18" s="48"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v>0</v>
      </c>
      <c r="BM18" s="48">
        <v>0</v>
      </c>
      <c r="BN18" s="48">
        <v>0</v>
      </c>
      <c r="BO18" s="48">
        <v>0</v>
      </c>
      <c r="BP18" s="48">
        <v>0</v>
      </c>
      <c r="BQ18" s="48">
        <v>0</v>
      </c>
      <c r="BR18" s="48">
        <v>0</v>
      </c>
      <c r="BS18" s="48">
        <v>0</v>
      </c>
      <c r="BT18" s="48">
        <v>0</v>
      </c>
      <c r="BU18" s="48">
        <v>0</v>
      </c>
      <c r="BV18" s="48">
        <v>0</v>
      </c>
      <c r="BW18" s="48">
        <v>0</v>
      </c>
      <c r="BX18" s="48">
        <v>0</v>
      </c>
      <c r="BY18" s="48">
        <v>0</v>
      </c>
      <c r="BZ18" s="48">
        <v>0</v>
      </c>
      <c r="CA18" s="48">
        <v>1</v>
      </c>
      <c r="CB18" s="48">
        <v>0</v>
      </c>
      <c r="CC18" s="48">
        <v>1</v>
      </c>
      <c r="CD18" s="48">
        <v>0</v>
      </c>
      <c r="CE18" s="48">
        <v>0</v>
      </c>
      <c r="CF18" s="48">
        <v>0</v>
      </c>
      <c r="CG18" s="48">
        <v>13158</v>
      </c>
      <c r="CH18" s="48">
        <v>0</v>
      </c>
      <c r="CI18" s="48">
        <v>5730</v>
      </c>
      <c r="CJ18" s="48">
        <v>0</v>
      </c>
      <c r="CK18" s="48">
        <v>0</v>
      </c>
      <c r="CL18" s="48">
        <v>0</v>
      </c>
      <c r="CM18" s="48">
        <v>2</v>
      </c>
      <c r="CN18" s="48">
        <v>0</v>
      </c>
      <c r="CO18" s="48">
        <v>3</v>
      </c>
      <c r="CP18" s="48">
        <v>0</v>
      </c>
      <c r="CQ18" s="48">
        <v>0</v>
      </c>
      <c r="CR18" s="48">
        <v>0</v>
      </c>
      <c r="CS18" s="48">
        <v>0</v>
      </c>
      <c r="CT18" s="48">
        <v>0</v>
      </c>
      <c r="CU18" s="48">
        <v>0</v>
      </c>
      <c r="CV18" s="48">
        <v>0</v>
      </c>
      <c r="CW18" s="48">
        <v>0</v>
      </c>
      <c r="CX18" s="48">
        <v>0</v>
      </c>
      <c r="CY18" s="48">
        <v>0</v>
      </c>
      <c r="CZ18" s="48">
        <v>0</v>
      </c>
      <c r="DA18" s="48">
        <v>0</v>
      </c>
      <c r="DB18" s="48">
        <v>0</v>
      </c>
      <c r="DC18" s="48">
        <v>0</v>
      </c>
      <c r="DD18" s="48">
        <v>0</v>
      </c>
      <c r="DE18" s="48">
        <v>0</v>
      </c>
      <c r="DF18" s="48">
        <v>0</v>
      </c>
      <c r="DG18" s="48">
        <v>0</v>
      </c>
      <c r="DH18" s="48">
        <v>0</v>
      </c>
      <c r="DI18" s="48">
        <v>0</v>
      </c>
    </row>
    <row r="19" spans="1:113" x14ac:dyDescent="0.25">
      <c r="A19" s="13">
        <v>5</v>
      </c>
      <c r="B19" s="14" t="s">
        <v>44</v>
      </c>
      <c r="C19" s="14" t="s">
        <v>72</v>
      </c>
      <c r="D19" s="48">
        <v>1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6</v>
      </c>
      <c r="K19" s="48">
        <v>0</v>
      </c>
      <c r="L19" s="48">
        <v>59323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8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48">
        <v>7</v>
      </c>
      <c r="AK19" s="48">
        <v>0</v>
      </c>
      <c r="AL19" s="48">
        <v>0</v>
      </c>
      <c r="AM19" s="48">
        <v>0</v>
      </c>
      <c r="AN19" s="48">
        <v>0</v>
      </c>
      <c r="AO19" s="48">
        <v>0</v>
      </c>
      <c r="AP19" s="48">
        <v>1</v>
      </c>
      <c r="AQ19" s="48">
        <v>0</v>
      </c>
      <c r="AR19" s="48">
        <v>0</v>
      </c>
      <c r="AS19" s="48">
        <v>0</v>
      </c>
      <c r="AT19" s="48">
        <v>0</v>
      </c>
      <c r="AU19" s="48">
        <v>0</v>
      </c>
      <c r="AV19" s="48">
        <v>8</v>
      </c>
      <c r="AW19" s="48">
        <v>0</v>
      </c>
      <c r="AX19" s="48">
        <v>0</v>
      </c>
      <c r="AY19" s="48">
        <v>0</v>
      </c>
      <c r="AZ19" s="48">
        <v>0</v>
      </c>
      <c r="BA19" s="48">
        <v>0</v>
      </c>
      <c r="BB19" s="48">
        <v>0</v>
      </c>
      <c r="BC19" s="48">
        <v>0</v>
      </c>
      <c r="BD19" s="48">
        <v>0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v>0</v>
      </c>
      <c r="BK19" s="48">
        <v>0</v>
      </c>
      <c r="BL19" s="48">
        <v>0</v>
      </c>
      <c r="BM19" s="48">
        <v>0</v>
      </c>
      <c r="BN19" s="48">
        <v>0</v>
      </c>
      <c r="BO19" s="48">
        <v>0</v>
      </c>
      <c r="BP19" s="48">
        <v>0</v>
      </c>
      <c r="BQ19" s="48">
        <v>0</v>
      </c>
      <c r="BR19" s="48">
        <v>0</v>
      </c>
      <c r="BS19" s="48">
        <v>0</v>
      </c>
      <c r="BT19" s="48">
        <v>0</v>
      </c>
      <c r="BU19" s="48">
        <v>0</v>
      </c>
      <c r="BV19" s="48">
        <v>0</v>
      </c>
      <c r="BW19" s="48">
        <v>0</v>
      </c>
      <c r="BX19" s="48">
        <v>0</v>
      </c>
      <c r="BY19" s="48">
        <v>0</v>
      </c>
      <c r="BZ19" s="48">
        <v>1</v>
      </c>
      <c r="CA19" s="48">
        <v>0</v>
      </c>
      <c r="CB19" s="48">
        <v>0</v>
      </c>
      <c r="CC19" s="48">
        <v>0</v>
      </c>
      <c r="CD19" s="48">
        <v>0</v>
      </c>
      <c r="CE19" s="48">
        <v>0</v>
      </c>
      <c r="CF19" s="48">
        <v>59323</v>
      </c>
      <c r="CG19" s="48">
        <v>0</v>
      </c>
      <c r="CH19" s="48">
        <v>0</v>
      </c>
      <c r="CI19" s="48">
        <v>0</v>
      </c>
      <c r="CJ19" s="48">
        <v>0</v>
      </c>
      <c r="CK19" s="48">
        <v>0</v>
      </c>
      <c r="CL19" s="48">
        <v>8</v>
      </c>
      <c r="CM19" s="48">
        <v>0</v>
      </c>
      <c r="CN19" s="48">
        <v>0</v>
      </c>
      <c r="CO19" s="48">
        <v>0</v>
      </c>
      <c r="CP19" s="48">
        <v>0</v>
      </c>
      <c r="CQ19" s="48">
        <v>0</v>
      </c>
      <c r="CR19" s="48">
        <v>0</v>
      </c>
      <c r="CS19" s="48">
        <v>0</v>
      </c>
      <c r="CT19" s="48">
        <v>0</v>
      </c>
      <c r="CU19" s="48">
        <v>0</v>
      </c>
      <c r="CV19" s="48">
        <v>0</v>
      </c>
      <c r="CW19" s="48">
        <v>0</v>
      </c>
      <c r="CX19" s="48">
        <v>0</v>
      </c>
      <c r="CY19" s="48">
        <v>0</v>
      </c>
      <c r="CZ19" s="48">
        <v>0</v>
      </c>
      <c r="DA19" s="48">
        <v>0</v>
      </c>
      <c r="DB19" s="48">
        <v>0</v>
      </c>
      <c r="DC19" s="48">
        <v>0</v>
      </c>
      <c r="DD19" s="48">
        <v>0</v>
      </c>
      <c r="DE19" s="48">
        <v>0</v>
      </c>
      <c r="DF19" s="48">
        <v>0</v>
      </c>
      <c r="DG19" s="48">
        <v>0</v>
      </c>
      <c r="DH19" s="48">
        <v>0</v>
      </c>
      <c r="DI19" s="48">
        <v>0</v>
      </c>
    </row>
    <row r="20" spans="1:113" x14ac:dyDescent="0.25">
      <c r="A20" s="13">
        <v>6</v>
      </c>
      <c r="B20" s="14" t="s">
        <v>44</v>
      </c>
      <c r="C20" s="14" t="s">
        <v>73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  <c r="AG20" s="48">
        <v>0</v>
      </c>
      <c r="AH20" s="48">
        <v>0</v>
      </c>
      <c r="AI20" s="48">
        <v>0</v>
      </c>
      <c r="AJ20" s="48">
        <v>0</v>
      </c>
      <c r="AK20" s="48">
        <v>0</v>
      </c>
      <c r="AL20" s="48">
        <v>0</v>
      </c>
      <c r="AM20" s="48">
        <v>0</v>
      </c>
      <c r="AN20" s="48">
        <v>0</v>
      </c>
      <c r="AO20" s="48">
        <v>0</v>
      </c>
      <c r="AP20" s="48">
        <v>0</v>
      </c>
      <c r="AQ20" s="48">
        <v>0</v>
      </c>
      <c r="AR20" s="48">
        <v>0</v>
      </c>
      <c r="AS20" s="48">
        <v>0</v>
      </c>
      <c r="AT20" s="48">
        <v>0</v>
      </c>
      <c r="AU20" s="48">
        <v>0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  <c r="BA20" s="48">
        <v>0</v>
      </c>
      <c r="BB20" s="48">
        <v>0</v>
      </c>
      <c r="BC20" s="48">
        <v>0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0</v>
      </c>
      <c r="BJ20" s="48">
        <v>0</v>
      </c>
      <c r="BK20" s="48">
        <v>0</v>
      </c>
      <c r="BL20" s="48">
        <v>0</v>
      </c>
      <c r="BM20" s="48">
        <v>0</v>
      </c>
      <c r="BN20" s="48">
        <v>0</v>
      </c>
      <c r="BO20" s="48">
        <v>0</v>
      </c>
      <c r="BP20" s="48">
        <v>0</v>
      </c>
      <c r="BQ20" s="48">
        <v>0</v>
      </c>
      <c r="BR20" s="48">
        <v>0</v>
      </c>
      <c r="BS20" s="48">
        <v>0</v>
      </c>
      <c r="BT20" s="48">
        <v>0</v>
      </c>
      <c r="BU20" s="48">
        <v>0</v>
      </c>
      <c r="BV20" s="48">
        <v>0</v>
      </c>
      <c r="BW20" s="48">
        <v>0</v>
      </c>
      <c r="BX20" s="48">
        <v>0</v>
      </c>
      <c r="BY20" s="48">
        <v>0</v>
      </c>
      <c r="BZ20" s="48">
        <v>0</v>
      </c>
      <c r="CA20" s="48">
        <v>0</v>
      </c>
      <c r="CB20" s="48">
        <v>0</v>
      </c>
      <c r="CC20" s="48">
        <v>0</v>
      </c>
      <c r="CD20" s="48">
        <v>0</v>
      </c>
      <c r="CE20" s="48">
        <v>0</v>
      </c>
      <c r="CF20" s="48">
        <v>0</v>
      </c>
      <c r="CG20" s="48">
        <v>0</v>
      </c>
      <c r="CH20" s="48">
        <v>0</v>
      </c>
      <c r="CI20" s="48">
        <v>0</v>
      </c>
      <c r="CJ20" s="48">
        <v>0</v>
      </c>
      <c r="CK20" s="48">
        <v>0</v>
      </c>
      <c r="CL20" s="48">
        <v>0</v>
      </c>
      <c r="CM20" s="48">
        <v>0</v>
      </c>
      <c r="CN20" s="48">
        <v>0</v>
      </c>
      <c r="CO20" s="48">
        <v>0</v>
      </c>
      <c r="CP20" s="48">
        <v>0</v>
      </c>
      <c r="CQ20" s="48">
        <v>0</v>
      </c>
      <c r="CR20" s="48">
        <v>0</v>
      </c>
      <c r="CS20" s="48">
        <v>0</v>
      </c>
      <c r="CT20" s="48">
        <v>0</v>
      </c>
      <c r="CU20" s="48">
        <v>0</v>
      </c>
      <c r="CV20" s="48">
        <v>0</v>
      </c>
      <c r="CW20" s="48">
        <v>0</v>
      </c>
      <c r="CX20" s="48">
        <v>0</v>
      </c>
      <c r="CY20" s="48">
        <v>0</v>
      </c>
      <c r="CZ20" s="48">
        <v>0</v>
      </c>
      <c r="DA20" s="48">
        <v>0</v>
      </c>
      <c r="DB20" s="48">
        <v>0</v>
      </c>
      <c r="DC20" s="48">
        <v>0</v>
      </c>
      <c r="DD20" s="48">
        <v>0</v>
      </c>
      <c r="DE20" s="48">
        <v>0</v>
      </c>
      <c r="DF20" s="48">
        <v>0</v>
      </c>
      <c r="DG20" s="48">
        <v>0</v>
      </c>
      <c r="DH20" s="48">
        <v>0</v>
      </c>
      <c r="DI20" s="48">
        <v>0</v>
      </c>
    </row>
    <row r="21" spans="1:113" x14ac:dyDescent="0.25">
      <c r="A21" s="13">
        <v>7</v>
      </c>
      <c r="B21" s="14" t="s">
        <v>44</v>
      </c>
      <c r="C21" s="14" t="s">
        <v>74</v>
      </c>
      <c r="D21" s="48">
        <v>0</v>
      </c>
      <c r="E21" s="48">
        <v>0</v>
      </c>
      <c r="F21" s="48">
        <v>0</v>
      </c>
      <c r="G21" s="48">
        <v>1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14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48">
        <v>0</v>
      </c>
      <c r="AH21" s="48">
        <v>0</v>
      </c>
      <c r="AI21" s="48">
        <v>0</v>
      </c>
      <c r="AJ21" s="48">
        <v>0</v>
      </c>
      <c r="AK21" s="48">
        <v>0</v>
      </c>
      <c r="AL21" s="48">
        <v>0</v>
      </c>
      <c r="AM21" s="48">
        <v>13</v>
      </c>
      <c r="AN21" s="48">
        <v>0</v>
      </c>
      <c r="AO21" s="48">
        <v>0</v>
      </c>
      <c r="AP21" s="48">
        <v>0</v>
      </c>
      <c r="AQ21" s="48">
        <v>0</v>
      </c>
      <c r="AR21" s="48">
        <v>0</v>
      </c>
      <c r="AS21" s="48">
        <v>1</v>
      </c>
      <c r="AT21" s="48">
        <v>0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0</v>
      </c>
      <c r="BA21" s="48">
        <v>0</v>
      </c>
      <c r="BB21" s="48">
        <v>0</v>
      </c>
      <c r="BC21" s="48">
        <v>0</v>
      </c>
      <c r="BD21" s="48">
        <v>0</v>
      </c>
      <c r="BE21" s="48">
        <v>0</v>
      </c>
      <c r="BF21" s="48">
        <v>0</v>
      </c>
      <c r="BG21" s="48">
        <v>0</v>
      </c>
      <c r="BH21" s="48">
        <v>0</v>
      </c>
      <c r="BI21" s="48">
        <v>0</v>
      </c>
      <c r="BJ21" s="48">
        <v>0</v>
      </c>
      <c r="BK21" s="48">
        <v>0</v>
      </c>
      <c r="BL21" s="48">
        <v>0</v>
      </c>
      <c r="BM21" s="48">
        <v>0</v>
      </c>
      <c r="BN21" s="48">
        <v>0</v>
      </c>
      <c r="BO21" s="48">
        <v>0</v>
      </c>
      <c r="BP21" s="48">
        <v>0</v>
      </c>
      <c r="BQ21" s="48">
        <v>0</v>
      </c>
      <c r="BR21" s="48">
        <v>0</v>
      </c>
      <c r="BS21" s="48">
        <v>0</v>
      </c>
      <c r="BT21" s="48">
        <v>0</v>
      </c>
      <c r="BU21" s="48">
        <v>0</v>
      </c>
      <c r="BV21" s="48">
        <v>0</v>
      </c>
      <c r="BW21" s="48">
        <v>0</v>
      </c>
      <c r="BX21" s="48">
        <v>0</v>
      </c>
      <c r="BY21" s="48">
        <v>0</v>
      </c>
      <c r="BZ21" s="48">
        <v>0</v>
      </c>
      <c r="CA21" s="48">
        <v>0</v>
      </c>
      <c r="CB21" s="48">
        <v>0</v>
      </c>
      <c r="CC21" s="48">
        <v>1</v>
      </c>
      <c r="CD21" s="48">
        <v>0</v>
      </c>
      <c r="CE21" s="48">
        <v>0</v>
      </c>
      <c r="CF21" s="48">
        <v>0</v>
      </c>
      <c r="CG21" s="48">
        <v>0</v>
      </c>
      <c r="CH21" s="48">
        <v>0</v>
      </c>
      <c r="CI21" s="48">
        <v>0</v>
      </c>
      <c r="CJ21" s="48">
        <v>0</v>
      </c>
      <c r="CK21" s="48">
        <v>0</v>
      </c>
      <c r="CL21" s="48">
        <v>0</v>
      </c>
      <c r="CM21" s="48">
        <v>0</v>
      </c>
      <c r="CN21" s="48">
        <v>0</v>
      </c>
      <c r="CO21" s="48">
        <v>14</v>
      </c>
      <c r="CP21" s="48">
        <v>0</v>
      </c>
      <c r="CQ21" s="48">
        <v>0</v>
      </c>
      <c r="CR21" s="48">
        <v>0</v>
      </c>
      <c r="CS21" s="48">
        <v>0</v>
      </c>
      <c r="CT21" s="48">
        <v>0</v>
      </c>
      <c r="CU21" s="48">
        <v>0</v>
      </c>
      <c r="CV21" s="48">
        <v>0</v>
      </c>
      <c r="CW21" s="48">
        <v>0</v>
      </c>
      <c r="CX21" s="48">
        <v>0</v>
      </c>
      <c r="CY21" s="48">
        <v>0</v>
      </c>
      <c r="CZ21" s="48">
        <v>0</v>
      </c>
      <c r="DA21" s="48">
        <v>0</v>
      </c>
      <c r="DB21" s="48">
        <v>0</v>
      </c>
      <c r="DC21" s="48">
        <v>0</v>
      </c>
      <c r="DD21" s="48">
        <v>0</v>
      </c>
      <c r="DE21" s="48">
        <v>0</v>
      </c>
      <c r="DF21" s="48">
        <v>0</v>
      </c>
      <c r="DG21" s="48">
        <v>0</v>
      </c>
      <c r="DH21" s="48">
        <v>0</v>
      </c>
      <c r="DI21" s="48">
        <v>0</v>
      </c>
    </row>
    <row r="22" spans="1:113" ht="25.5" x14ac:dyDescent="0.25">
      <c r="A22" s="13">
        <v>8</v>
      </c>
      <c r="B22" s="14" t="s">
        <v>44</v>
      </c>
      <c r="C22" s="14" t="s">
        <v>75</v>
      </c>
      <c r="D22" s="48">
        <v>0</v>
      </c>
      <c r="E22" s="48">
        <v>0</v>
      </c>
      <c r="F22" s="48">
        <v>0</v>
      </c>
      <c r="G22" s="48">
        <v>1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180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1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  <c r="AG22" s="48">
        <v>0</v>
      </c>
      <c r="AH22" s="48">
        <v>0</v>
      </c>
      <c r="AI22" s="48">
        <v>0</v>
      </c>
      <c r="AJ22" s="48">
        <v>0</v>
      </c>
      <c r="AK22" s="48">
        <v>0</v>
      </c>
      <c r="AL22" s="48">
        <v>0</v>
      </c>
      <c r="AM22" s="48">
        <v>1</v>
      </c>
      <c r="AN22" s="48">
        <v>0</v>
      </c>
      <c r="AO22" s="48">
        <v>0</v>
      </c>
      <c r="AP22" s="48">
        <v>0</v>
      </c>
      <c r="AQ22" s="48">
        <v>0</v>
      </c>
      <c r="AR22" s="48">
        <v>0</v>
      </c>
      <c r="AS22" s="48">
        <v>0</v>
      </c>
      <c r="AT22" s="48">
        <v>0</v>
      </c>
      <c r="AU22" s="48">
        <v>0</v>
      </c>
      <c r="AV22" s="48">
        <v>0</v>
      </c>
      <c r="AW22" s="48">
        <v>0</v>
      </c>
      <c r="AX22" s="48">
        <v>0</v>
      </c>
      <c r="AY22" s="48">
        <v>1</v>
      </c>
      <c r="AZ22" s="48">
        <v>0</v>
      </c>
      <c r="BA22" s="48">
        <v>0</v>
      </c>
      <c r="BB22" s="48">
        <v>0</v>
      </c>
      <c r="BC22" s="48">
        <v>0</v>
      </c>
      <c r="BD22" s="48">
        <v>0</v>
      </c>
      <c r="BE22" s="48">
        <v>0</v>
      </c>
      <c r="BF22" s="48">
        <v>0</v>
      </c>
      <c r="BG22" s="48">
        <v>0</v>
      </c>
      <c r="BH22" s="48">
        <v>0</v>
      </c>
      <c r="BI22" s="48">
        <v>0</v>
      </c>
      <c r="BJ22" s="48">
        <v>0</v>
      </c>
      <c r="BK22" s="48">
        <v>0</v>
      </c>
      <c r="BL22" s="48">
        <v>0</v>
      </c>
      <c r="BM22" s="48">
        <v>0</v>
      </c>
      <c r="BN22" s="48">
        <v>0</v>
      </c>
      <c r="BO22" s="48">
        <v>0</v>
      </c>
      <c r="BP22" s="48">
        <v>0</v>
      </c>
      <c r="BQ22" s="48">
        <v>0</v>
      </c>
      <c r="BR22" s="48">
        <v>0</v>
      </c>
      <c r="BS22" s="48">
        <v>0</v>
      </c>
      <c r="BT22" s="48">
        <v>0</v>
      </c>
      <c r="BU22" s="48">
        <v>0</v>
      </c>
      <c r="BV22" s="48">
        <v>0</v>
      </c>
      <c r="BW22" s="48">
        <v>0</v>
      </c>
      <c r="BX22" s="48">
        <v>0</v>
      </c>
      <c r="BY22" s="48">
        <v>0</v>
      </c>
      <c r="BZ22" s="48">
        <v>0</v>
      </c>
      <c r="CA22" s="48">
        <v>0</v>
      </c>
      <c r="CB22" s="48">
        <v>0</v>
      </c>
      <c r="CC22" s="48">
        <v>1</v>
      </c>
      <c r="CD22" s="48">
        <v>0</v>
      </c>
      <c r="CE22" s="48">
        <v>0</v>
      </c>
      <c r="CF22" s="48">
        <v>0</v>
      </c>
      <c r="CG22" s="48">
        <v>0</v>
      </c>
      <c r="CH22" s="48">
        <v>0</v>
      </c>
      <c r="CI22" s="48">
        <v>180</v>
      </c>
      <c r="CJ22" s="48">
        <v>0</v>
      </c>
      <c r="CK22" s="48">
        <v>0</v>
      </c>
      <c r="CL22" s="48">
        <v>0</v>
      </c>
      <c r="CM22" s="48">
        <v>0</v>
      </c>
      <c r="CN22" s="48">
        <v>0</v>
      </c>
      <c r="CO22" s="48">
        <v>1</v>
      </c>
      <c r="CP22" s="48">
        <v>0</v>
      </c>
      <c r="CQ22" s="48">
        <v>0</v>
      </c>
      <c r="CR22" s="48">
        <v>0</v>
      </c>
      <c r="CS22" s="48">
        <v>0</v>
      </c>
      <c r="CT22" s="48">
        <v>0</v>
      </c>
      <c r="CU22" s="48">
        <v>0</v>
      </c>
      <c r="CV22" s="48">
        <v>0</v>
      </c>
      <c r="CW22" s="48">
        <v>0</v>
      </c>
      <c r="CX22" s="48">
        <v>0</v>
      </c>
      <c r="CY22" s="48">
        <v>0</v>
      </c>
      <c r="CZ22" s="48">
        <v>0</v>
      </c>
      <c r="DA22" s="48">
        <v>0</v>
      </c>
      <c r="DB22" s="48">
        <v>0</v>
      </c>
      <c r="DC22" s="48">
        <v>0</v>
      </c>
      <c r="DD22" s="48">
        <v>0</v>
      </c>
      <c r="DE22" s="48">
        <v>0</v>
      </c>
      <c r="DF22" s="48">
        <v>0</v>
      </c>
      <c r="DG22" s="48">
        <v>0</v>
      </c>
      <c r="DH22" s="48">
        <v>0</v>
      </c>
      <c r="DI22" s="48">
        <v>0</v>
      </c>
    </row>
    <row r="23" spans="1:113" x14ac:dyDescent="0.25">
      <c r="A23" s="13">
        <v>9</v>
      </c>
      <c r="B23" s="14" t="s">
        <v>44</v>
      </c>
      <c r="C23" s="14" t="s">
        <v>76</v>
      </c>
      <c r="D23" s="48">
        <v>0</v>
      </c>
      <c r="E23" s="48">
        <v>0</v>
      </c>
      <c r="F23" s="48">
        <v>0</v>
      </c>
      <c r="G23" s="48">
        <v>1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2828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6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8">
        <v>0</v>
      </c>
      <c r="AH23" s="48">
        <v>0</v>
      </c>
      <c r="AI23" s="48">
        <v>0</v>
      </c>
      <c r="AJ23" s="48">
        <v>0</v>
      </c>
      <c r="AK23" s="48">
        <v>0</v>
      </c>
      <c r="AL23" s="48">
        <v>0</v>
      </c>
      <c r="AM23" s="48">
        <v>6</v>
      </c>
      <c r="AN23" s="48">
        <v>0</v>
      </c>
      <c r="AO23" s="48">
        <v>0</v>
      </c>
      <c r="AP23" s="48">
        <v>0</v>
      </c>
      <c r="AQ23" s="48">
        <v>0</v>
      </c>
      <c r="AR23" s="48">
        <v>0</v>
      </c>
      <c r="AS23" s="48">
        <v>0</v>
      </c>
      <c r="AT23" s="48">
        <v>0</v>
      </c>
      <c r="AU23" s="48">
        <v>0</v>
      </c>
      <c r="AV23" s="48">
        <v>0</v>
      </c>
      <c r="AW23" s="48">
        <v>0</v>
      </c>
      <c r="AX23" s="48">
        <v>0</v>
      </c>
      <c r="AY23" s="48">
        <v>6</v>
      </c>
      <c r="AZ23" s="48">
        <v>0</v>
      </c>
      <c r="BA23" s="48">
        <v>0</v>
      </c>
      <c r="BB23" s="48">
        <v>0</v>
      </c>
      <c r="BC23" s="48">
        <v>0</v>
      </c>
      <c r="BD23" s="48">
        <v>0</v>
      </c>
      <c r="BE23" s="48">
        <v>0</v>
      </c>
      <c r="BF23" s="48">
        <v>0</v>
      </c>
      <c r="BG23" s="48">
        <v>0</v>
      </c>
      <c r="BH23" s="48">
        <v>0</v>
      </c>
      <c r="BI23" s="48">
        <v>0</v>
      </c>
      <c r="BJ23" s="48">
        <v>0</v>
      </c>
      <c r="BK23" s="48">
        <v>0</v>
      </c>
      <c r="BL23" s="48">
        <v>0</v>
      </c>
      <c r="BM23" s="48">
        <v>0</v>
      </c>
      <c r="BN23" s="48">
        <v>0</v>
      </c>
      <c r="BO23" s="48">
        <v>0</v>
      </c>
      <c r="BP23" s="48">
        <v>0</v>
      </c>
      <c r="BQ23" s="48">
        <v>0</v>
      </c>
      <c r="BR23" s="48">
        <v>0</v>
      </c>
      <c r="BS23" s="48">
        <v>0</v>
      </c>
      <c r="BT23" s="48">
        <v>0</v>
      </c>
      <c r="BU23" s="48">
        <v>0</v>
      </c>
      <c r="BV23" s="48">
        <v>0</v>
      </c>
      <c r="BW23" s="48">
        <v>0</v>
      </c>
      <c r="BX23" s="48">
        <v>0</v>
      </c>
      <c r="BY23" s="48">
        <v>0</v>
      </c>
      <c r="BZ23" s="48">
        <v>0</v>
      </c>
      <c r="CA23" s="48">
        <v>0</v>
      </c>
      <c r="CB23" s="48">
        <v>0</v>
      </c>
      <c r="CC23" s="48">
        <v>1</v>
      </c>
      <c r="CD23" s="48">
        <v>0</v>
      </c>
      <c r="CE23" s="48">
        <v>0</v>
      </c>
      <c r="CF23" s="48">
        <v>0</v>
      </c>
      <c r="CG23" s="48">
        <v>0</v>
      </c>
      <c r="CH23" s="48">
        <v>0</v>
      </c>
      <c r="CI23" s="48">
        <v>2828</v>
      </c>
      <c r="CJ23" s="48">
        <v>0</v>
      </c>
      <c r="CK23" s="48">
        <v>0</v>
      </c>
      <c r="CL23" s="48">
        <v>0</v>
      </c>
      <c r="CM23" s="48">
        <v>0</v>
      </c>
      <c r="CN23" s="48">
        <v>0</v>
      </c>
      <c r="CO23" s="48">
        <v>6</v>
      </c>
      <c r="CP23" s="48">
        <v>0</v>
      </c>
      <c r="CQ23" s="48">
        <v>0</v>
      </c>
      <c r="CR23" s="48">
        <v>0</v>
      </c>
      <c r="CS23" s="48">
        <v>0</v>
      </c>
      <c r="CT23" s="48">
        <v>0</v>
      </c>
      <c r="CU23" s="48">
        <v>0</v>
      </c>
      <c r="CV23" s="48">
        <v>0</v>
      </c>
      <c r="CW23" s="48">
        <v>0</v>
      </c>
      <c r="CX23" s="48">
        <v>0</v>
      </c>
      <c r="CY23" s="48">
        <v>0</v>
      </c>
      <c r="CZ23" s="48">
        <v>0</v>
      </c>
      <c r="DA23" s="48">
        <v>0</v>
      </c>
      <c r="DB23" s="48">
        <v>0</v>
      </c>
      <c r="DC23" s="48">
        <v>0</v>
      </c>
      <c r="DD23" s="48">
        <v>0</v>
      </c>
      <c r="DE23" s="48">
        <v>0</v>
      </c>
      <c r="DF23" s="48">
        <v>0</v>
      </c>
      <c r="DG23" s="48">
        <v>0</v>
      </c>
      <c r="DH23" s="48">
        <v>0</v>
      </c>
      <c r="DI23" s="48">
        <v>0</v>
      </c>
    </row>
    <row r="24" spans="1:113" x14ac:dyDescent="0.25">
      <c r="A24" s="13">
        <v>10</v>
      </c>
      <c r="B24" s="14" t="s">
        <v>44</v>
      </c>
      <c r="C24" s="14" t="s">
        <v>77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48">
        <v>0</v>
      </c>
      <c r="AK24" s="48">
        <v>0</v>
      </c>
      <c r="AL24" s="48">
        <v>0</v>
      </c>
      <c r="AM24" s="48">
        <v>0</v>
      </c>
      <c r="AN24" s="48">
        <v>0</v>
      </c>
      <c r="AO24" s="48">
        <v>0</v>
      </c>
      <c r="AP24" s="48">
        <v>0</v>
      </c>
      <c r="AQ24" s="48">
        <v>0</v>
      </c>
      <c r="AR24" s="48">
        <v>0</v>
      </c>
      <c r="AS24" s="48">
        <v>0</v>
      </c>
      <c r="AT24" s="48">
        <v>0</v>
      </c>
      <c r="AU24" s="48">
        <v>0</v>
      </c>
      <c r="AV24" s="48">
        <v>0</v>
      </c>
      <c r="AW24" s="48">
        <v>0</v>
      </c>
      <c r="AX24" s="48">
        <v>0</v>
      </c>
      <c r="AY24" s="48">
        <v>0</v>
      </c>
      <c r="AZ24" s="48">
        <v>0</v>
      </c>
      <c r="BA24" s="48">
        <v>0</v>
      </c>
      <c r="BB24" s="48">
        <v>0</v>
      </c>
      <c r="BC24" s="48">
        <v>0</v>
      </c>
      <c r="BD24" s="48">
        <v>0</v>
      </c>
      <c r="BE24" s="48">
        <v>0</v>
      </c>
      <c r="BF24" s="48">
        <v>0</v>
      </c>
      <c r="BG24" s="48">
        <v>0</v>
      </c>
      <c r="BH24" s="48">
        <v>0</v>
      </c>
      <c r="BI24" s="48">
        <v>0</v>
      </c>
      <c r="BJ24" s="48">
        <v>0</v>
      </c>
      <c r="BK24" s="48">
        <v>0</v>
      </c>
      <c r="BL24" s="48">
        <v>0</v>
      </c>
      <c r="BM24" s="48">
        <v>0</v>
      </c>
      <c r="BN24" s="48">
        <v>0</v>
      </c>
      <c r="BO24" s="48">
        <v>0</v>
      </c>
      <c r="BP24" s="48">
        <v>0</v>
      </c>
      <c r="BQ24" s="48">
        <v>0</v>
      </c>
      <c r="BR24" s="48">
        <v>0</v>
      </c>
      <c r="BS24" s="48">
        <v>0</v>
      </c>
      <c r="BT24" s="48">
        <v>0</v>
      </c>
      <c r="BU24" s="48">
        <v>0</v>
      </c>
      <c r="BV24" s="48">
        <v>0</v>
      </c>
      <c r="BW24" s="48">
        <v>0</v>
      </c>
      <c r="BX24" s="48">
        <v>0</v>
      </c>
      <c r="BY24" s="48">
        <v>0</v>
      </c>
      <c r="BZ24" s="48">
        <v>0</v>
      </c>
      <c r="CA24" s="48">
        <v>0</v>
      </c>
      <c r="CB24" s="48">
        <v>0</v>
      </c>
      <c r="CC24" s="48">
        <v>0</v>
      </c>
      <c r="CD24" s="48">
        <v>0</v>
      </c>
      <c r="CE24" s="48">
        <v>0</v>
      </c>
      <c r="CF24" s="48">
        <v>0</v>
      </c>
      <c r="CG24" s="48">
        <v>0</v>
      </c>
      <c r="CH24" s="48">
        <v>0</v>
      </c>
      <c r="CI24" s="48">
        <v>0</v>
      </c>
      <c r="CJ24" s="48">
        <v>0</v>
      </c>
      <c r="CK24" s="48">
        <v>0</v>
      </c>
      <c r="CL24" s="48">
        <v>0</v>
      </c>
      <c r="CM24" s="48">
        <v>0</v>
      </c>
      <c r="CN24" s="48">
        <v>0</v>
      </c>
      <c r="CO24" s="48">
        <v>0</v>
      </c>
      <c r="CP24" s="48">
        <v>0</v>
      </c>
      <c r="CQ24" s="48">
        <v>0</v>
      </c>
      <c r="CR24" s="48">
        <v>0</v>
      </c>
      <c r="CS24" s="48">
        <v>0</v>
      </c>
      <c r="CT24" s="48">
        <v>0</v>
      </c>
      <c r="CU24" s="48">
        <v>0</v>
      </c>
      <c r="CV24" s="48">
        <v>0</v>
      </c>
      <c r="CW24" s="48">
        <v>0</v>
      </c>
      <c r="CX24" s="48">
        <v>0</v>
      </c>
      <c r="CY24" s="48">
        <v>0</v>
      </c>
      <c r="CZ24" s="48">
        <v>0</v>
      </c>
      <c r="DA24" s="48">
        <v>0</v>
      </c>
      <c r="DB24" s="48">
        <v>0</v>
      </c>
      <c r="DC24" s="48">
        <v>0</v>
      </c>
      <c r="DD24" s="48">
        <v>0</v>
      </c>
      <c r="DE24" s="48">
        <v>0</v>
      </c>
      <c r="DF24" s="48">
        <v>0</v>
      </c>
      <c r="DG24" s="48">
        <v>0</v>
      </c>
      <c r="DH24" s="48">
        <v>0</v>
      </c>
      <c r="DI24" s="48">
        <v>0</v>
      </c>
    </row>
    <row r="25" spans="1:113" x14ac:dyDescent="0.25">
      <c r="A25" s="13">
        <v>11</v>
      </c>
      <c r="B25" s="14" t="s">
        <v>44</v>
      </c>
      <c r="C25" s="14" t="s">
        <v>78</v>
      </c>
      <c r="D25" s="48">
        <v>0</v>
      </c>
      <c r="E25" s="48">
        <v>1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2911.64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6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  <c r="AG25" s="48">
        <v>0</v>
      </c>
      <c r="AH25" s="48">
        <v>0</v>
      </c>
      <c r="AI25" s="48">
        <v>0</v>
      </c>
      <c r="AJ25" s="48">
        <v>0</v>
      </c>
      <c r="AK25" s="48">
        <v>5</v>
      </c>
      <c r="AL25" s="48">
        <v>0</v>
      </c>
      <c r="AM25" s="48">
        <v>0</v>
      </c>
      <c r="AN25" s="48">
        <v>0</v>
      </c>
      <c r="AO25" s="48">
        <v>0</v>
      </c>
      <c r="AP25" s="48">
        <v>0</v>
      </c>
      <c r="AQ25" s="48">
        <v>1</v>
      </c>
      <c r="AR25" s="48">
        <v>0</v>
      </c>
      <c r="AS25" s="48">
        <v>0</v>
      </c>
      <c r="AT25" s="48">
        <v>0</v>
      </c>
      <c r="AU25" s="48">
        <v>0</v>
      </c>
      <c r="AV25" s="48">
        <v>0</v>
      </c>
      <c r="AW25" s="48">
        <v>6</v>
      </c>
      <c r="AX25" s="48">
        <v>0</v>
      </c>
      <c r="AY25" s="48">
        <v>0</v>
      </c>
      <c r="AZ25" s="48">
        <v>0</v>
      </c>
      <c r="BA25" s="48">
        <v>0</v>
      </c>
      <c r="BB25" s="48">
        <v>0</v>
      </c>
      <c r="BC25" s="48">
        <v>0</v>
      </c>
      <c r="BD25" s="48">
        <v>0</v>
      </c>
      <c r="BE25" s="48">
        <v>0</v>
      </c>
      <c r="BF25" s="48">
        <v>0</v>
      </c>
      <c r="BG25" s="48">
        <v>0</v>
      </c>
      <c r="BH25" s="48">
        <v>0</v>
      </c>
      <c r="BI25" s="48">
        <v>0</v>
      </c>
      <c r="BJ25" s="48">
        <v>0</v>
      </c>
      <c r="BK25" s="48">
        <v>0</v>
      </c>
      <c r="BL25" s="48">
        <v>0</v>
      </c>
      <c r="BM25" s="48">
        <v>0</v>
      </c>
      <c r="BN25" s="48">
        <v>0</v>
      </c>
      <c r="BO25" s="48">
        <v>0</v>
      </c>
      <c r="BP25" s="48">
        <v>0</v>
      </c>
      <c r="BQ25" s="48">
        <v>0</v>
      </c>
      <c r="BR25" s="48">
        <v>0</v>
      </c>
      <c r="BS25" s="48">
        <v>0</v>
      </c>
      <c r="BT25" s="48">
        <v>0</v>
      </c>
      <c r="BU25" s="48">
        <v>0</v>
      </c>
      <c r="BV25" s="48">
        <v>0</v>
      </c>
      <c r="BW25" s="48">
        <v>0</v>
      </c>
      <c r="BX25" s="48">
        <v>0</v>
      </c>
      <c r="BY25" s="48">
        <v>0</v>
      </c>
      <c r="BZ25" s="48">
        <v>0</v>
      </c>
      <c r="CA25" s="48">
        <v>1</v>
      </c>
      <c r="CB25" s="48">
        <v>0</v>
      </c>
      <c r="CC25" s="48">
        <v>0</v>
      </c>
      <c r="CD25" s="48">
        <v>0</v>
      </c>
      <c r="CE25" s="48">
        <v>0</v>
      </c>
      <c r="CF25" s="48">
        <v>0</v>
      </c>
      <c r="CG25" s="48">
        <v>2911.64</v>
      </c>
      <c r="CH25" s="48">
        <v>0</v>
      </c>
      <c r="CI25" s="48">
        <v>0</v>
      </c>
      <c r="CJ25" s="48">
        <v>0</v>
      </c>
      <c r="CK25" s="48">
        <v>0</v>
      </c>
      <c r="CL25" s="48">
        <v>0</v>
      </c>
      <c r="CM25" s="48">
        <v>6</v>
      </c>
      <c r="CN25" s="48">
        <v>0</v>
      </c>
      <c r="CO25" s="48">
        <v>0</v>
      </c>
      <c r="CP25" s="48">
        <v>0</v>
      </c>
      <c r="CQ25" s="48">
        <v>0</v>
      </c>
      <c r="CR25" s="48">
        <v>0</v>
      </c>
      <c r="CS25" s="48">
        <v>0</v>
      </c>
      <c r="CT25" s="48">
        <v>0</v>
      </c>
      <c r="CU25" s="48">
        <v>0</v>
      </c>
      <c r="CV25" s="48">
        <v>0</v>
      </c>
      <c r="CW25" s="48">
        <v>0</v>
      </c>
      <c r="CX25" s="48">
        <v>0</v>
      </c>
      <c r="CY25" s="48">
        <v>0</v>
      </c>
      <c r="CZ25" s="48">
        <v>0</v>
      </c>
      <c r="DA25" s="48">
        <v>0</v>
      </c>
      <c r="DB25" s="48">
        <v>0</v>
      </c>
      <c r="DC25" s="48">
        <v>0</v>
      </c>
      <c r="DD25" s="48">
        <v>0</v>
      </c>
      <c r="DE25" s="48">
        <v>0</v>
      </c>
      <c r="DF25" s="48">
        <v>0</v>
      </c>
      <c r="DG25" s="48">
        <v>0</v>
      </c>
      <c r="DH25" s="48">
        <v>0</v>
      </c>
      <c r="DI25" s="48">
        <v>0</v>
      </c>
    </row>
    <row r="26" spans="1:113" x14ac:dyDescent="0.25">
      <c r="A26" s="13">
        <v>12</v>
      </c>
      <c r="B26" s="14" t="s">
        <v>44</v>
      </c>
      <c r="C26" s="14" t="s">
        <v>79</v>
      </c>
      <c r="D26" s="48">
        <v>1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8</v>
      </c>
      <c r="K26" s="48">
        <v>0</v>
      </c>
      <c r="L26" s="48">
        <v>123523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25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48">
        <v>23</v>
      </c>
      <c r="AK26" s="48">
        <v>0</v>
      </c>
      <c r="AL26" s="48">
        <v>0</v>
      </c>
      <c r="AM26" s="48">
        <v>0</v>
      </c>
      <c r="AN26" s="48">
        <v>0</v>
      </c>
      <c r="AO26" s="48">
        <v>0</v>
      </c>
      <c r="AP26" s="48">
        <v>2</v>
      </c>
      <c r="AQ26" s="48">
        <v>0</v>
      </c>
      <c r="AR26" s="48">
        <v>0</v>
      </c>
      <c r="AS26" s="48">
        <v>0</v>
      </c>
      <c r="AT26" s="48">
        <v>0</v>
      </c>
      <c r="AU26" s="48">
        <v>0</v>
      </c>
      <c r="AV26" s="48">
        <v>25</v>
      </c>
      <c r="AW26" s="48">
        <v>0</v>
      </c>
      <c r="AX26" s="48">
        <v>0</v>
      </c>
      <c r="AY26" s="48">
        <v>0</v>
      </c>
      <c r="AZ26" s="48">
        <v>0</v>
      </c>
      <c r="BA26" s="48">
        <v>0</v>
      </c>
      <c r="BB26" s="48">
        <v>0</v>
      </c>
      <c r="BC26" s="48">
        <v>0</v>
      </c>
      <c r="BD26" s="48">
        <v>0</v>
      </c>
      <c r="BE26" s="48">
        <v>0</v>
      </c>
      <c r="BF26" s="48">
        <v>0</v>
      </c>
      <c r="BG26" s="48">
        <v>0</v>
      </c>
      <c r="BH26" s="48">
        <v>0</v>
      </c>
      <c r="BI26" s="48">
        <v>0</v>
      </c>
      <c r="BJ26" s="48">
        <v>0</v>
      </c>
      <c r="BK26" s="48">
        <v>0</v>
      </c>
      <c r="BL26" s="48">
        <v>0</v>
      </c>
      <c r="BM26" s="48">
        <v>0</v>
      </c>
      <c r="BN26" s="48">
        <v>0</v>
      </c>
      <c r="BO26" s="48">
        <v>0</v>
      </c>
      <c r="BP26" s="48">
        <v>0</v>
      </c>
      <c r="BQ26" s="48">
        <v>0</v>
      </c>
      <c r="BR26" s="48">
        <v>0</v>
      </c>
      <c r="BS26" s="48">
        <v>0</v>
      </c>
      <c r="BT26" s="48">
        <v>0</v>
      </c>
      <c r="BU26" s="48">
        <v>0</v>
      </c>
      <c r="BV26" s="48">
        <v>0</v>
      </c>
      <c r="BW26" s="48">
        <v>0</v>
      </c>
      <c r="BX26" s="48">
        <v>0</v>
      </c>
      <c r="BY26" s="48">
        <v>0</v>
      </c>
      <c r="BZ26" s="48">
        <v>1</v>
      </c>
      <c r="CA26" s="48">
        <v>0</v>
      </c>
      <c r="CB26" s="48">
        <v>0</v>
      </c>
      <c r="CC26" s="48">
        <v>0</v>
      </c>
      <c r="CD26" s="48">
        <v>0</v>
      </c>
      <c r="CE26" s="48">
        <v>0</v>
      </c>
      <c r="CF26" s="48">
        <v>123523</v>
      </c>
      <c r="CG26" s="48">
        <v>0</v>
      </c>
      <c r="CH26" s="48">
        <v>0</v>
      </c>
      <c r="CI26" s="48">
        <v>0</v>
      </c>
      <c r="CJ26" s="48">
        <v>0</v>
      </c>
      <c r="CK26" s="48">
        <v>0</v>
      </c>
      <c r="CL26" s="48">
        <v>25</v>
      </c>
      <c r="CM26" s="48">
        <v>0</v>
      </c>
      <c r="CN26" s="48">
        <v>0</v>
      </c>
      <c r="CO26" s="48">
        <v>0</v>
      </c>
      <c r="CP26" s="48">
        <v>0</v>
      </c>
      <c r="CQ26" s="48">
        <v>0</v>
      </c>
      <c r="CR26" s="48">
        <v>0</v>
      </c>
      <c r="CS26" s="48">
        <v>0</v>
      </c>
      <c r="CT26" s="48">
        <v>0</v>
      </c>
      <c r="CU26" s="48">
        <v>0</v>
      </c>
      <c r="CV26" s="48">
        <v>0</v>
      </c>
      <c r="CW26" s="48">
        <v>0</v>
      </c>
      <c r="CX26" s="48">
        <v>0</v>
      </c>
      <c r="CY26" s="48">
        <v>0</v>
      </c>
      <c r="CZ26" s="48">
        <v>0</v>
      </c>
      <c r="DA26" s="48">
        <v>0</v>
      </c>
      <c r="DB26" s="48">
        <v>0</v>
      </c>
      <c r="DC26" s="48">
        <v>0</v>
      </c>
      <c r="DD26" s="48">
        <v>0</v>
      </c>
      <c r="DE26" s="48">
        <v>0</v>
      </c>
      <c r="DF26" s="48">
        <v>0</v>
      </c>
      <c r="DG26" s="48">
        <v>0</v>
      </c>
      <c r="DH26" s="48">
        <v>0</v>
      </c>
      <c r="DI26" s="48">
        <v>0</v>
      </c>
    </row>
    <row r="27" spans="1:113" x14ac:dyDescent="0.25">
      <c r="A27" s="13">
        <v>13</v>
      </c>
      <c r="B27" s="14" t="s">
        <v>44</v>
      </c>
      <c r="C27" s="14" t="s">
        <v>80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  <c r="AG27" s="48">
        <v>0</v>
      </c>
      <c r="AH27" s="48">
        <v>0</v>
      </c>
      <c r="AI27" s="48">
        <v>0</v>
      </c>
      <c r="AJ27" s="48">
        <v>0</v>
      </c>
      <c r="AK27" s="48">
        <v>0</v>
      </c>
      <c r="AL27" s="48">
        <v>0</v>
      </c>
      <c r="AM27" s="48">
        <v>0</v>
      </c>
      <c r="AN27" s="48">
        <v>0</v>
      </c>
      <c r="AO27" s="48">
        <v>0</v>
      </c>
      <c r="AP27" s="48">
        <v>0</v>
      </c>
      <c r="AQ27" s="48">
        <v>0</v>
      </c>
      <c r="AR27" s="48">
        <v>0</v>
      </c>
      <c r="AS27" s="48">
        <v>0</v>
      </c>
      <c r="AT27" s="48">
        <v>0</v>
      </c>
      <c r="AU27" s="48">
        <v>0</v>
      </c>
      <c r="AV27" s="48">
        <v>0</v>
      </c>
      <c r="AW27" s="48">
        <v>0</v>
      </c>
      <c r="AX27" s="48">
        <v>0</v>
      </c>
      <c r="AY27" s="48">
        <v>0</v>
      </c>
      <c r="AZ27" s="48">
        <v>0</v>
      </c>
      <c r="BA27" s="48">
        <v>0</v>
      </c>
      <c r="BB27" s="48">
        <v>0</v>
      </c>
      <c r="BC27" s="48">
        <v>0</v>
      </c>
      <c r="BD27" s="48">
        <v>0</v>
      </c>
      <c r="BE27" s="48">
        <v>0</v>
      </c>
      <c r="BF27" s="48">
        <v>0</v>
      </c>
      <c r="BG27" s="48">
        <v>0</v>
      </c>
      <c r="BH27" s="48">
        <v>0</v>
      </c>
      <c r="BI27" s="48">
        <v>0</v>
      </c>
      <c r="BJ27" s="48">
        <v>0</v>
      </c>
      <c r="BK27" s="48">
        <v>0</v>
      </c>
      <c r="BL27" s="48">
        <v>0</v>
      </c>
      <c r="BM27" s="48">
        <v>0</v>
      </c>
      <c r="BN27" s="48">
        <v>0</v>
      </c>
      <c r="BO27" s="48">
        <v>0</v>
      </c>
      <c r="BP27" s="48">
        <v>0</v>
      </c>
      <c r="BQ27" s="48">
        <v>0</v>
      </c>
      <c r="BR27" s="48">
        <v>0</v>
      </c>
      <c r="BS27" s="48">
        <v>0</v>
      </c>
      <c r="BT27" s="48">
        <v>0</v>
      </c>
      <c r="BU27" s="48">
        <v>0</v>
      </c>
      <c r="BV27" s="48">
        <v>0</v>
      </c>
      <c r="BW27" s="48">
        <v>0</v>
      </c>
      <c r="BX27" s="48">
        <v>0</v>
      </c>
      <c r="BY27" s="48">
        <v>0</v>
      </c>
      <c r="BZ27" s="48">
        <v>0</v>
      </c>
      <c r="CA27" s="48">
        <v>0</v>
      </c>
      <c r="CB27" s="48">
        <v>0</v>
      </c>
      <c r="CC27" s="48">
        <v>0</v>
      </c>
      <c r="CD27" s="48">
        <v>0</v>
      </c>
      <c r="CE27" s="48">
        <v>0</v>
      </c>
      <c r="CF27" s="48">
        <v>0</v>
      </c>
      <c r="CG27" s="48">
        <v>0</v>
      </c>
      <c r="CH27" s="48">
        <v>0</v>
      </c>
      <c r="CI27" s="48">
        <v>0</v>
      </c>
      <c r="CJ27" s="48">
        <v>0</v>
      </c>
      <c r="CK27" s="48">
        <v>0</v>
      </c>
      <c r="CL27" s="48">
        <v>0</v>
      </c>
      <c r="CM27" s="48">
        <v>0</v>
      </c>
      <c r="CN27" s="48">
        <v>0</v>
      </c>
      <c r="CO27" s="48">
        <v>0</v>
      </c>
      <c r="CP27" s="48">
        <v>0</v>
      </c>
      <c r="CQ27" s="48">
        <v>0</v>
      </c>
      <c r="CR27" s="48">
        <v>0</v>
      </c>
      <c r="CS27" s="48">
        <v>0</v>
      </c>
      <c r="CT27" s="48">
        <v>0</v>
      </c>
      <c r="CU27" s="48">
        <v>0</v>
      </c>
      <c r="CV27" s="48">
        <v>0</v>
      </c>
      <c r="CW27" s="48">
        <v>0</v>
      </c>
      <c r="CX27" s="48">
        <v>0</v>
      </c>
      <c r="CY27" s="48">
        <v>0</v>
      </c>
      <c r="CZ27" s="48">
        <v>0</v>
      </c>
      <c r="DA27" s="48">
        <v>0</v>
      </c>
      <c r="DB27" s="48">
        <v>0</v>
      </c>
      <c r="DC27" s="48">
        <v>0</v>
      </c>
      <c r="DD27" s="48">
        <v>0</v>
      </c>
      <c r="DE27" s="48">
        <v>0</v>
      </c>
      <c r="DF27" s="48">
        <v>0</v>
      </c>
      <c r="DG27" s="48">
        <v>0</v>
      </c>
      <c r="DH27" s="48">
        <v>0</v>
      </c>
      <c r="DI27" s="48">
        <v>0</v>
      </c>
    </row>
    <row r="28" spans="1:113" x14ac:dyDescent="0.25">
      <c r="A28" s="13">
        <v>14</v>
      </c>
      <c r="B28" s="14" t="s">
        <v>44</v>
      </c>
      <c r="C28" s="14" t="s">
        <v>81</v>
      </c>
      <c r="D28" s="48">
        <v>0</v>
      </c>
      <c r="E28" s="48">
        <v>0</v>
      </c>
      <c r="F28" s="48">
        <v>1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24073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33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48">
        <v>0</v>
      </c>
      <c r="AK28" s="48">
        <v>0</v>
      </c>
      <c r="AL28" s="48">
        <v>28</v>
      </c>
      <c r="AM28" s="48">
        <v>0</v>
      </c>
      <c r="AN28" s="48">
        <v>0</v>
      </c>
      <c r="AO28" s="48">
        <v>0</v>
      </c>
      <c r="AP28" s="48">
        <v>0</v>
      </c>
      <c r="AQ28" s="48">
        <v>0</v>
      </c>
      <c r="AR28" s="48">
        <v>5</v>
      </c>
      <c r="AS28" s="48">
        <v>0</v>
      </c>
      <c r="AT28" s="48">
        <v>0</v>
      </c>
      <c r="AU28" s="48">
        <v>0</v>
      </c>
      <c r="AV28" s="48">
        <v>0</v>
      </c>
      <c r="AW28" s="48">
        <v>0</v>
      </c>
      <c r="AX28" s="48">
        <v>33</v>
      </c>
      <c r="AY28" s="48">
        <v>0</v>
      </c>
      <c r="AZ28" s="48">
        <v>0</v>
      </c>
      <c r="BA28" s="48">
        <v>0</v>
      </c>
      <c r="BB28" s="48">
        <v>0</v>
      </c>
      <c r="BC28" s="48">
        <v>0</v>
      </c>
      <c r="BD28" s="48">
        <v>0</v>
      </c>
      <c r="BE28" s="48">
        <v>0</v>
      </c>
      <c r="BF28" s="48">
        <v>0</v>
      </c>
      <c r="BG28" s="48">
        <v>0</v>
      </c>
      <c r="BH28" s="48">
        <v>0</v>
      </c>
      <c r="BI28" s="48">
        <v>0</v>
      </c>
      <c r="BJ28" s="48">
        <v>0</v>
      </c>
      <c r="BK28" s="48">
        <v>0</v>
      </c>
      <c r="BL28" s="48">
        <v>0</v>
      </c>
      <c r="BM28" s="48">
        <v>0</v>
      </c>
      <c r="BN28" s="48">
        <v>0</v>
      </c>
      <c r="BO28" s="48">
        <v>0</v>
      </c>
      <c r="BP28" s="48">
        <v>0</v>
      </c>
      <c r="BQ28" s="48">
        <v>0</v>
      </c>
      <c r="BR28" s="48">
        <v>0</v>
      </c>
      <c r="BS28" s="48">
        <v>0</v>
      </c>
      <c r="BT28" s="48">
        <v>0</v>
      </c>
      <c r="BU28" s="48">
        <v>0</v>
      </c>
      <c r="BV28" s="48">
        <v>0</v>
      </c>
      <c r="BW28" s="48">
        <v>0</v>
      </c>
      <c r="BX28" s="48">
        <v>0</v>
      </c>
      <c r="BY28" s="48">
        <v>0</v>
      </c>
      <c r="BZ28" s="48">
        <v>0</v>
      </c>
      <c r="CA28" s="48">
        <v>0</v>
      </c>
      <c r="CB28" s="48">
        <v>1</v>
      </c>
      <c r="CC28" s="48">
        <v>0</v>
      </c>
      <c r="CD28" s="48">
        <v>0</v>
      </c>
      <c r="CE28" s="48">
        <v>0</v>
      </c>
      <c r="CF28" s="48">
        <v>0</v>
      </c>
      <c r="CG28" s="48">
        <v>0</v>
      </c>
      <c r="CH28" s="48">
        <v>24073</v>
      </c>
      <c r="CI28" s="48">
        <v>0</v>
      </c>
      <c r="CJ28" s="48">
        <v>0</v>
      </c>
      <c r="CK28" s="48">
        <v>0</v>
      </c>
      <c r="CL28" s="48">
        <v>0</v>
      </c>
      <c r="CM28" s="48">
        <v>0</v>
      </c>
      <c r="CN28" s="48">
        <v>33</v>
      </c>
      <c r="CO28" s="48">
        <v>0</v>
      </c>
      <c r="CP28" s="48">
        <v>0</v>
      </c>
      <c r="CQ28" s="48">
        <v>0</v>
      </c>
      <c r="CR28" s="48">
        <v>0</v>
      </c>
      <c r="CS28" s="48">
        <v>0</v>
      </c>
      <c r="CT28" s="48">
        <v>0</v>
      </c>
      <c r="CU28" s="48">
        <v>0</v>
      </c>
      <c r="CV28" s="48">
        <v>0</v>
      </c>
      <c r="CW28" s="48">
        <v>0</v>
      </c>
      <c r="CX28" s="48">
        <v>0</v>
      </c>
      <c r="CY28" s="48">
        <v>0</v>
      </c>
      <c r="CZ28" s="48">
        <v>0</v>
      </c>
      <c r="DA28" s="48">
        <v>0</v>
      </c>
      <c r="DB28" s="48">
        <v>0</v>
      </c>
      <c r="DC28" s="48">
        <v>0</v>
      </c>
      <c r="DD28" s="48">
        <v>0</v>
      </c>
      <c r="DE28" s="48">
        <v>0</v>
      </c>
      <c r="DF28" s="48">
        <v>0</v>
      </c>
      <c r="DG28" s="48">
        <v>0</v>
      </c>
      <c r="DH28" s="48">
        <v>0</v>
      </c>
      <c r="DI28" s="48">
        <v>0</v>
      </c>
    </row>
    <row r="29" spans="1:113" x14ac:dyDescent="0.25">
      <c r="A29" s="13">
        <v>15</v>
      </c>
      <c r="B29" s="14" t="s">
        <v>44</v>
      </c>
      <c r="C29" s="14" t="s">
        <v>82</v>
      </c>
      <c r="D29" s="48">
        <v>0</v>
      </c>
      <c r="E29" s="48">
        <v>1</v>
      </c>
      <c r="F29" s="48">
        <v>0</v>
      </c>
      <c r="G29" s="48">
        <v>2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947.16</v>
      </c>
      <c r="N29" s="48">
        <v>0</v>
      </c>
      <c r="O29" s="48">
        <v>515</v>
      </c>
      <c r="P29" s="48">
        <v>0</v>
      </c>
      <c r="Q29" s="48">
        <v>0</v>
      </c>
      <c r="R29" s="48">
        <v>0</v>
      </c>
      <c r="S29" s="48">
        <v>1</v>
      </c>
      <c r="T29" s="48">
        <v>0</v>
      </c>
      <c r="U29" s="48">
        <v>4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  <c r="AG29" s="48">
        <v>0</v>
      </c>
      <c r="AH29" s="48">
        <v>0</v>
      </c>
      <c r="AI29" s="48">
        <v>0</v>
      </c>
      <c r="AJ29" s="48">
        <v>0</v>
      </c>
      <c r="AK29" s="48">
        <v>0</v>
      </c>
      <c r="AL29" s="48">
        <v>0</v>
      </c>
      <c r="AM29" s="48">
        <v>4</v>
      </c>
      <c r="AN29" s="48">
        <v>0</v>
      </c>
      <c r="AO29" s="48">
        <v>0</v>
      </c>
      <c r="AP29" s="48">
        <v>0</v>
      </c>
      <c r="AQ29" s="48">
        <v>1</v>
      </c>
      <c r="AR29" s="48">
        <v>0</v>
      </c>
      <c r="AS29" s="48">
        <v>0</v>
      </c>
      <c r="AT29" s="48">
        <v>0</v>
      </c>
      <c r="AU29" s="48">
        <v>0</v>
      </c>
      <c r="AV29" s="48">
        <v>0</v>
      </c>
      <c r="AW29" s="48">
        <v>1</v>
      </c>
      <c r="AX29" s="48">
        <v>0</v>
      </c>
      <c r="AY29" s="48">
        <v>4</v>
      </c>
      <c r="AZ29" s="48">
        <v>0</v>
      </c>
      <c r="BA29" s="48">
        <v>0</v>
      </c>
      <c r="BB29" s="48">
        <v>0</v>
      </c>
      <c r="BC29" s="48">
        <v>0</v>
      </c>
      <c r="BD29" s="48">
        <v>0</v>
      </c>
      <c r="BE29" s="48">
        <v>0</v>
      </c>
      <c r="BF29" s="48">
        <v>0</v>
      </c>
      <c r="BG29" s="48">
        <v>0</v>
      </c>
      <c r="BH29" s="48">
        <v>0</v>
      </c>
      <c r="BI29" s="48">
        <v>0</v>
      </c>
      <c r="BJ29" s="48">
        <v>0</v>
      </c>
      <c r="BK29" s="48">
        <v>0</v>
      </c>
      <c r="BL29" s="48">
        <v>0</v>
      </c>
      <c r="BM29" s="48">
        <v>0</v>
      </c>
      <c r="BN29" s="48">
        <v>0</v>
      </c>
      <c r="BO29" s="48">
        <v>0</v>
      </c>
      <c r="BP29" s="48">
        <v>0</v>
      </c>
      <c r="BQ29" s="48">
        <v>0</v>
      </c>
      <c r="BR29" s="48">
        <v>0</v>
      </c>
      <c r="BS29" s="48">
        <v>0</v>
      </c>
      <c r="BT29" s="48">
        <v>0</v>
      </c>
      <c r="BU29" s="48">
        <v>0</v>
      </c>
      <c r="BV29" s="48">
        <v>0</v>
      </c>
      <c r="BW29" s="48">
        <v>0</v>
      </c>
      <c r="BX29" s="48">
        <v>0</v>
      </c>
      <c r="BY29" s="48">
        <v>0</v>
      </c>
      <c r="BZ29" s="48">
        <v>0</v>
      </c>
      <c r="CA29" s="48">
        <v>1</v>
      </c>
      <c r="CB29" s="48">
        <v>0</v>
      </c>
      <c r="CC29" s="48">
        <v>2</v>
      </c>
      <c r="CD29" s="48">
        <v>0</v>
      </c>
      <c r="CE29" s="48">
        <v>0</v>
      </c>
      <c r="CF29" s="48">
        <v>0</v>
      </c>
      <c r="CG29" s="48">
        <v>947.16</v>
      </c>
      <c r="CH29" s="48">
        <v>0</v>
      </c>
      <c r="CI29" s="48">
        <v>515</v>
      </c>
      <c r="CJ29" s="48">
        <v>0</v>
      </c>
      <c r="CK29" s="48">
        <v>0</v>
      </c>
      <c r="CL29" s="48">
        <v>0</v>
      </c>
      <c r="CM29" s="48">
        <v>1</v>
      </c>
      <c r="CN29" s="48">
        <v>0</v>
      </c>
      <c r="CO29" s="48">
        <v>4</v>
      </c>
      <c r="CP29" s="48">
        <v>0</v>
      </c>
      <c r="CQ29" s="48">
        <v>0</v>
      </c>
      <c r="CR29" s="48">
        <v>0</v>
      </c>
      <c r="CS29" s="48">
        <v>0</v>
      </c>
      <c r="CT29" s="48">
        <v>0</v>
      </c>
      <c r="CU29" s="48">
        <v>0</v>
      </c>
      <c r="CV29" s="48">
        <v>0</v>
      </c>
      <c r="CW29" s="48">
        <v>0</v>
      </c>
      <c r="CX29" s="48">
        <v>0</v>
      </c>
      <c r="CY29" s="48">
        <v>0</v>
      </c>
      <c r="CZ29" s="48">
        <v>0</v>
      </c>
      <c r="DA29" s="48">
        <v>0</v>
      </c>
      <c r="DB29" s="48">
        <v>0</v>
      </c>
      <c r="DC29" s="48">
        <v>0</v>
      </c>
      <c r="DD29" s="48">
        <v>0</v>
      </c>
      <c r="DE29" s="48">
        <v>0</v>
      </c>
      <c r="DF29" s="48">
        <v>0</v>
      </c>
      <c r="DG29" s="48">
        <v>0</v>
      </c>
      <c r="DH29" s="48">
        <v>0</v>
      </c>
      <c r="DI29" s="48">
        <v>0</v>
      </c>
    </row>
    <row r="30" spans="1:113" x14ac:dyDescent="0.25">
      <c r="A30" s="13">
        <v>16</v>
      </c>
      <c r="B30" s="14" t="s">
        <v>44</v>
      </c>
      <c r="C30" s="14" t="s">
        <v>83</v>
      </c>
      <c r="D30" s="48">
        <v>0</v>
      </c>
      <c r="E30" s="48">
        <v>1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3610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55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  <c r="AG30" s="48">
        <v>0</v>
      </c>
      <c r="AH30" s="48">
        <v>0</v>
      </c>
      <c r="AI30" s="48">
        <v>0</v>
      </c>
      <c r="AJ30" s="48">
        <v>0</v>
      </c>
      <c r="AK30" s="48">
        <v>47</v>
      </c>
      <c r="AL30" s="48">
        <v>0</v>
      </c>
      <c r="AM30" s="48">
        <v>0</v>
      </c>
      <c r="AN30" s="48">
        <v>0</v>
      </c>
      <c r="AO30" s="48">
        <v>0</v>
      </c>
      <c r="AP30" s="48">
        <v>0</v>
      </c>
      <c r="AQ30" s="48">
        <v>8</v>
      </c>
      <c r="AR30" s="48">
        <v>0</v>
      </c>
      <c r="AS30" s="48">
        <v>0</v>
      </c>
      <c r="AT30" s="48">
        <v>0</v>
      </c>
      <c r="AU30" s="48">
        <v>0</v>
      </c>
      <c r="AV30" s="48">
        <v>0</v>
      </c>
      <c r="AW30" s="48">
        <v>55</v>
      </c>
      <c r="AX30" s="48">
        <v>0</v>
      </c>
      <c r="AY30" s="48">
        <v>0</v>
      </c>
      <c r="AZ30" s="48">
        <v>0</v>
      </c>
      <c r="BA30" s="48">
        <v>0</v>
      </c>
      <c r="BB30" s="48">
        <v>0</v>
      </c>
      <c r="BC30" s="48">
        <v>0</v>
      </c>
      <c r="BD30" s="48">
        <v>0</v>
      </c>
      <c r="BE30" s="48">
        <v>0</v>
      </c>
      <c r="BF30" s="48">
        <v>0</v>
      </c>
      <c r="BG30" s="48">
        <v>0</v>
      </c>
      <c r="BH30" s="48">
        <v>0</v>
      </c>
      <c r="BI30" s="48">
        <v>0</v>
      </c>
      <c r="BJ30" s="48">
        <v>0</v>
      </c>
      <c r="BK30" s="48">
        <v>0</v>
      </c>
      <c r="BL30" s="48">
        <v>0</v>
      </c>
      <c r="BM30" s="48">
        <v>0</v>
      </c>
      <c r="BN30" s="48">
        <v>0</v>
      </c>
      <c r="BO30" s="48">
        <v>0</v>
      </c>
      <c r="BP30" s="48">
        <v>0</v>
      </c>
      <c r="BQ30" s="48">
        <v>0</v>
      </c>
      <c r="BR30" s="48">
        <v>0</v>
      </c>
      <c r="BS30" s="48">
        <v>0</v>
      </c>
      <c r="BT30" s="48">
        <v>0</v>
      </c>
      <c r="BU30" s="48">
        <v>0</v>
      </c>
      <c r="BV30" s="48">
        <v>0</v>
      </c>
      <c r="BW30" s="48">
        <v>0</v>
      </c>
      <c r="BX30" s="48">
        <v>0</v>
      </c>
      <c r="BY30" s="48">
        <v>0</v>
      </c>
      <c r="BZ30" s="48">
        <v>0</v>
      </c>
      <c r="CA30" s="48">
        <v>1</v>
      </c>
      <c r="CB30" s="48">
        <v>0</v>
      </c>
      <c r="CC30" s="48">
        <v>0</v>
      </c>
      <c r="CD30" s="48">
        <v>0</v>
      </c>
      <c r="CE30" s="48">
        <v>0</v>
      </c>
      <c r="CF30" s="48">
        <v>0</v>
      </c>
      <c r="CG30" s="48">
        <v>3610</v>
      </c>
      <c r="CH30" s="48">
        <v>0</v>
      </c>
      <c r="CI30" s="48">
        <v>0</v>
      </c>
      <c r="CJ30" s="48">
        <v>0</v>
      </c>
      <c r="CK30" s="48">
        <v>0</v>
      </c>
      <c r="CL30" s="48">
        <v>0</v>
      </c>
      <c r="CM30" s="48">
        <v>55</v>
      </c>
      <c r="CN30" s="48">
        <v>0</v>
      </c>
      <c r="CO30" s="48">
        <v>0</v>
      </c>
      <c r="CP30" s="48">
        <v>0</v>
      </c>
      <c r="CQ30" s="48">
        <v>0</v>
      </c>
      <c r="CR30" s="48">
        <v>0</v>
      </c>
      <c r="CS30" s="48">
        <v>0</v>
      </c>
      <c r="CT30" s="48">
        <v>0</v>
      </c>
      <c r="CU30" s="48">
        <v>0</v>
      </c>
      <c r="CV30" s="48">
        <v>0</v>
      </c>
      <c r="CW30" s="48">
        <v>0</v>
      </c>
      <c r="CX30" s="48">
        <v>0</v>
      </c>
      <c r="CY30" s="48">
        <v>0</v>
      </c>
      <c r="CZ30" s="48">
        <v>0</v>
      </c>
      <c r="DA30" s="48">
        <v>0</v>
      </c>
      <c r="DB30" s="48">
        <v>0</v>
      </c>
      <c r="DC30" s="48">
        <v>0</v>
      </c>
      <c r="DD30" s="48">
        <v>0</v>
      </c>
      <c r="DE30" s="48">
        <v>0</v>
      </c>
      <c r="DF30" s="48">
        <v>0</v>
      </c>
      <c r="DG30" s="48">
        <v>0</v>
      </c>
      <c r="DH30" s="48">
        <v>0</v>
      </c>
      <c r="DI30" s="48">
        <v>0</v>
      </c>
    </row>
    <row r="31" spans="1:113" x14ac:dyDescent="0.25">
      <c r="A31" s="13">
        <v>17</v>
      </c>
      <c r="B31" s="14" t="s">
        <v>44</v>
      </c>
      <c r="C31" s="14" t="s">
        <v>84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  <c r="AG31" s="48">
        <v>0</v>
      </c>
      <c r="AH31" s="48">
        <v>0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8">
        <v>0</v>
      </c>
      <c r="AO31" s="48">
        <v>0</v>
      </c>
      <c r="AP31" s="48">
        <v>0</v>
      </c>
      <c r="AQ31" s="48">
        <v>0</v>
      </c>
      <c r="AR31" s="48">
        <v>0</v>
      </c>
      <c r="AS31" s="48">
        <v>0</v>
      </c>
      <c r="AT31" s="48">
        <v>0</v>
      </c>
      <c r="AU31" s="48">
        <v>0</v>
      </c>
      <c r="AV31" s="48">
        <v>0</v>
      </c>
      <c r="AW31" s="48">
        <v>0</v>
      </c>
      <c r="AX31" s="48">
        <v>0</v>
      </c>
      <c r="AY31" s="48">
        <v>0</v>
      </c>
      <c r="AZ31" s="48">
        <v>0</v>
      </c>
      <c r="BA31" s="48">
        <v>0</v>
      </c>
      <c r="BB31" s="48">
        <v>0</v>
      </c>
      <c r="BC31" s="48">
        <v>0</v>
      </c>
      <c r="BD31" s="48">
        <v>0</v>
      </c>
      <c r="BE31" s="48">
        <v>0</v>
      </c>
      <c r="BF31" s="48">
        <v>0</v>
      </c>
      <c r="BG31" s="48">
        <v>0</v>
      </c>
      <c r="BH31" s="48">
        <v>0</v>
      </c>
      <c r="BI31" s="48">
        <v>0</v>
      </c>
      <c r="BJ31" s="48">
        <v>0</v>
      </c>
      <c r="BK31" s="48">
        <v>0</v>
      </c>
      <c r="BL31" s="48">
        <v>0</v>
      </c>
      <c r="BM31" s="48">
        <v>0</v>
      </c>
      <c r="BN31" s="48">
        <v>0</v>
      </c>
      <c r="BO31" s="48">
        <v>0</v>
      </c>
      <c r="BP31" s="48">
        <v>0</v>
      </c>
      <c r="BQ31" s="48">
        <v>0</v>
      </c>
      <c r="BR31" s="48">
        <v>0</v>
      </c>
      <c r="BS31" s="48">
        <v>0</v>
      </c>
      <c r="BT31" s="48">
        <v>0</v>
      </c>
      <c r="BU31" s="48">
        <v>0</v>
      </c>
      <c r="BV31" s="48">
        <v>0</v>
      </c>
      <c r="BW31" s="48">
        <v>0</v>
      </c>
      <c r="BX31" s="48">
        <v>0</v>
      </c>
      <c r="BY31" s="48">
        <v>0</v>
      </c>
      <c r="BZ31" s="48">
        <v>0</v>
      </c>
      <c r="CA31" s="48">
        <v>0</v>
      </c>
      <c r="CB31" s="48">
        <v>0</v>
      </c>
      <c r="CC31" s="48">
        <v>0</v>
      </c>
      <c r="CD31" s="48">
        <v>0</v>
      </c>
      <c r="CE31" s="48">
        <v>0</v>
      </c>
      <c r="CF31" s="48">
        <v>0</v>
      </c>
      <c r="CG31" s="48">
        <v>0</v>
      </c>
      <c r="CH31" s="48">
        <v>0</v>
      </c>
      <c r="CI31" s="48">
        <v>0</v>
      </c>
      <c r="CJ31" s="48">
        <v>0</v>
      </c>
      <c r="CK31" s="48">
        <v>0</v>
      </c>
      <c r="CL31" s="48">
        <v>0</v>
      </c>
      <c r="CM31" s="48">
        <v>0</v>
      </c>
      <c r="CN31" s="48">
        <v>0</v>
      </c>
      <c r="CO31" s="48">
        <v>0</v>
      </c>
      <c r="CP31" s="48">
        <v>0</v>
      </c>
      <c r="CQ31" s="48">
        <v>0</v>
      </c>
      <c r="CR31" s="48">
        <v>0</v>
      </c>
      <c r="CS31" s="48">
        <v>0</v>
      </c>
      <c r="CT31" s="48">
        <v>0</v>
      </c>
      <c r="CU31" s="48">
        <v>0</v>
      </c>
      <c r="CV31" s="48">
        <v>0</v>
      </c>
      <c r="CW31" s="48">
        <v>0</v>
      </c>
      <c r="CX31" s="48">
        <v>0</v>
      </c>
      <c r="CY31" s="48">
        <v>0</v>
      </c>
      <c r="CZ31" s="48">
        <v>0</v>
      </c>
      <c r="DA31" s="48">
        <v>0</v>
      </c>
      <c r="DB31" s="48">
        <v>0</v>
      </c>
      <c r="DC31" s="48">
        <v>0</v>
      </c>
      <c r="DD31" s="48">
        <v>0</v>
      </c>
      <c r="DE31" s="48">
        <v>0</v>
      </c>
      <c r="DF31" s="48">
        <v>0</v>
      </c>
      <c r="DG31" s="48">
        <v>0</v>
      </c>
      <c r="DH31" s="48">
        <v>0</v>
      </c>
      <c r="DI31" s="48">
        <v>0</v>
      </c>
    </row>
    <row r="32" spans="1:113" x14ac:dyDescent="0.25">
      <c r="A32" s="13">
        <v>18</v>
      </c>
      <c r="B32" s="14" t="s">
        <v>44</v>
      </c>
      <c r="C32" s="14" t="s">
        <v>85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  <c r="AG32" s="48">
        <v>0</v>
      </c>
      <c r="AH32" s="48">
        <v>0</v>
      </c>
      <c r="AI32" s="48">
        <v>0</v>
      </c>
      <c r="AJ32" s="48">
        <v>0</v>
      </c>
      <c r="AK32" s="48">
        <v>0</v>
      </c>
      <c r="AL32" s="48">
        <v>0</v>
      </c>
      <c r="AM32" s="48">
        <v>0</v>
      </c>
      <c r="AN32" s="48">
        <v>0</v>
      </c>
      <c r="AO32" s="48">
        <v>0</v>
      </c>
      <c r="AP32" s="48">
        <v>0</v>
      </c>
      <c r="AQ32" s="48">
        <v>0</v>
      </c>
      <c r="AR32" s="48">
        <v>0</v>
      </c>
      <c r="AS32" s="48">
        <v>0</v>
      </c>
      <c r="AT32" s="48">
        <v>0</v>
      </c>
      <c r="AU32" s="48">
        <v>0</v>
      </c>
      <c r="AV32" s="48">
        <v>0</v>
      </c>
      <c r="AW32" s="48">
        <v>0</v>
      </c>
      <c r="AX32" s="48">
        <v>0</v>
      </c>
      <c r="AY32" s="48">
        <v>0</v>
      </c>
      <c r="AZ32" s="48">
        <v>0</v>
      </c>
      <c r="BA32" s="48">
        <v>0</v>
      </c>
      <c r="BB32" s="48">
        <v>0</v>
      </c>
      <c r="BC32" s="48">
        <v>0</v>
      </c>
      <c r="BD32" s="48">
        <v>0</v>
      </c>
      <c r="BE32" s="48">
        <v>0</v>
      </c>
      <c r="BF32" s="48">
        <v>0</v>
      </c>
      <c r="BG32" s="48">
        <v>0</v>
      </c>
      <c r="BH32" s="48">
        <v>0</v>
      </c>
      <c r="BI32" s="48">
        <v>0</v>
      </c>
      <c r="BJ32" s="48">
        <v>0</v>
      </c>
      <c r="BK32" s="48">
        <v>0</v>
      </c>
      <c r="BL32" s="48">
        <v>0</v>
      </c>
      <c r="BM32" s="48">
        <v>0</v>
      </c>
      <c r="BN32" s="48">
        <v>0</v>
      </c>
      <c r="BO32" s="48">
        <v>0</v>
      </c>
      <c r="BP32" s="48">
        <v>0</v>
      </c>
      <c r="BQ32" s="48">
        <v>0</v>
      </c>
      <c r="BR32" s="48">
        <v>0</v>
      </c>
      <c r="BS32" s="48">
        <v>0</v>
      </c>
      <c r="BT32" s="48">
        <v>0</v>
      </c>
      <c r="BU32" s="48">
        <v>0</v>
      </c>
      <c r="BV32" s="48">
        <v>0</v>
      </c>
      <c r="BW32" s="48">
        <v>0</v>
      </c>
      <c r="BX32" s="48">
        <v>0</v>
      </c>
      <c r="BY32" s="48">
        <v>0</v>
      </c>
      <c r="BZ32" s="48">
        <v>0</v>
      </c>
      <c r="CA32" s="48">
        <v>0</v>
      </c>
      <c r="CB32" s="48">
        <v>0</v>
      </c>
      <c r="CC32" s="48">
        <v>0</v>
      </c>
      <c r="CD32" s="48">
        <v>0</v>
      </c>
      <c r="CE32" s="48">
        <v>0</v>
      </c>
      <c r="CF32" s="48">
        <v>0</v>
      </c>
      <c r="CG32" s="48">
        <v>0</v>
      </c>
      <c r="CH32" s="48">
        <v>0</v>
      </c>
      <c r="CI32" s="48">
        <v>0</v>
      </c>
      <c r="CJ32" s="48">
        <v>0</v>
      </c>
      <c r="CK32" s="48">
        <v>0</v>
      </c>
      <c r="CL32" s="48">
        <v>0</v>
      </c>
      <c r="CM32" s="48">
        <v>0</v>
      </c>
      <c r="CN32" s="48">
        <v>0</v>
      </c>
      <c r="CO32" s="48">
        <v>0</v>
      </c>
      <c r="CP32" s="48">
        <v>0</v>
      </c>
      <c r="CQ32" s="48">
        <v>0</v>
      </c>
      <c r="CR32" s="48">
        <v>0</v>
      </c>
      <c r="CS32" s="48">
        <v>0</v>
      </c>
      <c r="CT32" s="48">
        <v>0</v>
      </c>
      <c r="CU32" s="48">
        <v>0</v>
      </c>
      <c r="CV32" s="48">
        <v>0</v>
      </c>
      <c r="CW32" s="48">
        <v>0</v>
      </c>
      <c r="CX32" s="48">
        <v>0</v>
      </c>
      <c r="CY32" s="48">
        <v>0</v>
      </c>
      <c r="CZ32" s="48">
        <v>0</v>
      </c>
      <c r="DA32" s="48">
        <v>0</v>
      </c>
      <c r="DB32" s="48">
        <v>0</v>
      </c>
      <c r="DC32" s="48">
        <v>0</v>
      </c>
      <c r="DD32" s="48">
        <v>0</v>
      </c>
      <c r="DE32" s="48">
        <v>0</v>
      </c>
      <c r="DF32" s="48">
        <v>0</v>
      </c>
      <c r="DG32" s="48">
        <v>0</v>
      </c>
      <c r="DH32" s="48">
        <v>0</v>
      </c>
      <c r="DI32" s="48">
        <v>0</v>
      </c>
    </row>
    <row r="33" spans="1:113" x14ac:dyDescent="0.25">
      <c r="A33" s="13">
        <v>19</v>
      </c>
      <c r="B33" s="14" t="s">
        <v>44</v>
      </c>
      <c r="C33" s="14" t="s">
        <v>86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0</v>
      </c>
      <c r="AI33" s="48">
        <v>0</v>
      </c>
      <c r="AJ33" s="48">
        <v>0</v>
      </c>
      <c r="AK33" s="48">
        <v>0</v>
      </c>
      <c r="AL33" s="48">
        <v>0</v>
      </c>
      <c r="AM33" s="48">
        <v>0</v>
      </c>
      <c r="AN33" s="48">
        <v>0</v>
      </c>
      <c r="AO33" s="48">
        <v>0</v>
      </c>
      <c r="AP33" s="48">
        <v>0</v>
      </c>
      <c r="AQ33" s="48">
        <v>0</v>
      </c>
      <c r="AR33" s="48">
        <v>0</v>
      </c>
      <c r="AS33" s="48">
        <v>0</v>
      </c>
      <c r="AT33" s="48">
        <v>0</v>
      </c>
      <c r="AU33" s="48">
        <v>0</v>
      </c>
      <c r="AV33" s="48">
        <v>0</v>
      </c>
      <c r="AW33" s="48">
        <v>0</v>
      </c>
      <c r="AX33" s="48">
        <v>0</v>
      </c>
      <c r="AY33" s="48">
        <v>0</v>
      </c>
      <c r="AZ33" s="48">
        <v>0</v>
      </c>
      <c r="BA33" s="48">
        <v>0</v>
      </c>
      <c r="BB33" s="48">
        <v>0</v>
      </c>
      <c r="BC33" s="48">
        <v>0</v>
      </c>
      <c r="BD33" s="48">
        <v>0</v>
      </c>
      <c r="BE33" s="48">
        <v>0</v>
      </c>
      <c r="BF33" s="48">
        <v>0</v>
      </c>
      <c r="BG33" s="48">
        <v>0</v>
      </c>
      <c r="BH33" s="48">
        <v>0</v>
      </c>
      <c r="BI33" s="48">
        <v>0</v>
      </c>
      <c r="BJ33" s="48">
        <v>0</v>
      </c>
      <c r="BK33" s="48">
        <v>0</v>
      </c>
      <c r="BL33" s="48">
        <v>0</v>
      </c>
      <c r="BM33" s="48">
        <v>0</v>
      </c>
      <c r="BN33" s="48">
        <v>0</v>
      </c>
      <c r="BO33" s="48">
        <v>0</v>
      </c>
      <c r="BP33" s="48">
        <v>0</v>
      </c>
      <c r="BQ33" s="48">
        <v>0</v>
      </c>
      <c r="BR33" s="48">
        <v>0</v>
      </c>
      <c r="BS33" s="48">
        <v>0</v>
      </c>
      <c r="BT33" s="48">
        <v>0</v>
      </c>
      <c r="BU33" s="48">
        <v>0</v>
      </c>
      <c r="BV33" s="48">
        <v>0</v>
      </c>
      <c r="BW33" s="48">
        <v>0</v>
      </c>
      <c r="BX33" s="48">
        <v>0</v>
      </c>
      <c r="BY33" s="48">
        <v>0</v>
      </c>
      <c r="BZ33" s="48">
        <v>0</v>
      </c>
      <c r="CA33" s="48">
        <v>0</v>
      </c>
      <c r="CB33" s="48">
        <v>0</v>
      </c>
      <c r="CC33" s="48">
        <v>0</v>
      </c>
      <c r="CD33" s="48">
        <v>0</v>
      </c>
      <c r="CE33" s="48">
        <v>0</v>
      </c>
      <c r="CF33" s="48">
        <v>0</v>
      </c>
      <c r="CG33" s="48">
        <v>0</v>
      </c>
      <c r="CH33" s="48">
        <v>0</v>
      </c>
      <c r="CI33" s="48">
        <v>0</v>
      </c>
      <c r="CJ33" s="48">
        <v>0</v>
      </c>
      <c r="CK33" s="48">
        <v>0</v>
      </c>
      <c r="CL33" s="48">
        <v>0</v>
      </c>
      <c r="CM33" s="48">
        <v>0</v>
      </c>
      <c r="CN33" s="48">
        <v>0</v>
      </c>
      <c r="CO33" s="48">
        <v>0</v>
      </c>
      <c r="CP33" s="48">
        <v>0</v>
      </c>
      <c r="CQ33" s="48">
        <v>0</v>
      </c>
      <c r="CR33" s="48">
        <v>0</v>
      </c>
      <c r="CS33" s="48">
        <v>0</v>
      </c>
      <c r="CT33" s="48">
        <v>0</v>
      </c>
      <c r="CU33" s="48">
        <v>0</v>
      </c>
      <c r="CV33" s="48">
        <v>0</v>
      </c>
      <c r="CW33" s="48">
        <v>0</v>
      </c>
      <c r="CX33" s="48">
        <v>0</v>
      </c>
      <c r="CY33" s="48">
        <v>0</v>
      </c>
      <c r="CZ33" s="48">
        <v>0</v>
      </c>
      <c r="DA33" s="48">
        <v>0</v>
      </c>
      <c r="DB33" s="48">
        <v>0</v>
      </c>
      <c r="DC33" s="48">
        <v>0</v>
      </c>
      <c r="DD33" s="48">
        <v>0</v>
      </c>
      <c r="DE33" s="48">
        <v>0</v>
      </c>
      <c r="DF33" s="48">
        <v>0</v>
      </c>
      <c r="DG33" s="48">
        <v>0</v>
      </c>
      <c r="DH33" s="48">
        <v>0</v>
      </c>
      <c r="DI33" s="48">
        <v>0</v>
      </c>
    </row>
    <row r="34" spans="1:113" x14ac:dyDescent="0.25">
      <c r="A34" s="13">
        <v>20</v>
      </c>
      <c r="B34" s="14" t="s">
        <v>44</v>
      </c>
      <c r="C34" s="14" t="s">
        <v>87</v>
      </c>
      <c r="D34" s="48">
        <v>0</v>
      </c>
      <c r="E34" s="48">
        <v>0</v>
      </c>
      <c r="F34" s="48">
        <v>0</v>
      </c>
      <c r="G34" s="48">
        <v>1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460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1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48">
        <v>0</v>
      </c>
      <c r="AH34" s="48">
        <v>0</v>
      </c>
      <c r="AI34" s="48">
        <v>0</v>
      </c>
      <c r="AJ34" s="48">
        <v>0</v>
      </c>
      <c r="AK34" s="48">
        <v>0</v>
      </c>
      <c r="AL34" s="48">
        <v>0</v>
      </c>
      <c r="AM34" s="48">
        <v>1</v>
      </c>
      <c r="AN34" s="48">
        <v>0</v>
      </c>
      <c r="AO34" s="48">
        <v>0</v>
      </c>
      <c r="AP34" s="48">
        <v>0</v>
      </c>
      <c r="AQ34" s="48">
        <v>0</v>
      </c>
      <c r="AR34" s="48">
        <v>0</v>
      </c>
      <c r="AS34" s="48">
        <v>0</v>
      </c>
      <c r="AT34" s="48">
        <v>0</v>
      </c>
      <c r="AU34" s="48">
        <v>0</v>
      </c>
      <c r="AV34" s="48">
        <v>0</v>
      </c>
      <c r="AW34" s="48">
        <v>0</v>
      </c>
      <c r="AX34" s="48">
        <v>0</v>
      </c>
      <c r="AY34" s="48">
        <v>1</v>
      </c>
      <c r="AZ34" s="48">
        <v>0</v>
      </c>
      <c r="BA34" s="48">
        <v>0</v>
      </c>
      <c r="BB34" s="48">
        <v>0</v>
      </c>
      <c r="BC34" s="48">
        <v>0</v>
      </c>
      <c r="BD34" s="48">
        <v>0</v>
      </c>
      <c r="BE34" s="48">
        <v>0</v>
      </c>
      <c r="BF34" s="48">
        <v>0</v>
      </c>
      <c r="BG34" s="48">
        <v>0</v>
      </c>
      <c r="BH34" s="48">
        <v>0</v>
      </c>
      <c r="BI34" s="48">
        <v>0</v>
      </c>
      <c r="BJ34" s="48">
        <v>0</v>
      </c>
      <c r="BK34" s="48">
        <v>0</v>
      </c>
      <c r="BL34" s="48">
        <v>0</v>
      </c>
      <c r="BM34" s="48">
        <v>0</v>
      </c>
      <c r="BN34" s="48">
        <v>0</v>
      </c>
      <c r="BO34" s="48">
        <v>0</v>
      </c>
      <c r="BP34" s="48">
        <v>0</v>
      </c>
      <c r="BQ34" s="48">
        <v>0</v>
      </c>
      <c r="BR34" s="48">
        <v>0</v>
      </c>
      <c r="BS34" s="48">
        <v>0</v>
      </c>
      <c r="BT34" s="48">
        <v>0</v>
      </c>
      <c r="BU34" s="48">
        <v>0</v>
      </c>
      <c r="BV34" s="48">
        <v>0</v>
      </c>
      <c r="BW34" s="48">
        <v>0</v>
      </c>
      <c r="BX34" s="48">
        <v>0</v>
      </c>
      <c r="BY34" s="48">
        <v>0</v>
      </c>
      <c r="BZ34" s="48">
        <v>0</v>
      </c>
      <c r="CA34" s="48">
        <v>0</v>
      </c>
      <c r="CB34" s="48">
        <v>0</v>
      </c>
      <c r="CC34" s="48">
        <v>1</v>
      </c>
      <c r="CD34" s="48">
        <v>0</v>
      </c>
      <c r="CE34" s="48">
        <v>0</v>
      </c>
      <c r="CF34" s="48">
        <v>0</v>
      </c>
      <c r="CG34" s="48">
        <v>0</v>
      </c>
      <c r="CH34" s="48">
        <v>0</v>
      </c>
      <c r="CI34" s="48">
        <v>460</v>
      </c>
      <c r="CJ34" s="48">
        <v>0</v>
      </c>
      <c r="CK34" s="48">
        <v>0</v>
      </c>
      <c r="CL34" s="48">
        <v>0</v>
      </c>
      <c r="CM34" s="48">
        <v>0</v>
      </c>
      <c r="CN34" s="48">
        <v>0</v>
      </c>
      <c r="CO34" s="48">
        <v>1</v>
      </c>
      <c r="CP34" s="48">
        <v>0</v>
      </c>
      <c r="CQ34" s="48">
        <v>0</v>
      </c>
      <c r="CR34" s="48">
        <v>0</v>
      </c>
      <c r="CS34" s="48">
        <v>0</v>
      </c>
      <c r="CT34" s="48">
        <v>0</v>
      </c>
      <c r="CU34" s="48">
        <v>0</v>
      </c>
      <c r="CV34" s="48">
        <v>0</v>
      </c>
      <c r="CW34" s="48">
        <v>0</v>
      </c>
      <c r="CX34" s="48">
        <v>0</v>
      </c>
      <c r="CY34" s="48">
        <v>0</v>
      </c>
      <c r="CZ34" s="48">
        <v>0</v>
      </c>
      <c r="DA34" s="48">
        <v>0</v>
      </c>
      <c r="DB34" s="48">
        <v>0</v>
      </c>
      <c r="DC34" s="48">
        <v>0</v>
      </c>
      <c r="DD34" s="48">
        <v>0</v>
      </c>
      <c r="DE34" s="48">
        <v>0</v>
      </c>
      <c r="DF34" s="48">
        <v>0</v>
      </c>
      <c r="DG34" s="48">
        <v>0</v>
      </c>
      <c r="DH34" s="48">
        <v>0</v>
      </c>
      <c r="DI34" s="48">
        <v>0</v>
      </c>
    </row>
    <row r="35" spans="1:113" x14ac:dyDescent="0.25">
      <c r="A35" s="13">
        <v>21</v>
      </c>
      <c r="B35" s="14" t="s">
        <v>44</v>
      </c>
      <c r="C35" s="14" t="s">
        <v>88</v>
      </c>
      <c r="D35" s="48">
        <v>0</v>
      </c>
      <c r="E35" s="48">
        <v>0</v>
      </c>
      <c r="F35" s="48">
        <v>0</v>
      </c>
      <c r="G35" s="48">
        <v>1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4216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2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0</v>
      </c>
      <c r="AM35" s="48">
        <v>0</v>
      </c>
      <c r="AN35" s="48">
        <v>0</v>
      </c>
      <c r="AO35" s="48">
        <v>0</v>
      </c>
      <c r="AP35" s="48">
        <v>0</v>
      </c>
      <c r="AQ35" s="48">
        <v>0</v>
      </c>
      <c r="AR35" s="48">
        <v>0</v>
      </c>
      <c r="AS35" s="48">
        <v>2</v>
      </c>
      <c r="AT35" s="48">
        <v>0</v>
      </c>
      <c r="AU35" s="48">
        <v>0</v>
      </c>
      <c r="AV35" s="48">
        <v>0</v>
      </c>
      <c r="AW35" s="48">
        <v>0</v>
      </c>
      <c r="AX35" s="48">
        <v>0</v>
      </c>
      <c r="AY35" s="48">
        <v>2</v>
      </c>
      <c r="AZ35" s="48">
        <v>0</v>
      </c>
      <c r="BA35" s="48">
        <v>0</v>
      </c>
      <c r="BB35" s="48">
        <v>0</v>
      </c>
      <c r="BC35" s="48">
        <v>0</v>
      </c>
      <c r="BD35" s="48">
        <v>0</v>
      </c>
      <c r="BE35" s="48">
        <v>0</v>
      </c>
      <c r="BF35" s="48">
        <v>0</v>
      </c>
      <c r="BG35" s="48">
        <v>0</v>
      </c>
      <c r="BH35" s="48">
        <v>0</v>
      </c>
      <c r="BI35" s="48">
        <v>0</v>
      </c>
      <c r="BJ35" s="48">
        <v>0</v>
      </c>
      <c r="BK35" s="48">
        <v>0</v>
      </c>
      <c r="BL35" s="48">
        <v>0</v>
      </c>
      <c r="BM35" s="48">
        <v>0</v>
      </c>
      <c r="BN35" s="48">
        <v>0</v>
      </c>
      <c r="BO35" s="48">
        <v>0</v>
      </c>
      <c r="BP35" s="48">
        <v>0</v>
      </c>
      <c r="BQ35" s="48">
        <v>0</v>
      </c>
      <c r="BR35" s="48">
        <v>0</v>
      </c>
      <c r="BS35" s="48">
        <v>0</v>
      </c>
      <c r="BT35" s="48">
        <v>0</v>
      </c>
      <c r="BU35" s="48">
        <v>0</v>
      </c>
      <c r="BV35" s="48">
        <v>0</v>
      </c>
      <c r="BW35" s="48">
        <v>0</v>
      </c>
      <c r="BX35" s="48">
        <v>0</v>
      </c>
      <c r="BY35" s="48">
        <v>0</v>
      </c>
      <c r="BZ35" s="48">
        <v>0</v>
      </c>
      <c r="CA35" s="48">
        <v>0</v>
      </c>
      <c r="CB35" s="48">
        <v>0</v>
      </c>
      <c r="CC35" s="48">
        <v>1</v>
      </c>
      <c r="CD35" s="48">
        <v>0</v>
      </c>
      <c r="CE35" s="48">
        <v>0</v>
      </c>
      <c r="CF35" s="48">
        <v>0</v>
      </c>
      <c r="CG35" s="48">
        <v>0</v>
      </c>
      <c r="CH35" s="48">
        <v>0</v>
      </c>
      <c r="CI35" s="48">
        <v>4216</v>
      </c>
      <c r="CJ35" s="48">
        <v>0</v>
      </c>
      <c r="CK35" s="48">
        <v>0</v>
      </c>
      <c r="CL35" s="48">
        <v>0</v>
      </c>
      <c r="CM35" s="48">
        <v>0</v>
      </c>
      <c r="CN35" s="48">
        <v>0</v>
      </c>
      <c r="CO35" s="48">
        <v>2</v>
      </c>
      <c r="CP35" s="48">
        <v>0</v>
      </c>
      <c r="CQ35" s="48">
        <v>0</v>
      </c>
      <c r="CR35" s="48">
        <v>0</v>
      </c>
      <c r="CS35" s="48">
        <v>0</v>
      </c>
      <c r="CT35" s="48">
        <v>0</v>
      </c>
      <c r="CU35" s="48">
        <v>0</v>
      </c>
      <c r="CV35" s="48">
        <v>0</v>
      </c>
      <c r="CW35" s="48">
        <v>0</v>
      </c>
      <c r="CX35" s="48">
        <v>0</v>
      </c>
      <c r="CY35" s="48">
        <v>0</v>
      </c>
      <c r="CZ35" s="48">
        <v>0</v>
      </c>
      <c r="DA35" s="48">
        <v>0</v>
      </c>
      <c r="DB35" s="48">
        <v>0</v>
      </c>
      <c r="DC35" s="48">
        <v>0</v>
      </c>
      <c r="DD35" s="48">
        <v>0</v>
      </c>
      <c r="DE35" s="48">
        <v>0</v>
      </c>
      <c r="DF35" s="48">
        <v>0</v>
      </c>
      <c r="DG35" s="48">
        <v>0</v>
      </c>
      <c r="DH35" s="48">
        <v>0</v>
      </c>
      <c r="DI35" s="48">
        <v>0</v>
      </c>
    </row>
    <row r="36" spans="1:113" x14ac:dyDescent="0.25">
      <c r="A36" s="13">
        <v>22</v>
      </c>
      <c r="B36" s="14" t="s">
        <v>44</v>
      </c>
      <c r="C36" s="14" t="s">
        <v>89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  <c r="AG36" s="48">
        <v>0</v>
      </c>
      <c r="AH36" s="48">
        <v>0</v>
      </c>
      <c r="AI36" s="48">
        <v>0</v>
      </c>
      <c r="AJ36" s="48">
        <v>0</v>
      </c>
      <c r="AK36" s="48">
        <v>0</v>
      </c>
      <c r="AL36" s="48">
        <v>0</v>
      </c>
      <c r="AM36" s="48">
        <v>0</v>
      </c>
      <c r="AN36" s="48">
        <v>0</v>
      </c>
      <c r="AO36" s="48">
        <v>0</v>
      </c>
      <c r="AP36" s="48">
        <v>0</v>
      </c>
      <c r="AQ36" s="48">
        <v>0</v>
      </c>
      <c r="AR36" s="48">
        <v>0</v>
      </c>
      <c r="AS36" s="48">
        <v>0</v>
      </c>
      <c r="AT36" s="48">
        <v>0</v>
      </c>
      <c r="AU36" s="48">
        <v>0</v>
      </c>
      <c r="AV36" s="48">
        <v>0</v>
      </c>
      <c r="AW36" s="48">
        <v>0</v>
      </c>
      <c r="AX36" s="48">
        <v>0</v>
      </c>
      <c r="AY36" s="48">
        <v>0</v>
      </c>
      <c r="AZ36" s="48">
        <v>0</v>
      </c>
      <c r="BA36" s="48">
        <v>0</v>
      </c>
      <c r="BB36" s="48">
        <v>0</v>
      </c>
      <c r="BC36" s="48">
        <v>0</v>
      </c>
      <c r="BD36" s="48">
        <v>0</v>
      </c>
      <c r="BE36" s="48">
        <v>0</v>
      </c>
      <c r="BF36" s="48">
        <v>0</v>
      </c>
      <c r="BG36" s="48">
        <v>0</v>
      </c>
      <c r="BH36" s="48">
        <v>0</v>
      </c>
      <c r="BI36" s="48">
        <v>0</v>
      </c>
      <c r="BJ36" s="48">
        <v>0</v>
      </c>
      <c r="BK36" s="48">
        <v>0</v>
      </c>
      <c r="BL36" s="48">
        <v>0</v>
      </c>
      <c r="BM36" s="48">
        <v>0</v>
      </c>
      <c r="BN36" s="48">
        <v>0</v>
      </c>
      <c r="BO36" s="48">
        <v>0</v>
      </c>
      <c r="BP36" s="48">
        <v>0</v>
      </c>
      <c r="BQ36" s="48">
        <v>0</v>
      </c>
      <c r="BR36" s="48">
        <v>0</v>
      </c>
      <c r="BS36" s="48">
        <v>0</v>
      </c>
      <c r="BT36" s="48">
        <v>0</v>
      </c>
      <c r="BU36" s="48">
        <v>0</v>
      </c>
      <c r="BV36" s="48">
        <v>0</v>
      </c>
      <c r="BW36" s="48">
        <v>0</v>
      </c>
      <c r="BX36" s="48">
        <v>0</v>
      </c>
      <c r="BY36" s="48">
        <v>0</v>
      </c>
      <c r="BZ36" s="48">
        <v>0</v>
      </c>
      <c r="CA36" s="48">
        <v>0</v>
      </c>
      <c r="CB36" s="48">
        <v>0</v>
      </c>
      <c r="CC36" s="48">
        <v>0</v>
      </c>
      <c r="CD36" s="48">
        <v>0</v>
      </c>
      <c r="CE36" s="48">
        <v>0</v>
      </c>
      <c r="CF36" s="48">
        <v>0</v>
      </c>
      <c r="CG36" s="48">
        <v>0</v>
      </c>
      <c r="CH36" s="48">
        <v>0</v>
      </c>
      <c r="CI36" s="48">
        <v>0</v>
      </c>
      <c r="CJ36" s="48">
        <v>0</v>
      </c>
      <c r="CK36" s="48">
        <v>0</v>
      </c>
      <c r="CL36" s="48">
        <v>0</v>
      </c>
      <c r="CM36" s="48">
        <v>0</v>
      </c>
      <c r="CN36" s="48">
        <v>0</v>
      </c>
      <c r="CO36" s="48">
        <v>0</v>
      </c>
      <c r="CP36" s="48">
        <v>0</v>
      </c>
      <c r="CQ36" s="48">
        <v>0</v>
      </c>
      <c r="CR36" s="48">
        <v>0</v>
      </c>
      <c r="CS36" s="48">
        <v>0</v>
      </c>
      <c r="CT36" s="48">
        <v>0</v>
      </c>
      <c r="CU36" s="48">
        <v>0</v>
      </c>
      <c r="CV36" s="48">
        <v>0</v>
      </c>
      <c r="CW36" s="48">
        <v>0</v>
      </c>
      <c r="CX36" s="48">
        <v>0</v>
      </c>
      <c r="CY36" s="48">
        <v>0</v>
      </c>
      <c r="CZ36" s="48">
        <v>0</v>
      </c>
      <c r="DA36" s="48">
        <v>0</v>
      </c>
      <c r="DB36" s="48">
        <v>0</v>
      </c>
      <c r="DC36" s="48">
        <v>0</v>
      </c>
      <c r="DD36" s="48">
        <v>0</v>
      </c>
      <c r="DE36" s="48">
        <v>0</v>
      </c>
      <c r="DF36" s="48">
        <v>0</v>
      </c>
      <c r="DG36" s="48">
        <v>0</v>
      </c>
      <c r="DH36" s="48">
        <v>0</v>
      </c>
      <c r="DI36" s="48">
        <v>0</v>
      </c>
    </row>
    <row r="37" spans="1:113" x14ac:dyDescent="0.25">
      <c r="A37" s="13">
        <v>23</v>
      </c>
      <c r="B37" s="14" t="s">
        <v>44</v>
      </c>
      <c r="C37" s="14" t="s">
        <v>90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8">
        <v>0</v>
      </c>
      <c r="AZ37" s="48">
        <v>0</v>
      </c>
      <c r="BA37" s="48">
        <v>0</v>
      </c>
      <c r="BB37" s="48">
        <v>0</v>
      </c>
      <c r="BC37" s="48">
        <v>0</v>
      </c>
      <c r="BD37" s="48">
        <v>0</v>
      </c>
      <c r="BE37" s="48">
        <v>0</v>
      </c>
      <c r="BF37" s="48">
        <v>0</v>
      </c>
      <c r="BG37" s="48">
        <v>0</v>
      </c>
      <c r="BH37" s="48">
        <v>0</v>
      </c>
      <c r="BI37" s="48">
        <v>0</v>
      </c>
      <c r="BJ37" s="48">
        <v>0</v>
      </c>
      <c r="BK37" s="48">
        <v>0</v>
      </c>
      <c r="BL37" s="48">
        <v>0</v>
      </c>
      <c r="BM37" s="48">
        <v>0</v>
      </c>
      <c r="BN37" s="48">
        <v>0</v>
      </c>
      <c r="BO37" s="48">
        <v>0</v>
      </c>
      <c r="BP37" s="48">
        <v>0</v>
      </c>
      <c r="BQ37" s="48">
        <v>0</v>
      </c>
      <c r="BR37" s="48">
        <v>0</v>
      </c>
      <c r="BS37" s="48">
        <v>0</v>
      </c>
      <c r="BT37" s="48">
        <v>0</v>
      </c>
      <c r="BU37" s="48">
        <v>0</v>
      </c>
      <c r="BV37" s="48">
        <v>0</v>
      </c>
      <c r="BW37" s="48">
        <v>0</v>
      </c>
      <c r="BX37" s="48">
        <v>0</v>
      </c>
      <c r="BY37" s="48">
        <v>0</v>
      </c>
      <c r="BZ37" s="48">
        <v>0</v>
      </c>
      <c r="CA37" s="48">
        <v>0</v>
      </c>
      <c r="CB37" s="48">
        <v>0</v>
      </c>
      <c r="CC37" s="48">
        <v>0</v>
      </c>
      <c r="CD37" s="48">
        <v>0</v>
      </c>
      <c r="CE37" s="48">
        <v>0</v>
      </c>
      <c r="CF37" s="48">
        <v>0</v>
      </c>
      <c r="CG37" s="48">
        <v>0</v>
      </c>
      <c r="CH37" s="48">
        <v>0</v>
      </c>
      <c r="CI37" s="48">
        <v>0</v>
      </c>
      <c r="CJ37" s="48">
        <v>0</v>
      </c>
      <c r="CK37" s="48">
        <v>0</v>
      </c>
      <c r="CL37" s="48">
        <v>0</v>
      </c>
      <c r="CM37" s="48">
        <v>0</v>
      </c>
      <c r="CN37" s="48">
        <v>0</v>
      </c>
      <c r="CO37" s="48">
        <v>0</v>
      </c>
      <c r="CP37" s="48">
        <v>0</v>
      </c>
      <c r="CQ37" s="48">
        <v>0</v>
      </c>
      <c r="CR37" s="48">
        <v>0</v>
      </c>
      <c r="CS37" s="48">
        <v>0</v>
      </c>
      <c r="CT37" s="48">
        <v>0</v>
      </c>
      <c r="CU37" s="48">
        <v>0</v>
      </c>
      <c r="CV37" s="48">
        <v>0</v>
      </c>
      <c r="CW37" s="48">
        <v>0</v>
      </c>
      <c r="CX37" s="48">
        <v>0</v>
      </c>
      <c r="CY37" s="48">
        <v>0</v>
      </c>
      <c r="CZ37" s="48">
        <v>0</v>
      </c>
      <c r="DA37" s="48">
        <v>0</v>
      </c>
      <c r="DB37" s="48">
        <v>0</v>
      </c>
      <c r="DC37" s="48">
        <v>0</v>
      </c>
      <c r="DD37" s="48">
        <v>0</v>
      </c>
      <c r="DE37" s="48">
        <v>0</v>
      </c>
      <c r="DF37" s="48">
        <v>0</v>
      </c>
      <c r="DG37" s="48">
        <v>0</v>
      </c>
      <c r="DH37" s="48">
        <v>0</v>
      </c>
      <c r="DI37" s="48">
        <v>0</v>
      </c>
    </row>
    <row r="38" spans="1:113" x14ac:dyDescent="0.25">
      <c r="A38" s="13">
        <v>24</v>
      </c>
      <c r="B38" s="14" t="s">
        <v>44</v>
      </c>
      <c r="C38" s="14" t="s">
        <v>91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8">
        <v>0</v>
      </c>
      <c r="AI38" s="48">
        <v>0</v>
      </c>
      <c r="AJ38" s="48">
        <v>0</v>
      </c>
      <c r="AK38" s="48">
        <v>0</v>
      </c>
      <c r="AL38" s="48">
        <v>0</v>
      </c>
      <c r="AM38" s="48">
        <v>0</v>
      </c>
      <c r="AN38" s="48">
        <v>0</v>
      </c>
      <c r="AO38" s="48">
        <v>0</v>
      </c>
      <c r="AP38" s="48">
        <v>0</v>
      </c>
      <c r="AQ38" s="48">
        <v>0</v>
      </c>
      <c r="AR38" s="48">
        <v>0</v>
      </c>
      <c r="AS38" s="48">
        <v>0</v>
      </c>
      <c r="AT38" s="48">
        <v>0</v>
      </c>
      <c r="AU38" s="48">
        <v>0</v>
      </c>
      <c r="AV38" s="48">
        <v>0</v>
      </c>
      <c r="AW38" s="48">
        <v>0</v>
      </c>
      <c r="AX38" s="48">
        <v>0</v>
      </c>
      <c r="AY38" s="48">
        <v>0</v>
      </c>
      <c r="AZ38" s="48">
        <v>0</v>
      </c>
      <c r="BA38" s="48">
        <v>0</v>
      </c>
      <c r="BB38" s="48">
        <v>0</v>
      </c>
      <c r="BC38" s="48">
        <v>0</v>
      </c>
      <c r="BD38" s="48">
        <v>0</v>
      </c>
      <c r="BE38" s="48">
        <v>0</v>
      </c>
      <c r="BF38" s="48">
        <v>0</v>
      </c>
      <c r="BG38" s="48">
        <v>0</v>
      </c>
      <c r="BH38" s="48">
        <v>0</v>
      </c>
      <c r="BI38" s="48">
        <v>0</v>
      </c>
      <c r="BJ38" s="48">
        <v>0</v>
      </c>
      <c r="BK38" s="48">
        <v>0</v>
      </c>
      <c r="BL38" s="48">
        <v>0</v>
      </c>
      <c r="BM38" s="48">
        <v>0</v>
      </c>
      <c r="BN38" s="48">
        <v>0</v>
      </c>
      <c r="BO38" s="48">
        <v>0</v>
      </c>
      <c r="BP38" s="48">
        <v>0</v>
      </c>
      <c r="BQ38" s="48">
        <v>0</v>
      </c>
      <c r="BR38" s="48">
        <v>0</v>
      </c>
      <c r="BS38" s="48">
        <v>0</v>
      </c>
      <c r="BT38" s="48">
        <v>0</v>
      </c>
      <c r="BU38" s="48">
        <v>0</v>
      </c>
      <c r="BV38" s="48">
        <v>0</v>
      </c>
      <c r="BW38" s="48">
        <v>0</v>
      </c>
      <c r="BX38" s="48">
        <v>0</v>
      </c>
      <c r="BY38" s="48">
        <v>0</v>
      </c>
      <c r="BZ38" s="48">
        <v>0</v>
      </c>
      <c r="CA38" s="48">
        <v>0</v>
      </c>
      <c r="CB38" s="48">
        <v>0</v>
      </c>
      <c r="CC38" s="48">
        <v>0</v>
      </c>
      <c r="CD38" s="48">
        <v>0</v>
      </c>
      <c r="CE38" s="48">
        <v>0</v>
      </c>
      <c r="CF38" s="48">
        <v>0</v>
      </c>
      <c r="CG38" s="48">
        <v>0</v>
      </c>
      <c r="CH38" s="48">
        <v>0</v>
      </c>
      <c r="CI38" s="48">
        <v>0</v>
      </c>
      <c r="CJ38" s="48">
        <v>0</v>
      </c>
      <c r="CK38" s="48">
        <v>0</v>
      </c>
      <c r="CL38" s="48">
        <v>0</v>
      </c>
      <c r="CM38" s="48">
        <v>0</v>
      </c>
      <c r="CN38" s="48">
        <v>0</v>
      </c>
      <c r="CO38" s="48">
        <v>0</v>
      </c>
      <c r="CP38" s="48">
        <v>0</v>
      </c>
      <c r="CQ38" s="48">
        <v>0</v>
      </c>
      <c r="CR38" s="48">
        <v>0</v>
      </c>
      <c r="CS38" s="48">
        <v>0</v>
      </c>
      <c r="CT38" s="48">
        <v>0</v>
      </c>
      <c r="CU38" s="48">
        <v>0</v>
      </c>
      <c r="CV38" s="48">
        <v>0</v>
      </c>
      <c r="CW38" s="48">
        <v>0</v>
      </c>
      <c r="CX38" s="48">
        <v>0</v>
      </c>
      <c r="CY38" s="48">
        <v>0</v>
      </c>
      <c r="CZ38" s="48">
        <v>0</v>
      </c>
      <c r="DA38" s="48">
        <v>0</v>
      </c>
      <c r="DB38" s="48">
        <v>0</v>
      </c>
      <c r="DC38" s="48">
        <v>0</v>
      </c>
      <c r="DD38" s="48">
        <v>0</v>
      </c>
      <c r="DE38" s="48">
        <v>0</v>
      </c>
      <c r="DF38" s="48">
        <v>0</v>
      </c>
      <c r="DG38" s="48">
        <v>0</v>
      </c>
      <c r="DH38" s="48">
        <v>0</v>
      </c>
      <c r="DI38" s="48">
        <v>0</v>
      </c>
    </row>
    <row r="39" spans="1:113" x14ac:dyDescent="0.25">
      <c r="A39" s="13">
        <v>25</v>
      </c>
      <c r="B39" s="14" t="s">
        <v>44</v>
      </c>
      <c r="C39" s="14" t="s">
        <v>92</v>
      </c>
      <c r="D39" s="48">
        <v>0</v>
      </c>
      <c r="E39" s="48">
        <v>1</v>
      </c>
      <c r="F39" s="48">
        <v>0</v>
      </c>
      <c r="G39" s="48">
        <v>1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408.58</v>
      </c>
      <c r="N39" s="48">
        <v>0</v>
      </c>
      <c r="O39" s="48">
        <v>440</v>
      </c>
      <c r="P39" s="48">
        <v>0</v>
      </c>
      <c r="Q39" s="48">
        <v>0</v>
      </c>
      <c r="R39" s="48">
        <v>0</v>
      </c>
      <c r="S39" s="48">
        <v>1</v>
      </c>
      <c r="T39" s="48">
        <v>0</v>
      </c>
      <c r="U39" s="48">
        <v>1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48">
        <v>0</v>
      </c>
      <c r="AK39" s="48">
        <v>0</v>
      </c>
      <c r="AL39" s="48">
        <v>0</v>
      </c>
      <c r="AM39" s="48">
        <v>1</v>
      </c>
      <c r="AN39" s="48">
        <v>0</v>
      </c>
      <c r="AO39" s="48">
        <v>0</v>
      </c>
      <c r="AP39" s="48">
        <v>0</v>
      </c>
      <c r="AQ39" s="48">
        <v>1</v>
      </c>
      <c r="AR39" s="48">
        <v>0</v>
      </c>
      <c r="AS39" s="48">
        <v>0</v>
      </c>
      <c r="AT39" s="48">
        <v>0</v>
      </c>
      <c r="AU39" s="48">
        <v>0</v>
      </c>
      <c r="AV39" s="48">
        <v>0</v>
      </c>
      <c r="AW39" s="48">
        <v>1</v>
      </c>
      <c r="AX39" s="48">
        <v>0</v>
      </c>
      <c r="AY39" s="48">
        <v>1</v>
      </c>
      <c r="AZ39" s="48">
        <v>0</v>
      </c>
      <c r="BA39" s="48">
        <v>0</v>
      </c>
      <c r="BB39" s="48">
        <v>0</v>
      </c>
      <c r="BC39" s="48">
        <v>0</v>
      </c>
      <c r="BD39" s="48">
        <v>0</v>
      </c>
      <c r="BE39" s="48">
        <v>0</v>
      </c>
      <c r="BF39" s="48">
        <v>0</v>
      </c>
      <c r="BG39" s="48">
        <v>0</v>
      </c>
      <c r="BH39" s="48">
        <v>0</v>
      </c>
      <c r="BI39" s="48">
        <v>0</v>
      </c>
      <c r="BJ39" s="48">
        <v>0</v>
      </c>
      <c r="BK39" s="48">
        <v>0</v>
      </c>
      <c r="BL39" s="48">
        <v>0</v>
      </c>
      <c r="BM39" s="48">
        <v>0</v>
      </c>
      <c r="BN39" s="48">
        <v>0</v>
      </c>
      <c r="BO39" s="48">
        <v>0</v>
      </c>
      <c r="BP39" s="48">
        <v>0</v>
      </c>
      <c r="BQ39" s="48">
        <v>0</v>
      </c>
      <c r="BR39" s="48">
        <v>0</v>
      </c>
      <c r="BS39" s="48">
        <v>0</v>
      </c>
      <c r="BT39" s="48">
        <v>0</v>
      </c>
      <c r="BU39" s="48">
        <v>0</v>
      </c>
      <c r="BV39" s="48">
        <v>0</v>
      </c>
      <c r="BW39" s="48">
        <v>0</v>
      </c>
      <c r="BX39" s="48">
        <v>0</v>
      </c>
      <c r="BY39" s="48">
        <v>0</v>
      </c>
      <c r="BZ39" s="48">
        <v>0</v>
      </c>
      <c r="CA39" s="48">
        <v>1</v>
      </c>
      <c r="CB39" s="48">
        <v>0</v>
      </c>
      <c r="CC39" s="48">
        <v>1</v>
      </c>
      <c r="CD39" s="48">
        <v>0</v>
      </c>
      <c r="CE39" s="48">
        <v>0</v>
      </c>
      <c r="CF39" s="48">
        <v>0</v>
      </c>
      <c r="CG39" s="48">
        <v>408.58</v>
      </c>
      <c r="CH39" s="48">
        <v>0</v>
      </c>
      <c r="CI39" s="48">
        <v>440</v>
      </c>
      <c r="CJ39" s="48">
        <v>0</v>
      </c>
      <c r="CK39" s="48">
        <v>0</v>
      </c>
      <c r="CL39" s="48">
        <v>0</v>
      </c>
      <c r="CM39" s="48">
        <v>1</v>
      </c>
      <c r="CN39" s="48">
        <v>0</v>
      </c>
      <c r="CO39" s="48">
        <v>1</v>
      </c>
      <c r="CP39" s="48">
        <v>0</v>
      </c>
      <c r="CQ39" s="48">
        <v>0</v>
      </c>
      <c r="CR39" s="48">
        <v>0</v>
      </c>
      <c r="CS39" s="48">
        <v>0</v>
      </c>
      <c r="CT39" s="48">
        <v>0</v>
      </c>
      <c r="CU39" s="48">
        <v>0</v>
      </c>
      <c r="CV39" s="48">
        <v>0</v>
      </c>
      <c r="CW39" s="48">
        <v>0</v>
      </c>
      <c r="CX39" s="48">
        <v>0</v>
      </c>
      <c r="CY39" s="48">
        <v>0</v>
      </c>
      <c r="CZ39" s="48">
        <v>0</v>
      </c>
      <c r="DA39" s="48">
        <v>0</v>
      </c>
      <c r="DB39" s="48">
        <v>0</v>
      </c>
      <c r="DC39" s="48">
        <v>0</v>
      </c>
      <c r="DD39" s="48">
        <v>0</v>
      </c>
      <c r="DE39" s="48">
        <v>0</v>
      </c>
      <c r="DF39" s="48">
        <v>0</v>
      </c>
      <c r="DG39" s="48">
        <v>0</v>
      </c>
      <c r="DH39" s="48">
        <v>0</v>
      </c>
      <c r="DI39" s="48">
        <v>0</v>
      </c>
    </row>
    <row r="40" spans="1:113" x14ac:dyDescent="0.25">
      <c r="A40" s="13">
        <v>26</v>
      </c>
      <c r="B40" s="14" t="s">
        <v>44</v>
      </c>
      <c r="C40" s="14" t="s">
        <v>93</v>
      </c>
      <c r="D40" s="48">
        <v>0</v>
      </c>
      <c r="E40" s="48">
        <v>1</v>
      </c>
      <c r="F40" s="48">
        <v>0</v>
      </c>
      <c r="G40" s="48">
        <v>1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1916.88</v>
      </c>
      <c r="N40" s="48">
        <v>0</v>
      </c>
      <c r="O40" s="48">
        <v>660</v>
      </c>
      <c r="P40" s="48">
        <v>0</v>
      </c>
      <c r="Q40" s="48">
        <v>0</v>
      </c>
      <c r="R40" s="48">
        <v>0</v>
      </c>
      <c r="S40" s="48">
        <v>1</v>
      </c>
      <c r="T40" s="48">
        <v>0</v>
      </c>
      <c r="U40" s="48">
        <v>6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  <c r="AG40" s="48">
        <v>0</v>
      </c>
      <c r="AH40" s="48">
        <v>0</v>
      </c>
      <c r="AI40" s="48">
        <v>0</v>
      </c>
      <c r="AJ40" s="48">
        <v>0</v>
      </c>
      <c r="AK40" s="48">
        <v>0</v>
      </c>
      <c r="AL40" s="48">
        <v>0</v>
      </c>
      <c r="AM40" s="48">
        <v>6</v>
      </c>
      <c r="AN40" s="48">
        <v>0</v>
      </c>
      <c r="AO40" s="48">
        <v>0</v>
      </c>
      <c r="AP40" s="48">
        <v>0</v>
      </c>
      <c r="AQ40" s="48">
        <v>1</v>
      </c>
      <c r="AR40" s="48">
        <v>0</v>
      </c>
      <c r="AS40" s="48">
        <v>0</v>
      </c>
      <c r="AT40" s="48">
        <v>0</v>
      </c>
      <c r="AU40" s="48">
        <v>0</v>
      </c>
      <c r="AV40" s="48">
        <v>0</v>
      </c>
      <c r="AW40" s="48">
        <v>1</v>
      </c>
      <c r="AX40" s="48">
        <v>0</v>
      </c>
      <c r="AY40" s="48">
        <v>6</v>
      </c>
      <c r="AZ40" s="48">
        <v>0</v>
      </c>
      <c r="BA40" s="48">
        <v>0</v>
      </c>
      <c r="BB40" s="48">
        <v>0</v>
      </c>
      <c r="BC40" s="48">
        <v>0</v>
      </c>
      <c r="BD40" s="48">
        <v>0</v>
      </c>
      <c r="BE40" s="48">
        <v>0</v>
      </c>
      <c r="BF40" s="48">
        <v>0</v>
      </c>
      <c r="BG40" s="48">
        <v>0</v>
      </c>
      <c r="BH40" s="48">
        <v>0</v>
      </c>
      <c r="BI40" s="48">
        <v>0</v>
      </c>
      <c r="BJ40" s="48">
        <v>0</v>
      </c>
      <c r="BK40" s="48">
        <v>0</v>
      </c>
      <c r="BL40" s="48">
        <v>0</v>
      </c>
      <c r="BM40" s="48">
        <v>0</v>
      </c>
      <c r="BN40" s="48">
        <v>0</v>
      </c>
      <c r="BO40" s="48">
        <v>0</v>
      </c>
      <c r="BP40" s="48">
        <v>0</v>
      </c>
      <c r="BQ40" s="48">
        <v>0</v>
      </c>
      <c r="BR40" s="48">
        <v>0</v>
      </c>
      <c r="BS40" s="48">
        <v>0</v>
      </c>
      <c r="BT40" s="48">
        <v>0</v>
      </c>
      <c r="BU40" s="48">
        <v>0</v>
      </c>
      <c r="BV40" s="48">
        <v>0</v>
      </c>
      <c r="BW40" s="48">
        <v>0</v>
      </c>
      <c r="BX40" s="48">
        <v>0</v>
      </c>
      <c r="BY40" s="48">
        <v>0</v>
      </c>
      <c r="BZ40" s="48">
        <v>0</v>
      </c>
      <c r="CA40" s="48">
        <v>1</v>
      </c>
      <c r="CB40" s="48">
        <v>0</v>
      </c>
      <c r="CC40" s="48">
        <v>1</v>
      </c>
      <c r="CD40" s="48">
        <v>0</v>
      </c>
      <c r="CE40" s="48">
        <v>0</v>
      </c>
      <c r="CF40" s="48">
        <v>0</v>
      </c>
      <c r="CG40" s="48">
        <v>1916.88</v>
      </c>
      <c r="CH40" s="48">
        <v>0</v>
      </c>
      <c r="CI40" s="48">
        <v>660</v>
      </c>
      <c r="CJ40" s="48">
        <v>0</v>
      </c>
      <c r="CK40" s="48">
        <v>0</v>
      </c>
      <c r="CL40" s="48">
        <v>0</v>
      </c>
      <c r="CM40" s="48">
        <v>1</v>
      </c>
      <c r="CN40" s="48">
        <v>0</v>
      </c>
      <c r="CO40" s="48">
        <v>6</v>
      </c>
      <c r="CP40" s="48">
        <v>0</v>
      </c>
      <c r="CQ40" s="48">
        <v>0</v>
      </c>
      <c r="CR40" s="48">
        <v>0</v>
      </c>
      <c r="CS40" s="48">
        <v>0</v>
      </c>
      <c r="CT40" s="48">
        <v>0</v>
      </c>
      <c r="CU40" s="48">
        <v>0</v>
      </c>
      <c r="CV40" s="48">
        <v>0</v>
      </c>
      <c r="CW40" s="48">
        <v>0</v>
      </c>
      <c r="CX40" s="48">
        <v>0</v>
      </c>
      <c r="CY40" s="48">
        <v>0</v>
      </c>
      <c r="CZ40" s="48">
        <v>0</v>
      </c>
      <c r="DA40" s="48">
        <v>0</v>
      </c>
      <c r="DB40" s="48">
        <v>0</v>
      </c>
      <c r="DC40" s="48">
        <v>0</v>
      </c>
      <c r="DD40" s="48">
        <v>0</v>
      </c>
      <c r="DE40" s="48">
        <v>0</v>
      </c>
      <c r="DF40" s="48">
        <v>0</v>
      </c>
      <c r="DG40" s="48">
        <v>0</v>
      </c>
      <c r="DH40" s="48">
        <v>0</v>
      </c>
      <c r="DI40" s="48">
        <v>0</v>
      </c>
    </row>
    <row r="41" spans="1:113" x14ac:dyDescent="0.25">
      <c r="A41" s="13">
        <v>27</v>
      </c>
      <c r="B41" s="14" t="s">
        <v>44</v>
      </c>
      <c r="C41" s="14" t="s">
        <v>94</v>
      </c>
      <c r="D41" s="48">
        <v>0</v>
      </c>
      <c r="E41" s="48">
        <v>0</v>
      </c>
      <c r="F41" s="48">
        <v>0</v>
      </c>
      <c r="G41" s="48">
        <v>2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7340.88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5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48">
        <v>0</v>
      </c>
      <c r="AK41" s="48">
        <v>0</v>
      </c>
      <c r="AL41" s="48">
        <v>0</v>
      </c>
      <c r="AM41" s="48">
        <v>4</v>
      </c>
      <c r="AN41" s="48">
        <v>0</v>
      </c>
      <c r="AO41" s="48">
        <v>0</v>
      </c>
      <c r="AP41" s="48">
        <v>0</v>
      </c>
      <c r="AQ41" s="48">
        <v>0</v>
      </c>
      <c r="AR41" s="48">
        <v>0</v>
      </c>
      <c r="AS41" s="48">
        <v>1</v>
      </c>
      <c r="AT41" s="48">
        <v>0</v>
      </c>
      <c r="AU41" s="48">
        <v>0</v>
      </c>
      <c r="AV41" s="48">
        <v>0</v>
      </c>
      <c r="AW41" s="48">
        <v>0</v>
      </c>
      <c r="AX41" s="48">
        <v>0</v>
      </c>
      <c r="AY41" s="48">
        <v>5</v>
      </c>
      <c r="AZ41" s="48">
        <v>0</v>
      </c>
      <c r="BA41" s="48">
        <v>0</v>
      </c>
      <c r="BB41" s="48">
        <v>0</v>
      </c>
      <c r="BC41" s="48">
        <v>0</v>
      </c>
      <c r="BD41" s="48">
        <v>0</v>
      </c>
      <c r="BE41" s="48">
        <v>0</v>
      </c>
      <c r="BF41" s="48">
        <v>0</v>
      </c>
      <c r="BG41" s="48">
        <v>0</v>
      </c>
      <c r="BH41" s="48">
        <v>0</v>
      </c>
      <c r="BI41" s="48">
        <v>0</v>
      </c>
      <c r="BJ41" s="48">
        <v>0</v>
      </c>
      <c r="BK41" s="48">
        <v>0</v>
      </c>
      <c r="BL41" s="48">
        <v>0</v>
      </c>
      <c r="BM41" s="48">
        <v>0</v>
      </c>
      <c r="BN41" s="48">
        <v>0</v>
      </c>
      <c r="BO41" s="48">
        <v>0</v>
      </c>
      <c r="BP41" s="48">
        <v>0</v>
      </c>
      <c r="BQ41" s="48">
        <v>0</v>
      </c>
      <c r="BR41" s="48">
        <v>0</v>
      </c>
      <c r="BS41" s="48">
        <v>0</v>
      </c>
      <c r="BT41" s="48">
        <v>0</v>
      </c>
      <c r="BU41" s="48">
        <v>0</v>
      </c>
      <c r="BV41" s="48">
        <v>0</v>
      </c>
      <c r="BW41" s="48">
        <v>0</v>
      </c>
      <c r="BX41" s="48">
        <v>0</v>
      </c>
      <c r="BY41" s="48">
        <v>0</v>
      </c>
      <c r="BZ41" s="48">
        <v>0</v>
      </c>
      <c r="CA41" s="48">
        <v>0</v>
      </c>
      <c r="CB41" s="48">
        <v>0</v>
      </c>
      <c r="CC41" s="48">
        <v>2</v>
      </c>
      <c r="CD41" s="48">
        <v>0</v>
      </c>
      <c r="CE41" s="48">
        <v>0</v>
      </c>
      <c r="CF41" s="48">
        <v>0</v>
      </c>
      <c r="CG41" s="48">
        <v>0</v>
      </c>
      <c r="CH41" s="48">
        <v>0</v>
      </c>
      <c r="CI41" s="48">
        <v>7340.88</v>
      </c>
      <c r="CJ41" s="48">
        <v>0</v>
      </c>
      <c r="CK41" s="48">
        <v>0</v>
      </c>
      <c r="CL41" s="48">
        <v>0</v>
      </c>
      <c r="CM41" s="48">
        <v>0</v>
      </c>
      <c r="CN41" s="48">
        <v>0</v>
      </c>
      <c r="CO41" s="48">
        <v>5</v>
      </c>
      <c r="CP41" s="48">
        <v>0</v>
      </c>
      <c r="CQ41" s="48">
        <v>0</v>
      </c>
      <c r="CR41" s="48">
        <v>0</v>
      </c>
      <c r="CS41" s="48">
        <v>0</v>
      </c>
      <c r="CT41" s="48">
        <v>0</v>
      </c>
      <c r="CU41" s="48">
        <v>0</v>
      </c>
      <c r="CV41" s="48">
        <v>0</v>
      </c>
      <c r="CW41" s="48">
        <v>0</v>
      </c>
      <c r="CX41" s="48">
        <v>0</v>
      </c>
      <c r="CY41" s="48">
        <v>0</v>
      </c>
      <c r="CZ41" s="48">
        <v>0</v>
      </c>
      <c r="DA41" s="48">
        <v>0</v>
      </c>
      <c r="DB41" s="48">
        <v>0</v>
      </c>
      <c r="DC41" s="48">
        <v>0</v>
      </c>
      <c r="DD41" s="48">
        <v>0</v>
      </c>
      <c r="DE41" s="48">
        <v>0</v>
      </c>
      <c r="DF41" s="48">
        <v>0</v>
      </c>
      <c r="DG41" s="48">
        <v>0</v>
      </c>
      <c r="DH41" s="48">
        <v>0</v>
      </c>
      <c r="DI41" s="48">
        <v>0</v>
      </c>
    </row>
    <row r="42" spans="1:113" x14ac:dyDescent="0.25">
      <c r="A42" s="13">
        <v>28</v>
      </c>
      <c r="B42" s="14" t="s">
        <v>44</v>
      </c>
      <c r="C42" s="14" t="s">
        <v>95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  <c r="AG42" s="48">
        <v>0</v>
      </c>
      <c r="AH42" s="48">
        <v>0</v>
      </c>
      <c r="AI42" s="48">
        <v>0</v>
      </c>
      <c r="AJ42" s="48">
        <v>0</v>
      </c>
      <c r="AK42" s="48">
        <v>0</v>
      </c>
      <c r="AL42" s="48">
        <v>0</v>
      </c>
      <c r="AM42" s="48">
        <v>0</v>
      </c>
      <c r="AN42" s="48">
        <v>0</v>
      </c>
      <c r="AO42" s="48">
        <v>0</v>
      </c>
      <c r="AP42" s="48">
        <v>0</v>
      </c>
      <c r="AQ42" s="48">
        <v>0</v>
      </c>
      <c r="AR42" s="48">
        <v>0</v>
      </c>
      <c r="AS42" s="48">
        <v>0</v>
      </c>
      <c r="AT42" s="48">
        <v>0</v>
      </c>
      <c r="AU42" s="48">
        <v>0</v>
      </c>
      <c r="AV42" s="48">
        <v>0</v>
      </c>
      <c r="AW42" s="48">
        <v>0</v>
      </c>
      <c r="AX42" s="48">
        <v>0</v>
      </c>
      <c r="AY42" s="48">
        <v>0</v>
      </c>
      <c r="AZ42" s="48">
        <v>0</v>
      </c>
      <c r="BA42" s="48">
        <v>0</v>
      </c>
      <c r="BB42" s="48">
        <v>0</v>
      </c>
      <c r="BC42" s="48">
        <v>0</v>
      </c>
      <c r="BD42" s="48">
        <v>0</v>
      </c>
      <c r="BE42" s="48">
        <v>0</v>
      </c>
      <c r="BF42" s="48">
        <v>0</v>
      </c>
      <c r="BG42" s="48">
        <v>0</v>
      </c>
      <c r="BH42" s="48">
        <v>0</v>
      </c>
      <c r="BI42" s="48">
        <v>0</v>
      </c>
      <c r="BJ42" s="48">
        <v>0</v>
      </c>
      <c r="BK42" s="48">
        <v>0</v>
      </c>
      <c r="BL42" s="48">
        <v>0</v>
      </c>
      <c r="BM42" s="48">
        <v>0</v>
      </c>
      <c r="BN42" s="48">
        <v>0</v>
      </c>
      <c r="BO42" s="48">
        <v>0</v>
      </c>
      <c r="BP42" s="48">
        <v>0</v>
      </c>
      <c r="BQ42" s="48">
        <v>0</v>
      </c>
      <c r="BR42" s="48">
        <v>0</v>
      </c>
      <c r="BS42" s="48">
        <v>0</v>
      </c>
      <c r="BT42" s="48">
        <v>0</v>
      </c>
      <c r="BU42" s="48">
        <v>0</v>
      </c>
      <c r="BV42" s="48">
        <v>0</v>
      </c>
      <c r="BW42" s="48">
        <v>0</v>
      </c>
      <c r="BX42" s="48">
        <v>0</v>
      </c>
      <c r="BY42" s="48">
        <v>0</v>
      </c>
      <c r="BZ42" s="48">
        <v>0</v>
      </c>
      <c r="CA42" s="48">
        <v>0</v>
      </c>
      <c r="CB42" s="48">
        <v>0</v>
      </c>
      <c r="CC42" s="48">
        <v>0</v>
      </c>
      <c r="CD42" s="48">
        <v>0</v>
      </c>
      <c r="CE42" s="48">
        <v>0</v>
      </c>
      <c r="CF42" s="48">
        <v>0</v>
      </c>
      <c r="CG42" s="48">
        <v>0</v>
      </c>
      <c r="CH42" s="48">
        <v>0</v>
      </c>
      <c r="CI42" s="48">
        <v>0</v>
      </c>
      <c r="CJ42" s="48">
        <v>0</v>
      </c>
      <c r="CK42" s="48">
        <v>0</v>
      </c>
      <c r="CL42" s="48">
        <v>0</v>
      </c>
      <c r="CM42" s="48">
        <v>0</v>
      </c>
      <c r="CN42" s="48">
        <v>0</v>
      </c>
      <c r="CO42" s="48">
        <v>0</v>
      </c>
      <c r="CP42" s="48">
        <v>0</v>
      </c>
      <c r="CQ42" s="48">
        <v>0</v>
      </c>
      <c r="CR42" s="48">
        <v>0</v>
      </c>
      <c r="CS42" s="48">
        <v>0</v>
      </c>
      <c r="CT42" s="48">
        <v>0</v>
      </c>
      <c r="CU42" s="48">
        <v>0</v>
      </c>
      <c r="CV42" s="48">
        <v>0</v>
      </c>
      <c r="CW42" s="48">
        <v>0</v>
      </c>
      <c r="CX42" s="48">
        <v>0</v>
      </c>
      <c r="CY42" s="48">
        <v>0</v>
      </c>
      <c r="CZ42" s="48">
        <v>0</v>
      </c>
      <c r="DA42" s="48">
        <v>0</v>
      </c>
      <c r="DB42" s="48">
        <v>0</v>
      </c>
      <c r="DC42" s="48">
        <v>0</v>
      </c>
      <c r="DD42" s="48">
        <v>0</v>
      </c>
      <c r="DE42" s="48">
        <v>0</v>
      </c>
      <c r="DF42" s="48">
        <v>0</v>
      </c>
      <c r="DG42" s="48">
        <v>0</v>
      </c>
      <c r="DH42" s="48">
        <v>0</v>
      </c>
      <c r="DI42" s="48">
        <v>0</v>
      </c>
    </row>
    <row r="43" spans="1:113" x14ac:dyDescent="0.25">
      <c r="A43" s="13">
        <v>29</v>
      </c>
      <c r="B43" s="14" t="s">
        <v>44</v>
      </c>
      <c r="C43" s="14" t="s">
        <v>96</v>
      </c>
      <c r="D43" s="48">
        <v>0</v>
      </c>
      <c r="E43" s="48">
        <v>0</v>
      </c>
      <c r="F43" s="48">
        <v>0</v>
      </c>
      <c r="G43" s="48">
        <v>2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6799.7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5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5</v>
      </c>
      <c r="AN43" s="48">
        <v>0</v>
      </c>
      <c r="AO43" s="48">
        <v>0</v>
      </c>
      <c r="AP43" s="48">
        <v>0</v>
      </c>
      <c r="AQ43" s="48">
        <v>0</v>
      </c>
      <c r="AR43" s="48">
        <v>0</v>
      </c>
      <c r="AS43" s="48">
        <v>0</v>
      </c>
      <c r="AT43" s="48">
        <v>0</v>
      </c>
      <c r="AU43" s="48">
        <v>0</v>
      </c>
      <c r="AV43" s="48">
        <v>0</v>
      </c>
      <c r="AW43" s="48">
        <v>0</v>
      </c>
      <c r="AX43" s="48">
        <v>0</v>
      </c>
      <c r="AY43" s="48">
        <v>5</v>
      </c>
      <c r="AZ43" s="48">
        <v>0</v>
      </c>
      <c r="BA43" s="48">
        <v>0</v>
      </c>
      <c r="BB43" s="48">
        <v>0</v>
      </c>
      <c r="BC43" s="48">
        <v>0</v>
      </c>
      <c r="BD43" s="48">
        <v>0</v>
      </c>
      <c r="BE43" s="48">
        <v>0</v>
      </c>
      <c r="BF43" s="48">
        <v>0</v>
      </c>
      <c r="BG43" s="48">
        <v>0</v>
      </c>
      <c r="BH43" s="48">
        <v>0</v>
      </c>
      <c r="BI43" s="48">
        <v>0</v>
      </c>
      <c r="BJ43" s="48">
        <v>0</v>
      </c>
      <c r="BK43" s="48">
        <v>0</v>
      </c>
      <c r="BL43" s="48">
        <v>0</v>
      </c>
      <c r="BM43" s="48">
        <v>0</v>
      </c>
      <c r="BN43" s="48">
        <v>0</v>
      </c>
      <c r="BO43" s="48">
        <v>0</v>
      </c>
      <c r="BP43" s="48">
        <v>0</v>
      </c>
      <c r="BQ43" s="48">
        <v>0</v>
      </c>
      <c r="BR43" s="48">
        <v>0</v>
      </c>
      <c r="BS43" s="48">
        <v>0</v>
      </c>
      <c r="BT43" s="48">
        <v>0</v>
      </c>
      <c r="BU43" s="48">
        <v>0</v>
      </c>
      <c r="BV43" s="48">
        <v>0</v>
      </c>
      <c r="BW43" s="48">
        <v>0</v>
      </c>
      <c r="BX43" s="48">
        <v>0</v>
      </c>
      <c r="BY43" s="48">
        <v>0</v>
      </c>
      <c r="BZ43" s="48">
        <v>0</v>
      </c>
      <c r="CA43" s="48">
        <v>0</v>
      </c>
      <c r="CB43" s="48">
        <v>0</v>
      </c>
      <c r="CC43" s="48">
        <v>2</v>
      </c>
      <c r="CD43" s="48">
        <v>0</v>
      </c>
      <c r="CE43" s="48">
        <v>0</v>
      </c>
      <c r="CF43" s="48">
        <v>0</v>
      </c>
      <c r="CG43" s="48">
        <v>0</v>
      </c>
      <c r="CH43" s="48">
        <v>0</v>
      </c>
      <c r="CI43" s="48">
        <v>6799.7</v>
      </c>
      <c r="CJ43" s="48">
        <v>0</v>
      </c>
      <c r="CK43" s="48">
        <v>0</v>
      </c>
      <c r="CL43" s="48">
        <v>0</v>
      </c>
      <c r="CM43" s="48">
        <v>0</v>
      </c>
      <c r="CN43" s="48">
        <v>0</v>
      </c>
      <c r="CO43" s="48">
        <v>5</v>
      </c>
      <c r="CP43" s="48">
        <v>0</v>
      </c>
      <c r="CQ43" s="48">
        <v>0</v>
      </c>
      <c r="CR43" s="48">
        <v>0</v>
      </c>
      <c r="CS43" s="48">
        <v>0</v>
      </c>
      <c r="CT43" s="48">
        <v>0</v>
      </c>
      <c r="CU43" s="48">
        <v>0</v>
      </c>
      <c r="CV43" s="48">
        <v>0</v>
      </c>
      <c r="CW43" s="48">
        <v>0</v>
      </c>
      <c r="CX43" s="48">
        <v>0</v>
      </c>
      <c r="CY43" s="48">
        <v>0</v>
      </c>
      <c r="CZ43" s="48">
        <v>0</v>
      </c>
      <c r="DA43" s="48">
        <v>0</v>
      </c>
      <c r="DB43" s="48">
        <v>0</v>
      </c>
      <c r="DC43" s="48">
        <v>0</v>
      </c>
      <c r="DD43" s="48">
        <v>0</v>
      </c>
      <c r="DE43" s="48">
        <v>0</v>
      </c>
      <c r="DF43" s="48">
        <v>0</v>
      </c>
      <c r="DG43" s="48">
        <v>0</v>
      </c>
      <c r="DH43" s="48">
        <v>0</v>
      </c>
      <c r="DI43" s="48">
        <v>0</v>
      </c>
    </row>
    <row r="44" spans="1:113" x14ac:dyDescent="0.25">
      <c r="A44" s="13">
        <v>30</v>
      </c>
      <c r="B44" s="14" t="s">
        <v>44</v>
      </c>
      <c r="C44" s="14" t="s">
        <v>97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8">
        <v>0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  <c r="AO44" s="48">
        <v>0</v>
      </c>
      <c r="AP44" s="48">
        <v>0</v>
      </c>
      <c r="AQ44" s="48">
        <v>0</v>
      </c>
      <c r="AR44" s="48">
        <v>0</v>
      </c>
      <c r="AS44" s="48">
        <v>0</v>
      </c>
      <c r="AT44" s="48">
        <v>0</v>
      </c>
      <c r="AU44" s="48">
        <v>0</v>
      </c>
      <c r="AV44" s="48">
        <v>0</v>
      </c>
      <c r="AW44" s="48">
        <v>0</v>
      </c>
      <c r="AX44" s="48">
        <v>0</v>
      </c>
      <c r="AY44" s="48">
        <v>0</v>
      </c>
      <c r="AZ44" s="48">
        <v>0</v>
      </c>
      <c r="BA44" s="48">
        <v>0</v>
      </c>
      <c r="BB44" s="48">
        <v>0</v>
      </c>
      <c r="BC44" s="48">
        <v>0</v>
      </c>
      <c r="BD44" s="48">
        <v>0</v>
      </c>
      <c r="BE44" s="48">
        <v>0</v>
      </c>
      <c r="BF44" s="48">
        <v>0</v>
      </c>
      <c r="BG44" s="48">
        <v>0</v>
      </c>
      <c r="BH44" s="48">
        <v>0</v>
      </c>
      <c r="BI44" s="48">
        <v>0</v>
      </c>
      <c r="BJ44" s="48">
        <v>0</v>
      </c>
      <c r="BK44" s="48">
        <v>0</v>
      </c>
      <c r="BL44" s="48">
        <v>0</v>
      </c>
      <c r="BM44" s="48">
        <v>0</v>
      </c>
      <c r="BN44" s="48">
        <v>0</v>
      </c>
      <c r="BO44" s="48">
        <v>0</v>
      </c>
      <c r="BP44" s="48">
        <v>0</v>
      </c>
      <c r="BQ44" s="48">
        <v>0</v>
      </c>
      <c r="BR44" s="48">
        <v>0</v>
      </c>
      <c r="BS44" s="48">
        <v>0</v>
      </c>
      <c r="BT44" s="48">
        <v>0</v>
      </c>
      <c r="BU44" s="48">
        <v>0</v>
      </c>
      <c r="BV44" s="48">
        <v>0</v>
      </c>
      <c r="BW44" s="48">
        <v>0</v>
      </c>
      <c r="BX44" s="48">
        <v>0</v>
      </c>
      <c r="BY44" s="48">
        <v>0</v>
      </c>
      <c r="BZ44" s="48">
        <v>0</v>
      </c>
      <c r="CA44" s="48">
        <v>0</v>
      </c>
      <c r="CB44" s="48">
        <v>0</v>
      </c>
      <c r="CC44" s="48">
        <v>0</v>
      </c>
      <c r="CD44" s="48">
        <v>0</v>
      </c>
      <c r="CE44" s="48">
        <v>0</v>
      </c>
      <c r="CF44" s="48">
        <v>0</v>
      </c>
      <c r="CG44" s="48">
        <v>0</v>
      </c>
      <c r="CH44" s="48">
        <v>0</v>
      </c>
      <c r="CI44" s="48">
        <v>0</v>
      </c>
      <c r="CJ44" s="48">
        <v>0</v>
      </c>
      <c r="CK44" s="48">
        <v>0</v>
      </c>
      <c r="CL44" s="48">
        <v>0</v>
      </c>
      <c r="CM44" s="48">
        <v>0</v>
      </c>
      <c r="CN44" s="48">
        <v>0</v>
      </c>
      <c r="CO44" s="48">
        <v>0</v>
      </c>
      <c r="CP44" s="48">
        <v>0</v>
      </c>
      <c r="CQ44" s="48">
        <v>0</v>
      </c>
      <c r="CR44" s="48">
        <v>0</v>
      </c>
      <c r="CS44" s="48">
        <v>0</v>
      </c>
      <c r="CT44" s="48">
        <v>0</v>
      </c>
      <c r="CU44" s="48">
        <v>0</v>
      </c>
      <c r="CV44" s="48">
        <v>0</v>
      </c>
      <c r="CW44" s="48">
        <v>0</v>
      </c>
      <c r="CX44" s="48">
        <v>0</v>
      </c>
      <c r="CY44" s="48">
        <v>0</v>
      </c>
      <c r="CZ44" s="48">
        <v>0</v>
      </c>
      <c r="DA44" s="48">
        <v>0</v>
      </c>
      <c r="DB44" s="48">
        <v>0</v>
      </c>
      <c r="DC44" s="48">
        <v>0</v>
      </c>
      <c r="DD44" s="48">
        <v>0</v>
      </c>
      <c r="DE44" s="48">
        <v>0</v>
      </c>
      <c r="DF44" s="48">
        <v>0</v>
      </c>
      <c r="DG44" s="48">
        <v>0</v>
      </c>
      <c r="DH44" s="48">
        <v>0</v>
      </c>
      <c r="DI44" s="48">
        <v>0</v>
      </c>
    </row>
    <row r="45" spans="1:113" x14ac:dyDescent="0.25">
      <c r="A45" s="13">
        <v>31</v>
      </c>
      <c r="B45" s="14" t="s">
        <v>44</v>
      </c>
      <c r="C45" s="14" t="s">
        <v>98</v>
      </c>
      <c r="D45" s="48">
        <v>1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6</v>
      </c>
      <c r="K45" s="48">
        <v>1</v>
      </c>
      <c r="L45" s="48">
        <v>101290.44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7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  <c r="AG45" s="48">
        <v>0</v>
      </c>
      <c r="AH45" s="48">
        <v>0</v>
      </c>
      <c r="AI45" s="48">
        <v>0</v>
      </c>
      <c r="AJ45" s="48">
        <v>6</v>
      </c>
      <c r="AK45" s="48">
        <v>0</v>
      </c>
      <c r="AL45" s="48">
        <v>0</v>
      </c>
      <c r="AM45" s="48">
        <v>0</v>
      </c>
      <c r="AN45" s="48">
        <v>0</v>
      </c>
      <c r="AO45" s="48">
        <v>0</v>
      </c>
      <c r="AP45" s="48">
        <v>1</v>
      </c>
      <c r="AQ45" s="48">
        <v>0</v>
      </c>
      <c r="AR45" s="48">
        <v>0</v>
      </c>
      <c r="AS45" s="48">
        <v>0</v>
      </c>
      <c r="AT45" s="48">
        <v>0</v>
      </c>
      <c r="AU45" s="48">
        <v>0</v>
      </c>
      <c r="AV45" s="48">
        <v>7</v>
      </c>
      <c r="AW45" s="48">
        <v>0</v>
      </c>
      <c r="AX45" s="48">
        <v>0</v>
      </c>
      <c r="AY45" s="48">
        <v>0</v>
      </c>
      <c r="AZ45" s="48">
        <v>0</v>
      </c>
      <c r="BA45" s="48">
        <v>0</v>
      </c>
      <c r="BB45" s="48">
        <v>0</v>
      </c>
      <c r="BC45" s="48">
        <v>0</v>
      </c>
      <c r="BD45" s="48">
        <v>0</v>
      </c>
      <c r="BE45" s="48">
        <v>0</v>
      </c>
      <c r="BF45" s="48">
        <v>0</v>
      </c>
      <c r="BG45" s="48">
        <v>0</v>
      </c>
      <c r="BH45" s="48">
        <v>0</v>
      </c>
      <c r="BI45" s="48">
        <v>0</v>
      </c>
      <c r="BJ45" s="48">
        <v>0</v>
      </c>
      <c r="BK45" s="48">
        <v>0</v>
      </c>
      <c r="BL45" s="48">
        <v>0</v>
      </c>
      <c r="BM45" s="48">
        <v>0</v>
      </c>
      <c r="BN45" s="48">
        <v>0</v>
      </c>
      <c r="BO45" s="48">
        <v>0</v>
      </c>
      <c r="BP45" s="48">
        <v>0</v>
      </c>
      <c r="BQ45" s="48">
        <v>0</v>
      </c>
      <c r="BR45" s="48">
        <v>0</v>
      </c>
      <c r="BS45" s="48">
        <v>0</v>
      </c>
      <c r="BT45" s="48">
        <v>0</v>
      </c>
      <c r="BU45" s="48">
        <v>0</v>
      </c>
      <c r="BV45" s="48">
        <v>0</v>
      </c>
      <c r="BW45" s="48">
        <v>0</v>
      </c>
      <c r="BX45" s="48">
        <v>0</v>
      </c>
      <c r="BY45" s="48">
        <v>0</v>
      </c>
      <c r="BZ45" s="48">
        <v>1</v>
      </c>
      <c r="CA45" s="48">
        <v>0</v>
      </c>
      <c r="CB45" s="48">
        <v>0</v>
      </c>
      <c r="CC45" s="48">
        <v>0</v>
      </c>
      <c r="CD45" s="48">
        <v>0</v>
      </c>
      <c r="CE45" s="48">
        <v>0</v>
      </c>
      <c r="CF45" s="48">
        <v>101290.44</v>
      </c>
      <c r="CG45" s="48">
        <v>0</v>
      </c>
      <c r="CH45" s="48">
        <v>0</v>
      </c>
      <c r="CI45" s="48">
        <v>0</v>
      </c>
      <c r="CJ45" s="48">
        <v>0</v>
      </c>
      <c r="CK45" s="48">
        <v>0</v>
      </c>
      <c r="CL45" s="48">
        <v>7</v>
      </c>
      <c r="CM45" s="48">
        <v>0</v>
      </c>
      <c r="CN45" s="48">
        <v>0</v>
      </c>
      <c r="CO45" s="48">
        <v>0</v>
      </c>
      <c r="CP45" s="48">
        <v>0</v>
      </c>
      <c r="CQ45" s="48">
        <v>0</v>
      </c>
      <c r="CR45" s="48">
        <v>0</v>
      </c>
      <c r="CS45" s="48">
        <v>0</v>
      </c>
      <c r="CT45" s="48">
        <v>0</v>
      </c>
      <c r="CU45" s="48">
        <v>0</v>
      </c>
      <c r="CV45" s="48">
        <v>0</v>
      </c>
      <c r="CW45" s="48">
        <v>0</v>
      </c>
      <c r="CX45" s="48">
        <v>0</v>
      </c>
      <c r="CY45" s="48">
        <v>0</v>
      </c>
      <c r="CZ45" s="48">
        <v>0</v>
      </c>
      <c r="DA45" s="48">
        <v>0</v>
      </c>
      <c r="DB45" s="48">
        <v>0</v>
      </c>
      <c r="DC45" s="48">
        <v>0</v>
      </c>
      <c r="DD45" s="48">
        <v>0</v>
      </c>
      <c r="DE45" s="48">
        <v>0</v>
      </c>
      <c r="DF45" s="48">
        <v>0</v>
      </c>
      <c r="DG45" s="48">
        <v>0</v>
      </c>
      <c r="DH45" s="48">
        <v>0</v>
      </c>
      <c r="DI45" s="48">
        <v>0</v>
      </c>
    </row>
    <row r="46" spans="1:113" x14ac:dyDescent="0.25">
      <c r="A46" s="13">
        <v>32</v>
      </c>
      <c r="B46" s="14" t="s">
        <v>44</v>
      </c>
      <c r="C46" s="14" t="s">
        <v>99</v>
      </c>
      <c r="D46" s="48">
        <v>2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10</v>
      </c>
      <c r="K46" s="48">
        <v>1</v>
      </c>
      <c r="L46" s="48">
        <v>210024.03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86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5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12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51</v>
      </c>
      <c r="AK46" s="48">
        <v>0</v>
      </c>
      <c r="AL46" s="48">
        <v>0</v>
      </c>
      <c r="AM46" s="48">
        <v>0</v>
      </c>
      <c r="AN46" s="48">
        <v>0</v>
      </c>
      <c r="AO46" s="48">
        <v>0</v>
      </c>
      <c r="AP46" s="48">
        <v>18</v>
      </c>
      <c r="AQ46" s="48">
        <v>0</v>
      </c>
      <c r="AR46" s="48">
        <v>0</v>
      </c>
      <c r="AS46" s="48">
        <v>0</v>
      </c>
      <c r="AT46" s="48">
        <v>0</v>
      </c>
      <c r="AU46" s="48">
        <v>0</v>
      </c>
      <c r="AV46" s="48">
        <v>86</v>
      </c>
      <c r="AW46" s="48">
        <v>0</v>
      </c>
      <c r="AX46" s="48">
        <v>0</v>
      </c>
      <c r="AY46" s="48">
        <v>0</v>
      </c>
      <c r="AZ46" s="48">
        <v>0</v>
      </c>
      <c r="BA46" s="48">
        <v>0</v>
      </c>
      <c r="BB46" s="48">
        <v>0</v>
      </c>
      <c r="BC46" s="48">
        <v>0</v>
      </c>
      <c r="BD46" s="48">
        <v>0</v>
      </c>
      <c r="BE46" s="48">
        <v>0</v>
      </c>
      <c r="BF46" s="48">
        <v>0</v>
      </c>
      <c r="BG46" s="48">
        <v>0</v>
      </c>
      <c r="BH46" s="48">
        <v>0</v>
      </c>
      <c r="BI46" s="48">
        <v>0</v>
      </c>
      <c r="BJ46" s="48">
        <v>0</v>
      </c>
      <c r="BK46" s="48">
        <v>0</v>
      </c>
      <c r="BL46" s="48">
        <v>0</v>
      </c>
      <c r="BM46" s="48">
        <v>0</v>
      </c>
      <c r="BN46" s="48">
        <v>0</v>
      </c>
      <c r="BO46" s="48">
        <v>0</v>
      </c>
      <c r="BP46" s="48">
        <v>0</v>
      </c>
      <c r="BQ46" s="48">
        <v>0</v>
      </c>
      <c r="BR46" s="48">
        <v>0</v>
      </c>
      <c r="BS46" s="48">
        <v>0</v>
      </c>
      <c r="BT46" s="48">
        <v>0</v>
      </c>
      <c r="BU46" s="48">
        <v>0</v>
      </c>
      <c r="BV46" s="48">
        <v>0</v>
      </c>
      <c r="BW46" s="48">
        <v>0</v>
      </c>
      <c r="BX46" s="48">
        <v>0</v>
      </c>
      <c r="BY46" s="48">
        <v>0</v>
      </c>
      <c r="BZ46" s="48">
        <v>1</v>
      </c>
      <c r="CA46" s="48">
        <v>0</v>
      </c>
      <c r="CB46" s="48">
        <v>0</v>
      </c>
      <c r="CC46" s="48">
        <v>0</v>
      </c>
      <c r="CD46" s="48">
        <v>0</v>
      </c>
      <c r="CE46" s="48">
        <v>0</v>
      </c>
      <c r="CF46" s="48">
        <v>158827.49</v>
      </c>
      <c r="CG46" s="48">
        <v>0</v>
      </c>
      <c r="CH46" s="48">
        <v>0</v>
      </c>
      <c r="CI46" s="48">
        <v>0</v>
      </c>
      <c r="CJ46" s="48">
        <v>0</v>
      </c>
      <c r="CK46" s="48">
        <v>0</v>
      </c>
      <c r="CL46" s="48">
        <v>59</v>
      </c>
      <c r="CM46" s="48">
        <v>0</v>
      </c>
      <c r="CN46" s="48">
        <v>0</v>
      </c>
      <c r="CO46" s="48">
        <v>0</v>
      </c>
      <c r="CP46" s="48">
        <v>0</v>
      </c>
      <c r="CQ46" s="48">
        <v>0</v>
      </c>
      <c r="CR46" s="48">
        <v>1</v>
      </c>
      <c r="CS46" s="48">
        <v>0</v>
      </c>
      <c r="CT46" s="48">
        <v>0</v>
      </c>
      <c r="CU46" s="48">
        <v>0</v>
      </c>
      <c r="CV46" s="48">
        <v>0</v>
      </c>
      <c r="CW46" s="48">
        <v>0</v>
      </c>
      <c r="CX46" s="48">
        <v>51196.54</v>
      </c>
      <c r="CY46" s="48">
        <v>0</v>
      </c>
      <c r="CZ46" s="48">
        <v>0</v>
      </c>
      <c r="DA46" s="48">
        <v>0</v>
      </c>
      <c r="DB46" s="48">
        <v>0</v>
      </c>
      <c r="DC46" s="48">
        <v>0</v>
      </c>
      <c r="DD46" s="48">
        <v>27</v>
      </c>
      <c r="DE46" s="48">
        <v>0</v>
      </c>
      <c r="DF46" s="48">
        <v>0</v>
      </c>
      <c r="DG46" s="48">
        <v>0</v>
      </c>
      <c r="DH46" s="48">
        <v>0</v>
      </c>
      <c r="DI46" s="48">
        <v>0</v>
      </c>
    </row>
    <row r="47" spans="1:113" x14ac:dyDescent="0.25">
      <c r="A47" s="13">
        <v>33</v>
      </c>
      <c r="B47" s="14" t="s">
        <v>44</v>
      </c>
      <c r="C47" s="14" t="s">
        <v>100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0</v>
      </c>
      <c r="AN47" s="48">
        <v>0</v>
      </c>
      <c r="AO47" s="48">
        <v>0</v>
      </c>
      <c r="AP47" s="48">
        <v>0</v>
      </c>
      <c r="AQ47" s="48">
        <v>0</v>
      </c>
      <c r="AR47" s="48">
        <v>0</v>
      </c>
      <c r="AS47" s="48">
        <v>0</v>
      </c>
      <c r="AT47" s="48">
        <v>0</v>
      </c>
      <c r="AU47" s="48">
        <v>0</v>
      </c>
      <c r="AV47" s="48">
        <v>0</v>
      </c>
      <c r="AW47" s="48">
        <v>0</v>
      </c>
      <c r="AX47" s="48">
        <v>0</v>
      </c>
      <c r="AY47" s="48">
        <v>0</v>
      </c>
      <c r="AZ47" s="48">
        <v>0</v>
      </c>
      <c r="BA47" s="48">
        <v>0</v>
      </c>
      <c r="BB47" s="48">
        <v>0</v>
      </c>
      <c r="BC47" s="48">
        <v>0</v>
      </c>
      <c r="BD47" s="48">
        <v>0</v>
      </c>
      <c r="BE47" s="48">
        <v>0</v>
      </c>
      <c r="BF47" s="48">
        <v>0</v>
      </c>
      <c r="BG47" s="48">
        <v>0</v>
      </c>
      <c r="BH47" s="48">
        <v>0</v>
      </c>
      <c r="BI47" s="48">
        <v>0</v>
      </c>
      <c r="BJ47" s="48">
        <v>0</v>
      </c>
      <c r="BK47" s="48">
        <v>0</v>
      </c>
      <c r="BL47" s="48">
        <v>0</v>
      </c>
      <c r="BM47" s="48">
        <v>0</v>
      </c>
      <c r="BN47" s="48">
        <v>0</v>
      </c>
      <c r="BO47" s="48">
        <v>0</v>
      </c>
      <c r="BP47" s="48">
        <v>0</v>
      </c>
      <c r="BQ47" s="48">
        <v>0</v>
      </c>
      <c r="BR47" s="48">
        <v>0</v>
      </c>
      <c r="BS47" s="48">
        <v>0</v>
      </c>
      <c r="BT47" s="48">
        <v>0</v>
      </c>
      <c r="BU47" s="48">
        <v>0</v>
      </c>
      <c r="BV47" s="48">
        <v>0</v>
      </c>
      <c r="BW47" s="48">
        <v>0</v>
      </c>
      <c r="BX47" s="48">
        <v>0</v>
      </c>
      <c r="BY47" s="48">
        <v>0</v>
      </c>
      <c r="BZ47" s="48">
        <v>0</v>
      </c>
      <c r="CA47" s="48">
        <v>0</v>
      </c>
      <c r="CB47" s="48">
        <v>0</v>
      </c>
      <c r="CC47" s="48">
        <v>0</v>
      </c>
      <c r="CD47" s="48">
        <v>0</v>
      </c>
      <c r="CE47" s="48">
        <v>0</v>
      </c>
      <c r="CF47" s="48">
        <v>0</v>
      </c>
      <c r="CG47" s="48">
        <v>0</v>
      </c>
      <c r="CH47" s="48">
        <v>0</v>
      </c>
      <c r="CI47" s="48">
        <v>0</v>
      </c>
      <c r="CJ47" s="48">
        <v>0</v>
      </c>
      <c r="CK47" s="48">
        <v>0</v>
      </c>
      <c r="CL47" s="48">
        <v>0</v>
      </c>
      <c r="CM47" s="48">
        <v>0</v>
      </c>
      <c r="CN47" s="48">
        <v>0</v>
      </c>
      <c r="CO47" s="48">
        <v>0</v>
      </c>
      <c r="CP47" s="48">
        <v>0</v>
      </c>
      <c r="CQ47" s="48">
        <v>0</v>
      </c>
      <c r="CR47" s="48">
        <v>0</v>
      </c>
      <c r="CS47" s="48">
        <v>0</v>
      </c>
      <c r="CT47" s="48">
        <v>0</v>
      </c>
      <c r="CU47" s="48">
        <v>0</v>
      </c>
      <c r="CV47" s="48">
        <v>0</v>
      </c>
      <c r="CW47" s="48">
        <v>0</v>
      </c>
      <c r="CX47" s="48">
        <v>0</v>
      </c>
      <c r="CY47" s="48">
        <v>0</v>
      </c>
      <c r="CZ47" s="48">
        <v>0</v>
      </c>
      <c r="DA47" s="48">
        <v>0</v>
      </c>
      <c r="DB47" s="48">
        <v>0</v>
      </c>
      <c r="DC47" s="48">
        <v>0</v>
      </c>
      <c r="DD47" s="48">
        <v>0</v>
      </c>
      <c r="DE47" s="48">
        <v>0</v>
      </c>
      <c r="DF47" s="48">
        <v>0</v>
      </c>
      <c r="DG47" s="48">
        <v>0</v>
      </c>
      <c r="DH47" s="48">
        <v>0</v>
      </c>
      <c r="DI47" s="48">
        <v>0</v>
      </c>
    </row>
    <row r="48" spans="1:113" x14ac:dyDescent="0.25">
      <c r="A48" s="13">
        <v>34</v>
      </c>
      <c r="B48" s="14" t="s">
        <v>44</v>
      </c>
      <c r="C48" s="14" t="s">
        <v>101</v>
      </c>
      <c r="D48" s="48">
        <v>0</v>
      </c>
      <c r="E48" s="48">
        <v>0</v>
      </c>
      <c r="F48" s="48">
        <v>1</v>
      </c>
      <c r="G48" s="48">
        <v>1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26610</v>
      </c>
      <c r="O48" s="48">
        <v>5282</v>
      </c>
      <c r="P48" s="48">
        <v>0</v>
      </c>
      <c r="Q48" s="48">
        <v>0</v>
      </c>
      <c r="R48" s="48">
        <v>0</v>
      </c>
      <c r="S48" s="48">
        <v>0</v>
      </c>
      <c r="T48" s="48">
        <v>40</v>
      </c>
      <c r="U48" s="48">
        <v>5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  <c r="AG48" s="48">
        <v>0</v>
      </c>
      <c r="AH48" s="48">
        <v>0</v>
      </c>
      <c r="AI48" s="48">
        <v>0</v>
      </c>
      <c r="AJ48" s="48">
        <v>0</v>
      </c>
      <c r="AK48" s="48">
        <v>0</v>
      </c>
      <c r="AL48" s="48">
        <v>30</v>
      </c>
      <c r="AM48" s="48">
        <v>5</v>
      </c>
      <c r="AN48" s="48">
        <v>0</v>
      </c>
      <c r="AO48" s="48">
        <v>0</v>
      </c>
      <c r="AP48" s="48">
        <v>0</v>
      </c>
      <c r="AQ48" s="48">
        <v>0</v>
      </c>
      <c r="AR48" s="48">
        <v>10</v>
      </c>
      <c r="AS48" s="48">
        <v>0</v>
      </c>
      <c r="AT48" s="48">
        <v>0</v>
      </c>
      <c r="AU48" s="48">
        <v>0</v>
      </c>
      <c r="AV48" s="48">
        <v>0</v>
      </c>
      <c r="AW48" s="48">
        <v>0</v>
      </c>
      <c r="AX48" s="48">
        <v>40</v>
      </c>
      <c r="AY48" s="48">
        <v>5</v>
      </c>
      <c r="AZ48" s="48">
        <v>0</v>
      </c>
      <c r="BA48" s="48">
        <v>0</v>
      </c>
      <c r="BB48" s="48">
        <v>0</v>
      </c>
      <c r="BC48" s="48">
        <v>0</v>
      </c>
      <c r="BD48" s="48">
        <v>0</v>
      </c>
      <c r="BE48" s="48">
        <v>0</v>
      </c>
      <c r="BF48" s="48">
        <v>0</v>
      </c>
      <c r="BG48" s="48">
        <v>0</v>
      </c>
      <c r="BH48" s="48">
        <v>0</v>
      </c>
      <c r="BI48" s="48">
        <v>0</v>
      </c>
      <c r="BJ48" s="48">
        <v>0</v>
      </c>
      <c r="BK48" s="48">
        <v>0</v>
      </c>
      <c r="BL48" s="48">
        <v>0</v>
      </c>
      <c r="BM48" s="48">
        <v>0</v>
      </c>
      <c r="BN48" s="48">
        <v>0</v>
      </c>
      <c r="BO48" s="48">
        <v>0</v>
      </c>
      <c r="BP48" s="48">
        <v>0</v>
      </c>
      <c r="BQ48" s="48">
        <v>0</v>
      </c>
      <c r="BR48" s="48">
        <v>0</v>
      </c>
      <c r="BS48" s="48">
        <v>0</v>
      </c>
      <c r="BT48" s="48">
        <v>0</v>
      </c>
      <c r="BU48" s="48">
        <v>0</v>
      </c>
      <c r="BV48" s="48">
        <v>0</v>
      </c>
      <c r="BW48" s="48">
        <v>0</v>
      </c>
      <c r="BX48" s="48">
        <v>0</v>
      </c>
      <c r="BY48" s="48">
        <v>0</v>
      </c>
      <c r="BZ48" s="48">
        <v>0</v>
      </c>
      <c r="CA48" s="48">
        <v>0</v>
      </c>
      <c r="CB48" s="48">
        <v>1</v>
      </c>
      <c r="CC48" s="48">
        <v>1</v>
      </c>
      <c r="CD48" s="48">
        <v>0</v>
      </c>
      <c r="CE48" s="48">
        <v>0</v>
      </c>
      <c r="CF48" s="48">
        <v>0</v>
      </c>
      <c r="CG48" s="48">
        <v>0</v>
      </c>
      <c r="CH48" s="48">
        <v>26610</v>
      </c>
      <c r="CI48" s="48">
        <v>5282</v>
      </c>
      <c r="CJ48" s="48">
        <v>0</v>
      </c>
      <c r="CK48" s="48">
        <v>0</v>
      </c>
      <c r="CL48" s="48">
        <v>0</v>
      </c>
      <c r="CM48" s="48">
        <v>0</v>
      </c>
      <c r="CN48" s="48">
        <v>40</v>
      </c>
      <c r="CO48" s="48">
        <v>5</v>
      </c>
      <c r="CP48" s="48">
        <v>0</v>
      </c>
      <c r="CQ48" s="48">
        <v>0</v>
      </c>
      <c r="CR48" s="48">
        <v>0</v>
      </c>
      <c r="CS48" s="48">
        <v>0</v>
      </c>
      <c r="CT48" s="48">
        <v>0</v>
      </c>
      <c r="CU48" s="48">
        <v>0</v>
      </c>
      <c r="CV48" s="48">
        <v>0</v>
      </c>
      <c r="CW48" s="48">
        <v>0</v>
      </c>
      <c r="CX48" s="48">
        <v>0</v>
      </c>
      <c r="CY48" s="48">
        <v>0</v>
      </c>
      <c r="CZ48" s="48">
        <v>0</v>
      </c>
      <c r="DA48" s="48">
        <v>0</v>
      </c>
      <c r="DB48" s="48">
        <v>0</v>
      </c>
      <c r="DC48" s="48">
        <v>0</v>
      </c>
      <c r="DD48" s="48">
        <v>0</v>
      </c>
      <c r="DE48" s="48">
        <v>0</v>
      </c>
      <c r="DF48" s="48">
        <v>0</v>
      </c>
      <c r="DG48" s="48">
        <v>0</v>
      </c>
      <c r="DH48" s="48">
        <v>0</v>
      </c>
      <c r="DI48" s="48">
        <v>0</v>
      </c>
    </row>
    <row r="49" spans="1:113" x14ac:dyDescent="0.25">
      <c r="A49" s="13">
        <v>35</v>
      </c>
      <c r="B49" s="14" t="s">
        <v>44</v>
      </c>
      <c r="C49" s="14" t="s">
        <v>102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0</v>
      </c>
      <c r="AK49" s="48">
        <v>0</v>
      </c>
      <c r="AL49" s="48">
        <v>0</v>
      </c>
      <c r="AM49" s="48">
        <v>0</v>
      </c>
      <c r="AN49" s="48">
        <v>0</v>
      </c>
      <c r="AO49" s="48">
        <v>0</v>
      </c>
      <c r="AP49" s="48">
        <v>0</v>
      </c>
      <c r="AQ49" s="48">
        <v>0</v>
      </c>
      <c r="AR49" s="48">
        <v>0</v>
      </c>
      <c r="AS49" s="48">
        <v>0</v>
      </c>
      <c r="AT49" s="48">
        <v>0</v>
      </c>
      <c r="AU49" s="48">
        <v>0</v>
      </c>
      <c r="AV49" s="48">
        <v>0</v>
      </c>
      <c r="AW49" s="48">
        <v>0</v>
      </c>
      <c r="AX49" s="48">
        <v>0</v>
      </c>
      <c r="AY49" s="48">
        <v>0</v>
      </c>
      <c r="AZ49" s="48">
        <v>0</v>
      </c>
      <c r="BA49" s="48">
        <v>0</v>
      </c>
      <c r="BB49" s="48">
        <v>0</v>
      </c>
      <c r="BC49" s="48">
        <v>0</v>
      </c>
      <c r="BD49" s="48">
        <v>0</v>
      </c>
      <c r="BE49" s="48">
        <v>0</v>
      </c>
      <c r="BF49" s="48">
        <v>0</v>
      </c>
      <c r="BG49" s="48">
        <v>0</v>
      </c>
      <c r="BH49" s="48">
        <v>0</v>
      </c>
      <c r="BI49" s="48">
        <v>0</v>
      </c>
      <c r="BJ49" s="48">
        <v>0</v>
      </c>
      <c r="BK49" s="48">
        <v>0</v>
      </c>
      <c r="BL49" s="48">
        <v>0</v>
      </c>
      <c r="BM49" s="48">
        <v>0</v>
      </c>
      <c r="BN49" s="48">
        <v>0</v>
      </c>
      <c r="BO49" s="48">
        <v>0</v>
      </c>
      <c r="BP49" s="48">
        <v>0</v>
      </c>
      <c r="BQ49" s="48">
        <v>0</v>
      </c>
      <c r="BR49" s="48">
        <v>0</v>
      </c>
      <c r="BS49" s="48">
        <v>0</v>
      </c>
      <c r="BT49" s="48">
        <v>0</v>
      </c>
      <c r="BU49" s="48">
        <v>0</v>
      </c>
      <c r="BV49" s="48">
        <v>0</v>
      </c>
      <c r="BW49" s="48">
        <v>0</v>
      </c>
      <c r="BX49" s="48">
        <v>0</v>
      </c>
      <c r="BY49" s="48">
        <v>0</v>
      </c>
      <c r="BZ49" s="48">
        <v>0</v>
      </c>
      <c r="CA49" s="48">
        <v>0</v>
      </c>
      <c r="CB49" s="48">
        <v>0</v>
      </c>
      <c r="CC49" s="48">
        <v>0</v>
      </c>
      <c r="CD49" s="48">
        <v>0</v>
      </c>
      <c r="CE49" s="48">
        <v>0</v>
      </c>
      <c r="CF49" s="48">
        <v>0</v>
      </c>
      <c r="CG49" s="48">
        <v>0</v>
      </c>
      <c r="CH49" s="48">
        <v>0</v>
      </c>
      <c r="CI49" s="48">
        <v>0</v>
      </c>
      <c r="CJ49" s="48">
        <v>0</v>
      </c>
      <c r="CK49" s="48">
        <v>0</v>
      </c>
      <c r="CL49" s="48">
        <v>0</v>
      </c>
      <c r="CM49" s="48">
        <v>0</v>
      </c>
      <c r="CN49" s="48">
        <v>0</v>
      </c>
      <c r="CO49" s="48">
        <v>0</v>
      </c>
      <c r="CP49" s="48">
        <v>0</v>
      </c>
      <c r="CQ49" s="48">
        <v>0</v>
      </c>
      <c r="CR49" s="48">
        <v>0</v>
      </c>
      <c r="CS49" s="48">
        <v>0</v>
      </c>
      <c r="CT49" s="48">
        <v>0</v>
      </c>
      <c r="CU49" s="48">
        <v>0</v>
      </c>
      <c r="CV49" s="48">
        <v>0</v>
      </c>
      <c r="CW49" s="48">
        <v>0</v>
      </c>
      <c r="CX49" s="48">
        <v>0</v>
      </c>
      <c r="CY49" s="48">
        <v>0</v>
      </c>
      <c r="CZ49" s="48">
        <v>0</v>
      </c>
      <c r="DA49" s="48">
        <v>0</v>
      </c>
      <c r="DB49" s="48">
        <v>0</v>
      </c>
      <c r="DC49" s="48">
        <v>0</v>
      </c>
      <c r="DD49" s="48">
        <v>0</v>
      </c>
      <c r="DE49" s="48">
        <v>0</v>
      </c>
      <c r="DF49" s="48">
        <v>0</v>
      </c>
      <c r="DG49" s="48">
        <v>0</v>
      </c>
      <c r="DH49" s="48">
        <v>0</v>
      </c>
      <c r="DI49" s="48">
        <v>0</v>
      </c>
    </row>
    <row r="50" spans="1:113" x14ac:dyDescent="0.25">
      <c r="A50" s="13">
        <v>36</v>
      </c>
      <c r="B50" s="14" t="s">
        <v>44</v>
      </c>
      <c r="C50" s="14" t="s">
        <v>103</v>
      </c>
      <c r="D50" s="48">
        <v>0</v>
      </c>
      <c r="E50" s="48">
        <v>0</v>
      </c>
      <c r="F50" s="48">
        <v>0</v>
      </c>
      <c r="G50" s="48">
        <v>3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7592.92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6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</v>
      </c>
      <c r="AH50" s="48">
        <v>0</v>
      </c>
      <c r="AI50" s="48">
        <v>0</v>
      </c>
      <c r="AJ50" s="48">
        <v>0</v>
      </c>
      <c r="AK50" s="48">
        <v>0</v>
      </c>
      <c r="AL50" s="48">
        <v>0</v>
      </c>
      <c r="AM50" s="48">
        <v>6</v>
      </c>
      <c r="AN50" s="48">
        <v>0</v>
      </c>
      <c r="AO50" s="48">
        <v>0</v>
      </c>
      <c r="AP50" s="48">
        <v>0</v>
      </c>
      <c r="AQ50" s="48">
        <v>0</v>
      </c>
      <c r="AR50" s="48">
        <v>0</v>
      </c>
      <c r="AS50" s="48">
        <v>0</v>
      </c>
      <c r="AT50" s="48">
        <v>0</v>
      </c>
      <c r="AU50" s="48">
        <v>0</v>
      </c>
      <c r="AV50" s="48">
        <v>0</v>
      </c>
      <c r="AW50" s="48">
        <v>0</v>
      </c>
      <c r="AX50" s="48">
        <v>0</v>
      </c>
      <c r="AY50" s="48">
        <v>6</v>
      </c>
      <c r="AZ50" s="48">
        <v>0</v>
      </c>
      <c r="BA50" s="48">
        <v>0</v>
      </c>
      <c r="BB50" s="48">
        <v>0</v>
      </c>
      <c r="BC50" s="48">
        <v>0</v>
      </c>
      <c r="BD50" s="48">
        <v>0</v>
      </c>
      <c r="BE50" s="48">
        <v>0</v>
      </c>
      <c r="BF50" s="48">
        <v>0</v>
      </c>
      <c r="BG50" s="48">
        <v>0</v>
      </c>
      <c r="BH50" s="48">
        <v>0</v>
      </c>
      <c r="BI50" s="48">
        <v>0</v>
      </c>
      <c r="BJ50" s="48">
        <v>0</v>
      </c>
      <c r="BK50" s="48">
        <v>0</v>
      </c>
      <c r="BL50" s="48">
        <v>0</v>
      </c>
      <c r="BM50" s="48">
        <v>0</v>
      </c>
      <c r="BN50" s="48">
        <v>0</v>
      </c>
      <c r="BO50" s="48">
        <v>0</v>
      </c>
      <c r="BP50" s="48">
        <v>0</v>
      </c>
      <c r="BQ50" s="48">
        <v>0</v>
      </c>
      <c r="BR50" s="48">
        <v>0</v>
      </c>
      <c r="BS50" s="48">
        <v>0</v>
      </c>
      <c r="BT50" s="48">
        <v>0</v>
      </c>
      <c r="BU50" s="48">
        <v>0</v>
      </c>
      <c r="BV50" s="48">
        <v>0</v>
      </c>
      <c r="BW50" s="48">
        <v>0</v>
      </c>
      <c r="BX50" s="48">
        <v>0</v>
      </c>
      <c r="BY50" s="48">
        <v>0</v>
      </c>
      <c r="BZ50" s="48">
        <v>0</v>
      </c>
      <c r="CA50" s="48">
        <v>0</v>
      </c>
      <c r="CB50" s="48">
        <v>0</v>
      </c>
      <c r="CC50" s="48">
        <v>3</v>
      </c>
      <c r="CD50" s="48">
        <v>0</v>
      </c>
      <c r="CE50" s="48">
        <v>0</v>
      </c>
      <c r="CF50" s="48">
        <v>0</v>
      </c>
      <c r="CG50" s="48">
        <v>0</v>
      </c>
      <c r="CH50" s="48">
        <v>0</v>
      </c>
      <c r="CI50" s="48">
        <v>7592.92</v>
      </c>
      <c r="CJ50" s="48">
        <v>0</v>
      </c>
      <c r="CK50" s="48">
        <v>0</v>
      </c>
      <c r="CL50" s="48">
        <v>0</v>
      </c>
      <c r="CM50" s="48">
        <v>0</v>
      </c>
      <c r="CN50" s="48">
        <v>0</v>
      </c>
      <c r="CO50" s="48">
        <v>6</v>
      </c>
      <c r="CP50" s="48">
        <v>0</v>
      </c>
      <c r="CQ50" s="48">
        <v>0</v>
      </c>
      <c r="CR50" s="48">
        <v>0</v>
      </c>
      <c r="CS50" s="48">
        <v>0</v>
      </c>
      <c r="CT50" s="48">
        <v>0</v>
      </c>
      <c r="CU50" s="48">
        <v>0</v>
      </c>
      <c r="CV50" s="48">
        <v>0</v>
      </c>
      <c r="CW50" s="48">
        <v>0</v>
      </c>
      <c r="CX50" s="48">
        <v>0</v>
      </c>
      <c r="CY50" s="48">
        <v>0</v>
      </c>
      <c r="CZ50" s="48">
        <v>0</v>
      </c>
      <c r="DA50" s="48">
        <v>0</v>
      </c>
      <c r="DB50" s="48">
        <v>0</v>
      </c>
      <c r="DC50" s="48">
        <v>0</v>
      </c>
      <c r="DD50" s="48">
        <v>0</v>
      </c>
      <c r="DE50" s="48">
        <v>0</v>
      </c>
      <c r="DF50" s="48">
        <v>0</v>
      </c>
      <c r="DG50" s="48">
        <v>0</v>
      </c>
      <c r="DH50" s="48">
        <v>0</v>
      </c>
      <c r="DI50" s="48">
        <v>0</v>
      </c>
    </row>
    <row r="51" spans="1:113" x14ac:dyDescent="0.25">
      <c r="A51" s="16">
        <v>36</v>
      </c>
      <c r="B51" s="17" t="s">
        <v>44</v>
      </c>
      <c r="C51" s="17" t="s">
        <v>104</v>
      </c>
      <c r="D51" s="49">
        <v>5</v>
      </c>
      <c r="E51" s="49">
        <v>6</v>
      </c>
      <c r="F51" s="49">
        <v>2</v>
      </c>
      <c r="G51" s="49">
        <v>18</v>
      </c>
      <c r="H51" s="49">
        <v>0</v>
      </c>
      <c r="I51" s="49">
        <v>0</v>
      </c>
      <c r="J51" s="49">
        <v>30</v>
      </c>
      <c r="K51" s="49">
        <v>2</v>
      </c>
      <c r="L51" s="49">
        <v>494160.47</v>
      </c>
      <c r="M51" s="49">
        <v>22952.26</v>
      </c>
      <c r="N51" s="49">
        <v>50683</v>
      </c>
      <c r="O51" s="49">
        <v>42044.5</v>
      </c>
      <c r="P51" s="49">
        <v>0</v>
      </c>
      <c r="Q51" s="49">
        <v>0</v>
      </c>
      <c r="R51" s="49">
        <v>126</v>
      </c>
      <c r="S51" s="49">
        <v>66</v>
      </c>
      <c r="T51" s="49">
        <v>73</v>
      </c>
      <c r="U51" s="49">
        <v>59</v>
      </c>
      <c r="V51" s="49">
        <v>0</v>
      </c>
      <c r="W51" s="49">
        <v>0</v>
      </c>
      <c r="X51" s="49">
        <v>5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12</v>
      </c>
      <c r="AE51" s="49">
        <v>0</v>
      </c>
      <c r="AF51" s="49">
        <v>0</v>
      </c>
      <c r="AG51" s="49">
        <v>0</v>
      </c>
      <c r="AH51" s="49">
        <v>0</v>
      </c>
      <c r="AI51" s="49">
        <v>0</v>
      </c>
      <c r="AJ51" s="49">
        <v>87</v>
      </c>
      <c r="AK51" s="49">
        <v>52</v>
      </c>
      <c r="AL51" s="49">
        <v>58</v>
      </c>
      <c r="AM51" s="49">
        <v>55</v>
      </c>
      <c r="AN51" s="49">
        <v>0</v>
      </c>
      <c r="AO51" s="49">
        <v>0</v>
      </c>
      <c r="AP51" s="49">
        <v>22</v>
      </c>
      <c r="AQ51" s="49">
        <v>14</v>
      </c>
      <c r="AR51" s="49">
        <v>15</v>
      </c>
      <c r="AS51" s="49">
        <v>4</v>
      </c>
      <c r="AT51" s="49">
        <v>0</v>
      </c>
      <c r="AU51" s="49">
        <v>0</v>
      </c>
      <c r="AV51" s="49">
        <v>126</v>
      </c>
      <c r="AW51" s="49">
        <v>66</v>
      </c>
      <c r="AX51" s="49">
        <v>73</v>
      </c>
      <c r="AY51" s="49">
        <v>45</v>
      </c>
      <c r="AZ51" s="49">
        <v>0</v>
      </c>
      <c r="BA51" s="49">
        <v>0</v>
      </c>
      <c r="BB51" s="49">
        <v>0</v>
      </c>
      <c r="BC51" s="49">
        <v>0</v>
      </c>
      <c r="BD51" s="49">
        <v>0</v>
      </c>
      <c r="BE51" s="49">
        <v>0</v>
      </c>
      <c r="BF51" s="49">
        <v>0</v>
      </c>
      <c r="BG51" s="49">
        <v>0</v>
      </c>
      <c r="BH51" s="49">
        <v>0</v>
      </c>
      <c r="BI51" s="49">
        <v>0</v>
      </c>
      <c r="BJ51" s="49">
        <v>0</v>
      </c>
      <c r="BK51" s="49">
        <v>0</v>
      </c>
      <c r="BL51" s="49">
        <v>0</v>
      </c>
      <c r="BM51" s="49">
        <v>0</v>
      </c>
      <c r="BN51" s="49">
        <v>0</v>
      </c>
      <c r="BO51" s="49">
        <v>0</v>
      </c>
      <c r="BP51" s="49">
        <v>0</v>
      </c>
      <c r="BQ51" s="49">
        <v>0</v>
      </c>
      <c r="BR51" s="49">
        <v>0</v>
      </c>
      <c r="BS51" s="49">
        <v>0</v>
      </c>
      <c r="BT51" s="49">
        <v>0</v>
      </c>
      <c r="BU51" s="49">
        <v>0</v>
      </c>
      <c r="BV51" s="49">
        <v>0</v>
      </c>
      <c r="BW51" s="49">
        <v>0</v>
      </c>
      <c r="BX51" s="49">
        <v>0</v>
      </c>
      <c r="BY51" s="49">
        <v>0</v>
      </c>
      <c r="BZ51" s="49">
        <v>4</v>
      </c>
      <c r="CA51" s="49">
        <v>6</v>
      </c>
      <c r="CB51" s="49">
        <v>2</v>
      </c>
      <c r="CC51" s="49">
        <v>18</v>
      </c>
      <c r="CD51" s="49">
        <v>0</v>
      </c>
      <c r="CE51" s="49">
        <v>0</v>
      </c>
      <c r="CF51" s="49">
        <v>442963.93</v>
      </c>
      <c r="CG51" s="49">
        <v>22952.26</v>
      </c>
      <c r="CH51" s="49">
        <v>50683</v>
      </c>
      <c r="CI51" s="49">
        <v>42044.5</v>
      </c>
      <c r="CJ51" s="49">
        <v>0</v>
      </c>
      <c r="CK51" s="49">
        <v>0</v>
      </c>
      <c r="CL51" s="49">
        <v>99</v>
      </c>
      <c r="CM51" s="49">
        <v>66</v>
      </c>
      <c r="CN51" s="49">
        <v>73</v>
      </c>
      <c r="CO51" s="49">
        <v>59</v>
      </c>
      <c r="CP51" s="49">
        <v>0</v>
      </c>
      <c r="CQ51" s="49">
        <v>0</v>
      </c>
      <c r="CR51" s="49">
        <v>1</v>
      </c>
      <c r="CS51" s="49">
        <v>0</v>
      </c>
      <c r="CT51" s="49">
        <v>0</v>
      </c>
      <c r="CU51" s="49">
        <v>0</v>
      </c>
      <c r="CV51" s="49">
        <v>0</v>
      </c>
      <c r="CW51" s="49">
        <v>0</v>
      </c>
      <c r="CX51" s="49">
        <v>51196.54</v>
      </c>
      <c r="CY51" s="49">
        <v>0</v>
      </c>
      <c r="CZ51" s="49">
        <v>0</v>
      </c>
      <c r="DA51" s="49">
        <v>0</v>
      </c>
      <c r="DB51" s="49">
        <v>0</v>
      </c>
      <c r="DC51" s="49">
        <v>0</v>
      </c>
      <c r="DD51" s="49">
        <v>27</v>
      </c>
      <c r="DE51" s="49">
        <v>0</v>
      </c>
      <c r="DF51" s="49">
        <v>0</v>
      </c>
      <c r="DG51" s="49">
        <v>0</v>
      </c>
      <c r="DH51" s="49">
        <v>0</v>
      </c>
      <c r="DI51" s="49">
        <v>0</v>
      </c>
    </row>
    <row r="52" spans="1:113" x14ac:dyDescent="0.25">
      <c r="A52" s="19">
        <v>43</v>
      </c>
      <c r="B52" s="20" t="s">
        <v>44</v>
      </c>
      <c r="C52" s="20" t="s">
        <v>105</v>
      </c>
      <c r="D52" s="50">
        <v>14</v>
      </c>
      <c r="E52" s="50">
        <v>6</v>
      </c>
      <c r="F52" s="50">
        <v>5</v>
      </c>
      <c r="G52" s="50">
        <v>18</v>
      </c>
      <c r="H52" s="50">
        <v>1</v>
      </c>
      <c r="I52" s="50">
        <v>0</v>
      </c>
      <c r="J52" s="50">
        <v>169</v>
      </c>
      <c r="K52" s="50">
        <v>27</v>
      </c>
      <c r="L52" s="50">
        <v>3335055.34</v>
      </c>
      <c r="M52" s="50">
        <v>22952.26</v>
      </c>
      <c r="N52" s="50">
        <v>838375.84</v>
      </c>
      <c r="O52" s="50">
        <v>42044.5</v>
      </c>
      <c r="P52" s="50">
        <v>946068</v>
      </c>
      <c r="Q52" s="50">
        <v>0</v>
      </c>
      <c r="R52" s="50">
        <v>1595</v>
      </c>
      <c r="S52" s="50">
        <v>66</v>
      </c>
      <c r="T52" s="50">
        <v>3759</v>
      </c>
      <c r="U52" s="50">
        <v>59</v>
      </c>
      <c r="V52" s="50">
        <v>492</v>
      </c>
      <c r="W52" s="50">
        <v>0</v>
      </c>
      <c r="X52" s="50">
        <v>5</v>
      </c>
      <c r="Y52" s="50">
        <v>0</v>
      </c>
      <c r="Z52" s="50">
        <v>0</v>
      </c>
      <c r="AA52" s="50">
        <v>0</v>
      </c>
      <c r="AB52" s="50">
        <v>0</v>
      </c>
      <c r="AC52" s="50">
        <v>0</v>
      </c>
      <c r="AD52" s="50">
        <v>13</v>
      </c>
      <c r="AE52" s="50">
        <v>0</v>
      </c>
      <c r="AF52" s="50">
        <v>0</v>
      </c>
      <c r="AG52" s="50">
        <v>0</v>
      </c>
      <c r="AH52" s="50">
        <v>0</v>
      </c>
      <c r="AI52" s="50">
        <v>0</v>
      </c>
      <c r="AJ52" s="50">
        <v>1166</v>
      </c>
      <c r="AK52" s="50">
        <v>52</v>
      </c>
      <c r="AL52" s="50">
        <v>3335</v>
      </c>
      <c r="AM52" s="50">
        <v>55</v>
      </c>
      <c r="AN52" s="50">
        <v>365</v>
      </c>
      <c r="AO52" s="50">
        <v>0</v>
      </c>
      <c r="AP52" s="50">
        <v>411</v>
      </c>
      <c r="AQ52" s="50">
        <v>14</v>
      </c>
      <c r="AR52" s="50">
        <v>424</v>
      </c>
      <c r="AS52" s="50">
        <v>4</v>
      </c>
      <c r="AT52" s="50">
        <v>127</v>
      </c>
      <c r="AU52" s="50">
        <v>0</v>
      </c>
      <c r="AV52" s="50">
        <v>1380</v>
      </c>
      <c r="AW52" s="50">
        <v>66</v>
      </c>
      <c r="AX52" s="50">
        <v>3759</v>
      </c>
      <c r="AY52" s="50">
        <v>45</v>
      </c>
      <c r="AZ52" s="50">
        <v>492</v>
      </c>
      <c r="BA52" s="50">
        <v>0</v>
      </c>
      <c r="BB52" s="50">
        <v>1</v>
      </c>
      <c r="BC52" s="50">
        <v>0</v>
      </c>
      <c r="BD52" s="50">
        <v>0</v>
      </c>
      <c r="BE52" s="50">
        <v>0</v>
      </c>
      <c r="BF52" s="50">
        <v>0</v>
      </c>
      <c r="BG52" s="50">
        <v>0</v>
      </c>
      <c r="BH52" s="50">
        <v>1</v>
      </c>
      <c r="BI52" s="50">
        <v>0</v>
      </c>
      <c r="BJ52" s="50">
        <v>0</v>
      </c>
      <c r="BK52" s="50">
        <v>0</v>
      </c>
      <c r="BL52" s="50">
        <v>0</v>
      </c>
      <c r="BM52" s="50">
        <v>0</v>
      </c>
      <c r="BN52" s="50">
        <v>0</v>
      </c>
      <c r="BO52" s="50">
        <v>0</v>
      </c>
      <c r="BP52" s="50">
        <v>0</v>
      </c>
      <c r="BQ52" s="50">
        <v>0</v>
      </c>
      <c r="BR52" s="50">
        <v>0</v>
      </c>
      <c r="BS52" s="50">
        <v>0</v>
      </c>
      <c r="BT52" s="50">
        <v>0</v>
      </c>
      <c r="BU52" s="50">
        <v>0</v>
      </c>
      <c r="BV52" s="50">
        <v>0</v>
      </c>
      <c r="BW52" s="50">
        <v>0</v>
      </c>
      <c r="BX52" s="50">
        <v>0</v>
      </c>
      <c r="BY52" s="50">
        <v>0</v>
      </c>
      <c r="BZ52" s="50">
        <v>12</v>
      </c>
      <c r="CA52" s="50">
        <v>6</v>
      </c>
      <c r="CB52" s="50">
        <v>5</v>
      </c>
      <c r="CC52" s="50">
        <v>18</v>
      </c>
      <c r="CD52" s="50">
        <v>1</v>
      </c>
      <c r="CE52" s="50">
        <v>0</v>
      </c>
      <c r="CF52" s="50">
        <v>3283278.12</v>
      </c>
      <c r="CG52" s="50">
        <v>22952.26</v>
      </c>
      <c r="CH52" s="50">
        <v>838375.84</v>
      </c>
      <c r="CI52" s="50">
        <v>42044.5</v>
      </c>
      <c r="CJ52" s="50">
        <v>946068</v>
      </c>
      <c r="CK52" s="50">
        <v>0</v>
      </c>
      <c r="CL52" s="50">
        <v>1567</v>
      </c>
      <c r="CM52" s="50">
        <v>66</v>
      </c>
      <c r="CN52" s="50">
        <v>3759</v>
      </c>
      <c r="CO52" s="50">
        <v>59</v>
      </c>
      <c r="CP52" s="50">
        <v>492</v>
      </c>
      <c r="CQ52" s="50">
        <v>0</v>
      </c>
      <c r="CR52" s="50">
        <v>2</v>
      </c>
      <c r="CS52" s="50">
        <v>0</v>
      </c>
      <c r="CT52" s="50">
        <v>0</v>
      </c>
      <c r="CU52" s="50">
        <v>0</v>
      </c>
      <c r="CV52" s="50">
        <v>0</v>
      </c>
      <c r="CW52" s="50">
        <v>0</v>
      </c>
      <c r="CX52" s="50">
        <v>51777.22</v>
      </c>
      <c r="CY52" s="50">
        <v>0</v>
      </c>
      <c r="CZ52" s="50">
        <v>0</v>
      </c>
      <c r="DA52" s="50">
        <v>0</v>
      </c>
      <c r="DB52" s="50">
        <v>0</v>
      </c>
      <c r="DC52" s="50">
        <v>0</v>
      </c>
      <c r="DD52" s="50">
        <v>28</v>
      </c>
      <c r="DE52" s="50">
        <v>0</v>
      </c>
      <c r="DF52" s="50">
        <v>0</v>
      </c>
      <c r="DG52" s="50">
        <v>0</v>
      </c>
      <c r="DH52" s="50">
        <v>0</v>
      </c>
      <c r="DI52" s="50">
        <v>0</v>
      </c>
    </row>
  </sheetData>
  <mergeCells count="50">
    <mergeCell ref="A2:A6"/>
    <mergeCell ref="B2:B6"/>
    <mergeCell ref="C2:C6"/>
    <mergeCell ref="D3:I3"/>
    <mergeCell ref="L3:Q3"/>
    <mergeCell ref="D4:I4"/>
    <mergeCell ref="L4:Q4"/>
    <mergeCell ref="R3:W3"/>
    <mergeCell ref="X3:AI3"/>
    <mergeCell ref="AJ3:AU3"/>
    <mergeCell ref="AV3:BA3"/>
    <mergeCell ref="BB3:BG3"/>
    <mergeCell ref="R4:W4"/>
    <mergeCell ref="X4:AC4"/>
    <mergeCell ref="AD4:AI4"/>
    <mergeCell ref="CR4:CW4"/>
    <mergeCell ref="CX4:DC4"/>
    <mergeCell ref="AJ4:AO4"/>
    <mergeCell ref="AP4:AU4"/>
    <mergeCell ref="AV4:BA4"/>
    <mergeCell ref="BB4:BG4"/>
    <mergeCell ref="BH4:BM4"/>
    <mergeCell ref="BH3:BS3"/>
    <mergeCell ref="BT3:BY3"/>
    <mergeCell ref="BZ3:CQ3"/>
    <mergeCell ref="CR3:DI3"/>
    <mergeCell ref="BN4:BS4"/>
    <mergeCell ref="BT4:BY4"/>
    <mergeCell ref="CA5:CE5"/>
    <mergeCell ref="CG5:CK5"/>
    <mergeCell ref="CM5:CQ5"/>
    <mergeCell ref="BZ4:CE4"/>
    <mergeCell ref="CF4:CK4"/>
    <mergeCell ref="CL4:CQ4"/>
    <mergeCell ref="CS5:CW5"/>
    <mergeCell ref="CY5:DC5"/>
    <mergeCell ref="DE5:DI5"/>
    <mergeCell ref="DD4:DI4"/>
    <mergeCell ref="E5:I5"/>
    <mergeCell ref="M5:Q5"/>
    <mergeCell ref="S5:W5"/>
    <mergeCell ref="Y5:AC5"/>
    <mergeCell ref="AE5:AI5"/>
    <mergeCell ref="AK5:AO5"/>
    <mergeCell ref="AQ5:AU5"/>
    <mergeCell ref="AW5:BA5"/>
    <mergeCell ref="BC5:BG5"/>
    <mergeCell ref="BI5:BM5"/>
    <mergeCell ref="BO5:BS5"/>
    <mergeCell ref="BU5:BY5"/>
  </mergeCells>
  <pageMargins left="1" right="1" top="1" bottom="1" header="1" footer="1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C53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" customWidth="1"/>
    <col min="5" max="5" width="10.7109375" customWidth="1"/>
    <col min="6" max="6" width="15.7109375" customWidth="1"/>
    <col min="7" max="7" width="15.42578125" customWidth="1"/>
    <col min="8" max="8" width="15" customWidth="1"/>
    <col min="9" max="9" width="10.85546875" customWidth="1"/>
    <col min="10" max="10" width="23.140625" customWidth="1"/>
    <col min="11" max="11" width="19" customWidth="1"/>
    <col min="12" max="12" width="16.85546875" customWidth="1"/>
    <col min="13" max="13" width="10.140625" customWidth="1"/>
    <col min="14" max="14" width="17.28515625" customWidth="1"/>
    <col min="15" max="15" width="16.140625" customWidth="1"/>
    <col min="16" max="16" width="15.7109375" customWidth="1"/>
    <col min="17" max="17" width="11.5703125" customWidth="1"/>
    <col min="18" max="18" width="18" customWidth="1"/>
    <col min="19" max="19" width="10.28515625" customWidth="1"/>
    <col min="20" max="20" width="17.140625" customWidth="1"/>
    <col min="21" max="22" width="15.85546875" customWidth="1"/>
    <col min="23" max="23" width="10.7109375" customWidth="1"/>
    <col min="24" max="24" width="16.7109375" customWidth="1"/>
    <col min="25" max="25" width="10" customWidth="1"/>
    <col min="26" max="26" width="16" customWidth="1"/>
    <col min="27" max="27" width="15.140625" customWidth="1"/>
    <col min="28" max="28" width="15.42578125" customWidth="1"/>
    <col min="29" max="29" width="10.42578125" customWidth="1"/>
    <col min="30" max="30" width="17" customWidth="1"/>
    <col min="31" max="31" width="10.42578125" customWidth="1"/>
    <col min="32" max="32" width="17" customWidth="1"/>
    <col min="33" max="34" width="16.140625" customWidth="1"/>
    <col min="35" max="35" width="10.5703125" customWidth="1"/>
    <col min="36" max="36" width="16.85546875" customWidth="1"/>
    <col min="37" max="37" width="10.28515625" customWidth="1"/>
    <col min="38" max="38" width="17.140625" customWidth="1"/>
    <col min="39" max="39" width="16.42578125" customWidth="1"/>
    <col min="40" max="40" width="16.7109375" customWidth="1"/>
    <col min="41" max="41" width="10.42578125" customWidth="1"/>
    <col min="42" max="42" width="17" customWidth="1"/>
    <col min="43" max="43" width="10.42578125" customWidth="1"/>
    <col min="44" max="44" width="17" customWidth="1"/>
    <col min="45" max="45" width="15.5703125" customWidth="1"/>
    <col min="46" max="46" width="15.85546875" customWidth="1"/>
    <col min="47" max="47" width="11.28515625" customWidth="1"/>
    <col min="48" max="48" width="16.140625" customWidth="1"/>
    <col min="49" max="49" width="10.5703125" customWidth="1"/>
    <col min="50" max="50" width="16.85546875" customWidth="1"/>
    <col min="51" max="51" width="15.85546875" customWidth="1"/>
    <col min="52" max="52" width="16.140625" customWidth="1"/>
    <col min="53" max="53" width="11" customWidth="1"/>
    <col min="54" max="54" width="16.42578125" customWidth="1"/>
    <col min="55" max="55" width="10.140625" customWidth="1"/>
    <col min="56" max="56" width="16.42578125" customWidth="1"/>
    <col min="57" max="57" width="15.28515625" customWidth="1"/>
    <col min="58" max="58" width="14.5703125" customWidth="1"/>
    <col min="59" max="59" width="11.5703125" customWidth="1"/>
    <col min="60" max="60" width="17" customWidth="1"/>
    <col min="61" max="61" width="10.140625" customWidth="1"/>
    <col min="62" max="62" width="16.28515625" customWidth="1"/>
    <col min="63" max="64" width="15.28515625" customWidth="1"/>
    <col min="65" max="65" width="10.5703125" customWidth="1"/>
    <col min="66" max="66" width="16.85546875" customWidth="1"/>
    <col min="67" max="67" width="9.42578125" customWidth="1"/>
    <col min="68" max="68" width="16" customWidth="1"/>
    <col min="69" max="69" width="15.7109375" customWidth="1"/>
    <col min="70" max="70" width="15.5703125" customWidth="1"/>
    <col min="71" max="71" width="10.5703125" customWidth="1"/>
    <col min="72" max="72" width="17.28515625" customWidth="1"/>
    <col min="73" max="73" width="10.7109375" customWidth="1"/>
    <col min="74" max="74" width="16.7109375" customWidth="1"/>
    <col min="75" max="75" width="16" customWidth="1"/>
    <col min="76" max="76" width="15.7109375" customWidth="1"/>
    <col min="77" max="77" width="11.28515625" customWidth="1"/>
    <col min="78" max="78" width="16.140625" customWidth="1"/>
    <col min="79" max="79" width="10" customWidth="1"/>
    <col min="80" max="80" width="16" customWidth="1"/>
    <col min="81" max="81" width="16.5703125" customWidth="1"/>
    <col min="82" max="82" width="15.28515625" customWidth="1"/>
    <col min="83" max="83" width="11.28515625" customWidth="1"/>
    <col min="84" max="84" width="16.140625" customWidth="1"/>
    <col min="85" max="85" width="9.5703125" customWidth="1"/>
    <col min="86" max="86" width="16" customWidth="1"/>
    <col min="87" max="87" width="15.5703125" customWidth="1"/>
    <col min="88" max="88" width="16" customWidth="1"/>
    <col min="89" max="89" width="10.7109375" customWidth="1"/>
    <col min="90" max="90" width="16.7109375" customWidth="1"/>
    <col min="91" max="91" width="10.140625" customWidth="1"/>
    <col min="92" max="92" width="15.5703125" customWidth="1"/>
    <col min="93" max="94" width="15.42578125" customWidth="1"/>
    <col min="95" max="95" width="10.42578125" customWidth="1"/>
    <col min="96" max="96" width="17" customWidth="1"/>
    <col min="97" max="97" width="10" customWidth="1"/>
    <col min="98" max="98" width="15.85546875" customWidth="1"/>
    <col min="99" max="99" width="15.28515625" customWidth="1"/>
    <col min="100" max="100" width="15.5703125" customWidth="1"/>
    <col min="101" max="101" width="11" customWidth="1"/>
    <col min="102" max="102" width="16.42578125" customWidth="1"/>
    <col min="103" max="103" width="9.7109375" customWidth="1"/>
    <col min="104" max="104" width="17.7109375" customWidth="1"/>
    <col min="105" max="106" width="16.28515625" customWidth="1"/>
    <col min="107" max="107" width="10.5703125" customWidth="1"/>
    <col min="108" max="108" width="16.85546875" customWidth="1"/>
    <col min="109" max="109" width="10.140625" customWidth="1"/>
    <col min="110" max="110" width="17.28515625" customWidth="1"/>
    <col min="111" max="111" width="16.42578125" customWidth="1"/>
    <col min="112" max="112" width="15.5703125" customWidth="1"/>
    <col min="113" max="113" width="10.28515625" customWidth="1"/>
    <col min="114" max="114" width="17.140625" customWidth="1"/>
    <col min="115" max="115" width="10.42578125" customWidth="1"/>
    <col min="116" max="116" width="17" customWidth="1"/>
    <col min="117" max="117" width="16.140625" customWidth="1"/>
    <col min="118" max="118" width="15.42578125" customWidth="1"/>
    <col min="119" max="119" width="11.140625" customWidth="1"/>
    <col min="120" max="120" width="16.28515625" customWidth="1"/>
    <col min="121" max="121" width="10.7109375" customWidth="1"/>
    <col min="122" max="122" width="16.7109375" customWidth="1"/>
    <col min="123" max="123" width="16.140625" customWidth="1"/>
    <col min="124" max="124" width="15.28515625" customWidth="1"/>
    <col min="125" max="125" width="10.7109375" customWidth="1"/>
    <col min="126" max="126" width="16.7109375" customWidth="1"/>
    <col min="127" max="127" width="10" customWidth="1"/>
    <col min="128" max="128" width="15.7109375" customWidth="1"/>
    <col min="129" max="129" width="15.42578125" customWidth="1"/>
    <col min="130" max="130" width="15.7109375" customWidth="1"/>
    <col min="131" max="131" width="11.140625" customWidth="1"/>
    <col min="132" max="132" width="16.28515625" customWidth="1"/>
    <col min="133" max="133" width="10" customWidth="1"/>
    <col min="134" max="134" width="17.42578125" customWidth="1"/>
    <col min="135" max="135" width="16" customWidth="1"/>
    <col min="136" max="136" width="15.7109375" customWidth="1"/>
    <col min="137" max="137" width="10.85546875" customWidth="1"/>
    <col min="138" max="138" width="16.5703125" customWidth="1"/>
    <col min="139" max="139" width="10.28515625" customWidth="1"/>
    <col min="140" max="140" width="17.140625" customWidth="1"/>
    <col min="141" max="141" width="16.7109375" customWidth="1"/>
    <col min="142" max="142" width="15.7109375" customWidth="1"/>
    <col min="143" max="143" width="11" customWidth="1"/>
    <col min="144" max="144" width="16.42578125" customWidth="1"/>
    <col min="145" max="145" width="10.140625" customWidth="1"/>
    <col min="146" max="146" width="15.85546875" customWidth="1"/>
    <col min="147" max="147" width="16.5703125" customWidth="1"/>
    <col min="148" max="148" width="15.28515625" customWidth="1"/>
    <col min="149" max="149" width="10.7109375" customWidth="1"/>
    <col min="150" max="150" width="16.7109375" customWidth="1"/>
    <col min="151" max="151" width="9.85546875" customWidth="1"/>
    <col min="152" max="152" width="15.85546875" customWidth="1"/>
    <col min="153" max="153" width="15.42578125" customWidth="1"/>
    <col min="154" max="154" width="16" customWidth="1"/>
    <col min="155" max="155" width="11.140625" customWidth="1"/>
    <col min="156" max="156" width="16.28515625" customWidth="1"/>
    <col min="157" max="157" width="10.28515625" customWidth="1"/>
    <col min="158" max="158" width="17.140625" customWidth="1"/>
    <col min="159" max="160" width="16" customWidth="1"/>
    <col min="161" max="161" width="11.42578125" customWidth="1"/>
    <col min="162" max="162" width="16" customWidth="1"/>
    <col min="163" max="163" width="10.5703125" customWidth="1"/>
    <col min="164" max="164" width="16.85546875" customWidth="1"/>
    <col min="165" max="165" width="15.7109375" customWidth="1"/>
    <col min="166" max="166" width="15.5703125" customWidth="1"/>
    <col min="167" max="167" width="10.42578125" customWidth="1"/>
    <col min="168" max="168" width="17" customWidth="1"/>
    <col min="169" max="169" width="10" customWidth="1"/>
    <col min="170" max="170" width="16" customWidth="1"/>
    <col min="171" max="171" width="15.140625" customWidth="1"/>
    <col min="172" max="172" width="15.5703125" customWidth="1"/>
    <col min="173" max="173" width="10.85546875" customWidth="1"/>
    <col min="174" max="174" width="16.5703125" customWidth="1"/>
    <col min="175" max="175" width="10.42578125" customWidth="1"/>
    <col min="176" max="176" width="17" customWidth="1"/>
    <col min="177" max="177" width="16.28515625" customWidth="1"/>
    <col min="178" max="178" width="16.140625" customWidth="1"/>
    <col min="179" max="179" width="11" customWidth="1"/>
    <col min="180" max="180" width="16.42578125" customWidth="1"/>
    <col min="181" max="181" width="9.85546875" customWidth="1"/>
    <col min="182" max="182" width="16" customWidth="1"/>
    <col min="183" max="183" width="17.140625" customWidth="1"/>
    <col min="184" max="184" width="15.42578125" customWidth="1"/>
    <col min="185" max="185" width="11.42578125" customWidth="1"/>
    <col min="186" max="186" width="0.85546875" customWidth="1"/>
    <col min="187" max="187" width="2.140625" customWidth="1"/>
  </cols>
  <sheetData>
    <row r="1" spans="1:185" ht="3" customHeight="1" x14ac:dyDescent="0.25"/>
    <row r="2" spans="1:185" ht="22.5" x14ac:dyDescent="0.25">
      <c r="A2" s="127" t="s">
        <v>0</v>
      </c>
      <c r="B2" s="130" t="s">
        <v>1</v>
      </c>
      <c r="C2" s="130" t="s">
        <v>2</v>
      </c>
      <c r="D2" s="23" t="s">
        <v>514</v>
      </c>
      <c r="E2" s="23" t="s">
        <v>514</v>
      </c>
      <c r="F2" s="23" t="s">
        <v>514</v>
      </c>
      <c r="G2" s="23" t="s">
        <v>514</v>
      </c>
      <c r="H2" s="23" t="s">
        <v>514</v>
      </c>
      <c r="I2" s="22" t="s">
        <v>514</v>
      </c>
      <c r="J2" s="23" t="s">
        <v>515</v>
      </c>
      <c r="K2" s="22" t="s">
        <v>516</v>
      </c>
      <c r="L2" s="23" t="s">
        <v>517</v>
      </c>
      <c r="M2" s="23" t="s">
        <v>517</v>
      </c>
      <c r="N2" s="23" t="s">
        <v>517</v>
      </c>
      <c r="O2" s="23" t="s">
        <v>517</v>
      </c>
      <c r="P2" s="23" t="s">
        <v>517</v>
      </c>
      <c r="Q2" s="22" t="s">
        <v>517</v>
      </c>
      <c r="R2" s="23" t="s">
        <v>518</v>
      </c>
      <c r="S2" s="23" t="s">
        <v>518</v>
      </c>
      <c r="T2" s="23" t="s">
        <v>518</v>
      </c>
      <c r="U2" s="23" t="s">
        <v>518</v>
      </c>
      <c r="V2" s="23" t="s">
        <v>518</v>
      </c>
      <c r="W2" s="22" t="s">
        <v>518</v>
      </c>
      <c r="X2" s="23" t="s">
        <v>519</v>
      </c>
      <c r="Y2" s="23" t="s">
        <v>519</v>
      </c>
      <c r="Z2" s="23" t="s">
        <v>519</v>
      </c>
      <c r="AA2" s="23" t="s">
        <v>519</v>
      </c>
      <c r="AB2" s="23" t="s">
        <v>519</v>
      </c>
      <c r="AC2" s="23" t="s">
        <v>519</v>
      </c>
      <c r="AD2" s="23" t="s">
        <v>520</v>
      </c>
      <c r="AE2" s="23" t="s">
        <v>520</v>
      </c>
      <c r="AF2" s="23" t="s">
        <v>520</v>
      </c>
      <c r="AG2" s="23" t="s">
        <v>520</v>
      </c>
      <c r="AH2" s="23" t="s">
        <v>520</v>
      </c>
      <c r="AI2" s="22" t="s">
        <v>520</v>
      </c>
      <c r="AJ2" s="23" t="s">
        <v>521</v>
      </c>
      <c r="AK2" s="23" t="s">
        <v>521</v>
      </c>
      <c r="AL2" s="23" t="s">
        <v>521</v>
      </c>
      <c r="AM2" s="23" t="s">
        <v>521</v>
      </c>
      <c r="AN2" s="23" t="s">
        <v>521</v>
      </c>
      <c r="AO2" s="23" t="s">
        <v>521</v>
      </c>
      <c r="AP2" s="23" t="s">
        <v>522</v>
      </c>
      <c r="AQ2" s="23" t="s">
        <v>522</v>
      </c>
      <c r="AR2" s="23" t="s">
        <v>522</v>
      </c>
      <c r="AS2" s="23" t="s">
        <v>522</v>
      </c>
      <c r="AT2" s="23" t="s">
        <v>522</v>
      </c>
      <c r="AU2" s="22" t="s">
        <v>522</v>
      </c>
      <c r="AV2" s="23" t="s">
        <v>523</v>
      </c>
      <c r="AW2" s="23" t="s">
        <v>523</v>
      </c>
      <c r="AX2" s="23" t="s">
        <v>523</v>
      </c>
      <c r="AY2" s="23" t="s">
        <v>523</v>
      </c>
      <c r="AZ2" s="23" t="s">
        <v>523</v>
      </c>
      <c r="BA2" s="22" t="s">
        <v>523</v>
      </c>
      <c r="BB2" s="23" t="s">
        <v>524</v>
      </c>
      <c r="BC2" s="23" t="s">
        <v>524</v>
      </c>
      <c r="BD2" s="23" t="s">
        <v>524</v>
      </c>
      <c r="BE2" s="23" t="s">
        <v>524</v>
      </c>
      <c r="BF2" s="23" t="s">
        <v>524</v>
      </c>
      <c r="BG2" s="23" t="s">
        <v>524</v>
      </c>
      <c r="BH2" s="23" t="s">
        <v>525</v>
      </c>
      <c r="BI2" s="23" t="s">
        <v>525</v>
      </c>
      <c r="BJ2" s="23" t="s">
        <v>525</v>
      </c>
      <c r="BK2" s="23" t="s">
        <v>525</v>
      </c>
      <c r="BL2" s="23" t="s">
        <v>525</v>
      </c>
      <c r="BM2" s="23" t="s">
        <v>525</v>
      </c>
      <c r="BN2" s="23" t="s">
        <v>526</v>
      </c>
      <c r="BO2" s="23" t="s">
        <v>526</v>
      </c>
      <c r="BP2" s="23" t="s">
        <v>526</v>
      </c>
      <c r="BQ2" s="23" t="s">
        <v>526</v>
      </c>
      <c r="BR2" s="23" t="s">
        <v>526</v>
      </c>
      <c r="BS2" s="22" t="s">
        <v>526</v>
      </c>
      <c r="BT2" s="23" t="s">
        <v>527</v>
      </c>
      <c r="BU2" s="23" t="s">
        <v>527</v>
      </c>
      <c r="BV2" s="23" t="s">
        <v>527</v>
      </c>
      <c r="BW2" s="23" t="s">
        <v>527</v>
      </c>
      <c r="BX2" s="23" t="s">
        <v>527</v>
      </c>
      <c r="BY2" s="22" t="s">
        <v>527</v>
      </c>
      <c r="BZ2" s="23" t="s">
        <v>528</v>
      </c>
      <c r="CA2" s="23" t="s">
        <v>528</v>
      </c>
      <c r="CB2" s="23" t="s">
        <v>528</v>
      </c>
      <c r="CC2" s="23" t="s">
        <v>528</v>
      </c>
      <c r="CD2" s="23" t="s">
        <v>528</v>
      </c>
      <c r="CE2" s="23" t="s">
        <v>528</v>
      </c>
      <c r="CF2" s="23" t="s">
        <v>529</v>
      </c>
      <c r="CG2" s="23" t="s">
        <v>529</v>
      </c>
      <c r="CH2" s="23" t="s">
        <v>529</v>
      </c>
      <c r="CI2" s="23" t="s">
        <v>529</v>
      </c>
      <c r="CJ2" s="23" t="s">
        <v>529</v>
      </c>
      <c r="CK2" s="23" t="s">
        <v>529</v>
      </c>
      <c r="CL2" s="23" t="s">
        <v>530</v>
      </c>
      <c r="CM2" s="23" t="s">
        <v>530</v>
      </c>
      <c r="CN2" s="23" t="s">
        <v>530</v>
      </c>
      <c r="CO2" s="23" t="s">
        <v>530</v>
      </c>
      <c r="CP2" s="23" t="s">
        <v>530</v>
      </c>
      <c r="CQ2" s="22" t="s">
        <v>530</v>
      </c>
      <c r="CR2" s="23" t="s">
        <v>531</v>
      </c>
      <c r="CS2" s="23" t="s">
        <v>531</v>
      </c>
      <c r="CT2" s="23" t="s">
        <v>531</v>
      </c>
      <c r="CU2" s="23" t="s">
        <v>531</v>
      </c>
      <c r="CV2" s="23" t="s">
        <v>531</v>
      </c>
      <c r="CW2" s="23" t="s">
        <v>531</v>
      </c>
      <c r="CX2" s="23" t="s">
        <v>532</v>
      </c>
      <c r="CY2" s="23" t="s">
        <v>532</v>
      </c>
      <c r="CZ2" s="23" t="s">
        <v>532</v>
      </c>
      <c r="DA2" s="23" t="s">
        <v>532</v>
      </c>
      <c r="DB2" s="23" t="s">
        <v>532</v>
      </c>
      <c r="DC2" s="23" t="s">
        <v>532</v>
      </c>
      <c r="DD2" s="23" t="s">
        <v>533</v>
      </c>
      <c r="DE2" s="23" t="s">
        <v>533</v>
      </c>
      <c r="DF2" s="23" t="s">
        <v>533</v>
      </c>
      <c r="DG2" s="23" t="s">
        <v>533</v>
      </c>
      <c r="DH2" s="23" t="s">
        <v>533</v>
      </c>
      <c r="DI2" s="22" t="s">
        <v>533</v>
      </c>
      <c r="DJ2" s="23" t="s">
        <v>534</v>
      </c>
      <c r="DK2" s="23" t="s">
        <v>534</v>
      </c>
      <c r="DL2" s="23" t="s">
        <v>534</v>
      </c>
      <c r="DM2" s="23" t="s">
        <v>534</v>
      </c>
      <c r="DN2" s="23" t="s">
        <v>534</v>
      </c>
      <c r="DO2" s="23" t="s">
        <v>534</v>
      </c>
      <c r="DP2" s="23" t="s">
        <v>535</v>
      </c>
      <c r="DQ2" s="23" t="s">
        <v>535</v>
      </c>
      <c r="DR2" s="23" t="s">
        <v>535</v>
      </c>
      <c r="DS2" s="23" t="s">
        <v>535</v>
      </c>
      <c r="DT2" s="23" t="s">
        <v>535</v>
      </c>
      <c r="DU2" s="23" t="s">
        <v>535</v>
      </c>
      <c r="DV2" s="23" t="s">
        <v>536</v>
      </c>
      <c r="DW2" s="23" t="s">
        <v>536</v>
      </c>
      <c r="DX2" s="23" t="s">
        <v>536</v>
      </c>
      <c r="DY2" s="23" t="s">
        <v>536</v>
      </c>
      <c r="DZ2" s="23" t="s">
        <v>536</v>
      </c>
      <c r="EA2" s="22" t="s">
        <v>536</v>
      </c>
      <c r="EB2" s="23" t="s">
        <v>537</v>
      </c>
      <c r="EC2" s="23" t="s">
        <v>537</v>
      </c>
      <c r="ED2" s="23" t="s">
        <v>537</v>
      </c>
      <c r="EE2" s="23" t="s">
        <v>537</v>
      </c>
      <c r="EF2" s="23" t="s">
        <v>537</v>
      </c>
      <c r="EG2" s="23" t="s">
        <v>537</v>
      </c>
      <c r="EH2" s="23" t="s">
        <v>538</v>
      </c>
      <c r="EI2" s="23" t="s">
        <v>538</v>
      </c>
      <c r="EJ2" s="23" t="s">
        <v>538</v>
      </c>
      <c r="EK2" s="23" t="s">
        <v>538</v>
      </c>
      <c r="EL2" s="23" t="s">
        <v>538</v>
      </c>
      <c r="EM2" s="23" t="s">
        <v>538</v>
      </c>
      <c r="EN2" s="23" t="s">
        <v>539</v>
      </c>
      <c r="EO2" s="23" t="s">
        <v>539</v>
      </c>
      <c r="EP2" s="23" t="s">
        <v>539</v>
      </c>
      <c r="EQ2" s="23" t="s">
        <v>539</v>
      </c>
      <c r="ER2" s="23" t="s">
        <v>539</v>
      </c>
      <c r="ES2" s="22" t="s">
        <v>539</v>
      </c>
      <c r="ET2" s="23" t="s">
        <v>540</v>
      </c>
      <c r="EU2" s="23" t="s">
        <v>540</v>
      </c>
      <c r="EV2" s="23" t="s">
        <v>540</v>
      </c>
      <c r="EW2" s="23" t="s">
        <v>540</v>
      </c>
      <c r="EX2" s="23" t="s">
        <v>540</v>
      </c>
      <c r="EY2" s="23" t="s">
        <v>540</v>
      </c>
      <c r="EZ2" s="23" t="s">
        <v>541</v>
      </c>
      <c r="FA2" s="23" t="s">
        <v>541</v>
      </c>
      <c r="FB2" s="23" t="s">
        <v>541</v>
      </c>
      <c r="FC2" s="23" t="s">
        <v>541</v>
      </c>
      <c r="FD2" s="23" t="s">
        <v>541</v>
      </c>
      <c r="FE2" s="23" t="s">
        <v>541</v>
      </c>
      <c r="FF2" s="23" t="s">
        <v>542</v>
      </c>
      <c r="FG2" s="23" t="s">
        <v>542</v>
      </c>
      <c r="FH2" s="23" t="s">
        <v>542</v>
      </c>
      <c r="FI2" s="23" t="s">
        <v>542</v>
      </c>
      <c r="FJ2" s="23" t="s">
        <v>542</v>
      </c>
      <c r="FK2" s="22" t="s">
        <v>542</v>
      </c>
      <c r="FL2" s="23" t="s">
        <v>543</v>
      </c>
      <c r="FM2" s="23" t="s">
        <v>543</v>
      </c>
      <c r="FN2" s="23" t="s">
        <v>543</v>
      </c>
      <c r="FO2" s="23" t="s">
        <v>543</v>
      </c>
      <c r="FP2" s="23" t="s">
        <v>543</v>
      </c>
      <c r="FQ2" s="23" t="s">
        <v>543</v>
      </c>
      <c r="FR2" s="23" t="s">
        <v>544</v>
      </c>
      <c r="FS2" s="23" t="s">
        <v>544</v>
      </c>
      <c r="FT2" s="23" t="s">
        <v>544</v>
      </c>
      <c r="FU2" s="23" t="s">
        <v>544</v>
      </c>
      <c r="FV2" s="23" t="s">
        <v>544</v>
      </c>
      <c r="FW2" s="23" t="s">
        <v>544</v>
      </c>
      <c r="FX2" s="23" t="s">
        <v>545</v>
      </c>
      <c r="FY2" s="23" t="s">
        <v>545</v>
      </c>
      <c r="FZ2" s="23" t="s">
        <v>545</v>
      </c>
      <c r="GA2" s="23" t="s">
        <v>545</v>
      </c>
      <c r="GB2" s="23" t="s">
        <v>545</v>
      </c>
      <c r="GC2" s="22" t="s">
        <v>545</v>
      </c>
    </row>
    <row r="3" spans="1:185" ht="23.25" x14ac:dyDescent="0.25">
      <c r="A3" s="128"/>
      <c r="B3" s="112"/>
      <c r="C3" s="112"/>
      <c r="D3" s="156" t="s">
        <v>546</v>
      </c>
      <c r="E3" s="139"/>
      <c r="F3" s="139"/>
      <c r="G3" s="139"/>
      <c r="H3" s="139"/>
      <c r="I3" s="140"/>
      <c r="J3" s="3" t="s">
        <v>546</v>
      </c>
      <c r="K3" s="2" t="s">
        <v>24</v>
      </c>
      <c r="L3" s="156" t="s">
        <v>546</v>
      </c>
      <c r="M3" s="139"/>
      <c r="N3" s="139"/>
      <c r="O3" s="139"/>
      <c r="P3" s="139"/>
      <c r="Q3" s="140"/>
      <c r="R3" s="156" t="s">
        <v>546</v>
      </c>
      <c r="S3" s="139"/>
      <c r="T3" s="139"/>
      <c r="U3" s="139"/>
      <c r="V3" s="139"/>
      <c r="W3" s="140"/>
      <c r="X3" s="114" t="s">
        <v>320</v>
      </c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6"/>
      <c r="AJ3" s="114" t="s">
        <v>321</v>
      </c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6"/>
      <c r="AV3" s="114" t="s">
        <v>24</v>
      </c>
      <c r="AW3" s="115"/>
      <c r="AX3" s="115"/>
      <c r="AY3" s="115"/>
      <c r="AZ3" s="115"/>
      <c r="BA3" s="116"/>
      <c r="BB3" s="134" t="s">
        <v>483</v>
      </c>
      <c r="BC3" s="139"/>
      <c r="BD3" s="139"/>
      <c r="BE3" s="139"/>
      <c r="BF3" s="139"/>
      <c r="BG3" s="150"/>
      <c r="BH3" s="114" t="s">
        <v>477</v>
      </c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6"/>
      <c r="BT3" s="156" t="s">
        <v>484</v>
      </c>
      <c r="BU3" s="139"/>
      <c r="BV3" s="139"/>
      <c r="BW3" s="139"/>
      <c r="BX3" s="139"/>
      <c r="BY3" s="140"/>
      <c r="BZ3" s="114" t="s">
        <v>547</v>
      </c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6"/>
      <c r="CR3" s="114" t="s">
        <v>548</v>
      </c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6"/>
      <c r="DJ3" s="114" t="s">
        <v>549</v>
      </c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6"/>
      <c r="EB3" s="114" t="s">
        <v>550</v>
      </c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6"/>
      <c r="ET3" s="114" t="s">
        <v>551</v>
      </c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6"/>
      <c r="FL3" s="114" t="s">
        <v>552</v>
      </c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6"/>
    </row>
    <row r="4" spans="1:185" ht="22.5" x14ac:dyDescent="0.25">
      <c r="A4" s="128"/>
      <c r="B4" s="112"/>
      <c r="C4" s="112"/>
      <c r="D4" s="141" t="s">
        <v>322</v>
      </c>
      <c r="E4" s="142"/>
      <c r="F4" s="142"/>
      <c r="G4" s="142"/>
      <c r="H4" s="142"/>
      <c r="I4" s="143"/>
      <c r="J4" s="7" t="s">
        <v>553</v>
      </c>
      <c r="K4" s="2" t="s">
        <v>326</v>
      </c>
      <c r="L4" s="141" t="s">
        <v>442</v>
      </c>
      <c r="M4" s="142"/>
      <c r="N4" s="142"/>
      <c r="O4" s="142"/>
      <c r="P4" s="142"/>
      <c r="Q4" s="143"/>
      <c r="R4" s="141" t="s">
        <v>482</v>
      </c>
      <c r="S4" s="142"/>
      <c r="T4" s="142"/>
      <c r="U4" s="142"/>
      <c r="V4" s="142"/>
      <c r="W4" s="143"/>
      <c r="X4" s="118" t="s">
        <v>329</v>
      </c>
      <c r="Y4" s="115"/>
      <c r="Z4" s="115"/>
      <c r="AA4" s="115"/>
      <c r="AB4" s="115"/>
      <c r="AC4" s="117"/>
      <c r="AD4" s="114" t="s">
        <v>330</v>
      </c>
      <c r="AE4" s="115"/>
      <c r="AF4" s="115"/>
      <c r="AG4" s="115"/>
      <c r="AH4" s="115"/>
      <c r="AI4" s="116"/>
      <c r="AJ4" s="118" t="s">
        <v>329</v>
      </c>
      <c r="AK4" s="115"/>
      <c r="AL4" s="115"/>
      <c r="AM4" s="115"/>
      <c r="AN4" s="115"/>
      <c r="AO4" s="117"/>
      <c r="AP4" s="114" t="s">
        <v>330</v>
      </c>
      <c r="AQ4" s="115"/>
      <c r="AR4" s="115"/>
      <c r="AS4" s="115"/>
      <c r="AT4" s="115"/>
      <c r="AU4" s="116"/>
      <c r="AV4" s="114" t="s">
        <v>382</v>
      </c>
      <c r="AW4" s="115"/>
      <c r="AX4" s="115"/>
      <c r="AY4" s="115"/>
      <c r="AZ4" s="115"/>
      <c r="BA4" s="116"/>
      <c r="BB4" s="144" t="s">
        <v>44</v>
      </c>
      <c r="BC4" s="142"/>
      <c r="BD4" s="142"/>
      <c r="BE4" s="142"/>
      <c r="BF4" s="142"/>
      <c r="BG4" s="145"/>
      <c r="BH4" s="118" t="s">
        <v>445</v>
      </c>
      <c r="BI4" s="115"/>
      <c r="BJ4" s="115"/>
      <c r="BK4" s="115"/>
      <c r="BL4" s="115"/>
      <c r="BM4" s="117"/>
      <c r="BN4" s="114" t="s">
        <v>446</v>
      </c>
      <c r="BO4" s="115"/>
      <c r="BP4" s="115"/>
      <c r="BQ4" s="115"/>
      <c r="BR4" s="115"/>
      <c r="BS4" s="116"/>
      <c r="BT4" s="141" t="s">
        <v>44</v>
      </c>
      <c r="BU4" s="142"/>
      <c r="BV4" s="142"/>
      <c r="BW4" s="142"/>
      <c r="BX4" s="142"/>
      <c r="BY4" s="143"/>
      <c r="BZ4" s="118" t="s">
        <v>322</v>
      </c>
      <c r="CA4" s="115"/>
      <c r="CB4" s="115"/>
      <c r="CC4" s="115"/>
      <c r="CD4" s="115"/>
      <c r="CE4" s="117"/>
      <c r="CF4" s="118" t="s">
        <v>442</v>
      </c>
      <c r="CG4" s="115"/>
      <c r="CH4" s="115"/>
      <c r="CI4" s="115"/>
      <c r="CJ4" s="115"/>
      <c r="CK4" s="117"/>
      <c r="CL4" s="114" t="s">
        <v>485</v>
      </c>
      <c r="CM4" s="115"/>
      <c r="CN4" s="115"/>
      <c r="CO4" s="115"/>
      <c r="CP4" s="115"/>
      <c r="CQ4" s="116"/>
      <c r="CR4" s="118" t="s">
        <v>322</v>
      </c>
      <c r="CS4" s="115"/>
      <c r="CT4" s="115"/>
      <c r="CU4" s="115"/>
      <c r="CV4" s="115"/>
      <c r="CW4" s="117"/>
      <c r="CX4" s="118" t="s">
        <v>442</v>
      </c>
      <c r="CY4" s="115"/>
      <c r="CZ4" s="115"/>
      <c r="DA4" s="115"/>
      <c r="DB4" s="115"/>
      <c r="DC4" s="117"/>
      <c r="DD4" s="114" t="s">
        <v>485</v>
      </c>
      <c r="DE4" s="115"/>
      <c r="DF4" s="115"/>
      <c r="DG4" s="115"/>
      <c r="DH4" s="115"/>
      <c r="DI4" s="116"/>
      <c r="DJ4" s="118" t="s">
        <v>322</v>
      </c>
      <c r="DK4" s="115"/>
      <c r="DL4" s="115"/>
      <c r="DM4" s="115"/>
      <c r="DN4" s="115"/>
      <c r="DO4" s="117"/>
      <c r="DP4" s="118" t="s">
        <v>442</v>
      </c>
      <c r="DQ4" s="115"/>
      <c r="DR4" s="115"/>
      <c r="DS4" s="115"/>
      <c r="DT4" s="115"/>
      <c r="DU4" s="117"/>
      <c r="DV4" s="114" t="s">
        <v>485</v>
      </c>
      <c r="DW4" s="115"/>
      <c r="DX4" s="115"/>
      <c r="DY4" s="115"/>
      <c r="DZ4" s="115"/>
      <c r="EA4" s="116"/>
      <c r="EB4" s="118" t="s">
        <v>322</v>
      </c>
      <c r="EC4" s="115"/>
      <c r="ED4" s="115"/>
      <c r="EE4" s="115"/>
      <c r="EF4" s="115"/>
      <c r="EG4" s="117"/>
      <c r="EH4" s="118" t="s">
        <v>442</v>
      </c>
      <c r="EI4" s="115"/>
      <c r="EJ4" s="115"/>
      <c r="EK4" s="115"/>
      <c r="EL4" s="115"/>
      <c r="EM4" s="117"/>
      <c r="EN4" s="114" t="s">
        <v>485</v>
      </c>
      <c r="EO4" s="115"/>
      <c r="EP4" s="115"/>
      <c r="EQ4" s="115"/>
      <c r="ER4" s="115"/>
      <c r="ES4" s="116"/>
      <c r="ET4" s="118" t="s">
        <v>322</v>
      </c>
      <c r="EU4" s="115"/>
      <c r="EV4" s="115"/>
      <c r="EW4" s="115"/>
      <c r="EX4" s="115"/>
      <c r="EY4" s="117"/>
      <c r="EZ4" s="118" t="s">
        <v>442</v>
      </c>
      <c r="FA4" s="115"/>
      <c r="FB4" s="115"/>
      <c r="FC4" s="115"/>
      <c r="FD4" s="115"/>
      <c r="FE4" s="117"/>
      <c r="FF4" s="114" t="s">
        <v>485</v>
      </c>
      <c r="FG4" s="115"/>
      <c r="FH4" s="115"/>
      <c r="FI4" s="115"/>
      <c r="FJ4" s="115"/>
      <c r="FK4" s="116"/>
      <c r="FL4" s="118" t="s">
        <v>322</v>
      </c>
      <c r="FM4" s="115"/>
      <c r="FN4" s="115"/>
      <c r="FO4" s="115"/>
      <c r="FP4" s="115"/>
      <c r="FQ4" s="117"/>
      <c r="FR4" s="118" t="s">
        <v>442</v>
      </c>
      <c r="FS4" s="115"/>
      <c r="FT4" s="115"/>
      <c r="FU4" s="115"/>
      <c r="FV4" s="115"/>
      <c r="FW4" s="117"/>
      <c r="FX4" s="114" t="s">
        <v>485</v>
      </c>
      <c r="FY4" s="115"/>
      <c r="FZ4" s="115"/>
      <c r="GA4" s="115"/>
      <c r="GB4" s="115"/>
      <c r="GC4" s="116"/>
    </row>
    <row r="5" spans="1:185" x14ac:dyDescent="0.25">
      <c r="A5" s="128"/>
      <c r="B5" s="112"/>
      <c r="C5" s="112"/>
      <c r="D5" s="25" t="s">
        <v>44</v>
      </c>
      <c r="E5" s="125" t="s">
        <v>332</v>
      </c>
      <c r="F5" s="115"/>
      <c r="G5" s="115"/>
      <c r="H5" s="115"/>
      <c r="I5" s="116"/>
      <c r="J5" s="25" t="s">
        <v>44</v>
      </c>
      <c r="K5" s="24" t="s">
        <v>44</v>
      </c>
      <c r="L5" s="25" t="s">
        <v>44</v>
      </c>
      <c r="M5" s="125" t="s">
        <v>332</v>
      </c>
      <c r="N5" s="115"/>
      <c r="O5" s="115"/>
      <c r="P5" s="115"/>
      <c r="Q5" s="116"/>
      <c r="R5" s="25" t="s">
        <v>44</v>
      </c>
      <c r="S5" s="125" t="s">
        <v>332</v>
      </c>
      <c r="T5" s="115"/>
      <c r="U5" s="115"/>
      <c r="V5" s="115"/>
      <c r="W5" s="116"/>
      <c r="X5" s="25" t="s">
        <v>44</v>
      </c>
      <c r="Y5" s="126" t="s">
        <v>332</v>
      </c>
      <c r="Z5" s="115"/>
      <c r="AA5" s="115"/>
      <c r="AB5" s="115"/>
      <c r="AC5" s="117"/>
      <c r="AD5" s="25" t="s">
        <v>44</v>
      </c>
      <c r="AE5" s="125" t="s">
        <v>332</v>
      </c>
      <c r="AF5" s="115"/>
      <c r="AG5" s="115"/>
      <c r="AH5" s="115"/>
      <c r="AI5" s="116"/>
      <c r="AJ5" s="25" t="s">
        <v>44</v>
      </c>
      <c r="AK5" s="126" t="s">
        <v>332</v>
      </c>
      <c r="AL5" s="115"/>
      <c r="AM5" s="115"/>
      <c r="AN5" s="115"/>
      <c r="AO5" s="117"/>
      <c r="AP5" s="25" t="s">
        <v>44</v>
      </c>
      <c r="AQ5" s="125" t="s">
        <v>332</v>
      </c>
      <c r="AR5" s="115"/>
      <c r="AS5" s="115"/>
      <c r="AT5" s="115"/>
      <c r="AU5" s="116"/>
      <c r="AV5" s="25" t="s">
        <v>44</v>
      </c>
      <c r="AW5" s="125" t="s">
        <v>332</v>
      </c>
      <c r="AX5" s="115"/>
      <c r="AY5" s="115"/>
      <c r="AZ5" s="115"/>
      <c r="BA5" s="116"/>
      <c r="BB5" s="25" t="s">
        <v>44</v>
      </c>
      <c r="BC5" s="126" t="s">
        <v>332</v>
      </c>
      <c r="BD5" s="115"/>
      <c r="BE5" s="115"/>
      <c r="BF5" s="115"/>
      <c r="BG5" s="117"/>
      <c r="BH5" s="25" t="s">
        <v>44</v>
      </c>
      <c r="BI5" s="126" t="s">
        <v>332</v>
      </c>
      <c r="BJ5" s="115"/>
      <c r="BK5" s="115"/>
      <c r="BL5" s="115"/>
      <c r="BM5" s="117"/>
      <c r="BN5" s="25" t="s">
        <v>44</v>
      </c>
      <c r="BO5" s="125" t="s">
        <v>332</v>
      </c>
      <c r="BP5" s="115"/>
      <c r="BQ5" s="115"/>
      <c r="BR5" s="115"/>
      <c r="BS5" s="116"/>
      <c r="BT5" s="25" t="s">
        <v>44</v>
      </c>
      <c r="BU5" s="125" t="s">
        <v>332</v>
      </c>
      <c r="BV5" s="115"/>
      <c r="BW5" s="115"/>
      <c r="BX5" s="115"/>
      <c r="BY5" s="116"/>
      <c r="BZ5" s="25" t="s">
        <v>44</v>
      </c>
      <c r="CA5" s="126" t="s">
        <v>332</v>
      </c>
      <c r="CB5" s="115"/>
      <c r="CC5" s="115"/>
      <c r="CD5" s="115"/>
      <c r="CE5" s="117"/>
      <c r="CF5" s="25" t="s">
        <v>44</v>
      </c>
      <c r="CG5" s="126" t="s">
        <v>332</v>
      </c>
      <c r="CH5" s="115"/>
      <c r="CI5" s="115"/>
      <c r="CJ5" s="115"/>
      <c r="CK5" s="117"/>
      <c r="CL5" s="25" t="s">
        <v>44</v>
      </c>
      <c r="CM5" s="125" t="s">
        <v>332</v>
      </c>
      <c r="CN5" s="115"/>
      <c r="CO5" s="115"/>
      <c r="CP5" s="115"/>
      <c r="CQ5" s="116"/>
      <c r="CR5" s="25" t="s">
        <v>44</v>
      </c>
      <c r="CS5" s="126" t="s">
        <v>332</v>
      </c>
      <c r="CT5" s="115"/>
      <c r="CU5" s="115"/>
      <c r="CV5" s="115"/>
      <c r="CW5" s="117"/>
      <c r="CX5" s="25" t="s">
        <v>44</v>
      </c>
      <c r="CY5" s="126" t="s">
        <v>332</v>
      </c>
      <c r="CZ5" s="115"/>
      <c r="DA5" s="115"/>
      <c r="DB5" s="115"/>
      <c r="DC5" s="117"/>
      <c r="DD5" s="25" t="s">
        <v>44</v>
      </c>
      <c r="DE5" s="125" t="s">
        <v>332</v>
      </c>
      <c r="DF5" s="115"/>
      <c r="DG5" s="115"/>
      <c r="DH5" s="115"/>
      <c r="DI5" s="116"/>
      <c r="DJ5" s="25" t="s">
        <v>44</v>
      </c>
      <c r="DK5" s="126" t="s">
        <v>332</v>
      </c>
      <c r="DL5" s="115"/>
      <c r="DM5" s="115"/>
      <c r="DN5" s="115"/>
      <c r="DO5" s="117"/>
      <c r="DP5" s="25" t="s">
        <v>44</v>
      </c>
      <c r="DQ5" s="126" t="s">
        <v>332</v>
      </c>
      <c r="DR5" s="115"/>
      <c r="DS5" s="115"/>
      <c r="DT5" s="115"/>
      <c r="DU5" s="117"/>
      <c r="DV5" s="25" t="s">
        <v>44</v>
      </c>
      <c r="DW5" s="125" t="s">
        <v>332</v>
      </c>
      <c r="DX5" s="115"/>
      <c r="DY5" s="115"/>
      <c r="DZ5" s="115"/>
      <c r="EA5" s="116"/>
      <c r="EB5" s="25" t="s">
        <v>44</v>
      </c>
      <c r="EC5" s="126" t="s">
        <v>332</v>
      </c>
      <c r="ED5" s="115"/>
      <c r="EE5" s="115"/>
      <c r="EF5" s="115"/>
      <c r="EG5" s="117"/>
      <c r="EH5" s="25" t="s">
        <v>44</v>
      </c>
      <c r="EI5" s="126" t="s">
        <v>332</v>
      </c>
      <c r="EJ5" s="115"/>
      <c r="EK5" s="115"/>
      <c r="EL5" s="115"/>
      <c r="EM5" s="117"/>
      <c r="EN5" s="25" t="s">
        <v>44</v>
      </c>
      <c r="EO5" s="125" t="s">
        <v>332</v>
      </c>
      <c r="EP5" s="115"/>
      <c r="EQ5" s="115"/>
      <c r="ER5" s="115"/>
      <c r="ES5" s="116"/>
      <c r="ET5" s="25" t="s">
        <v>44</v>
      </c>
      <c r="EU5" s="126" t="s">
        <v>332</v>
      </c>
      <c r="EV5" s="115"/>
      <c r="EW5" s="115"/>
      <c r="EX5" s="115"/>
      <c r="EY5" s="117"/>
      <c r="EZ5" s="25" t="s">
        <v>44</v>
      </c>
      <c r="FA5" s="126" t="s">
        <v>332</v>
      </c>
      <c r="FB5" s="115"/>
      <c r="FC5" s="115"/>
      <c r="FD5" s="115"/>
      <c r="FE5" s="117"/>
      <c r="FF5" s="25" t="s">
        <v>44</v>
      </c>
      <c r="FG5" s="125" t="s">
        <v>332</v>
      </c>
      <c r="FH5" s="115"/>
      <c r="FI5" s="115"/>
      <c r="FJ5" s="115"/>
      <c r="FK5" s="116"/>
      <c r="FL5" s="25" t="s">
        <v>44</v>
      </c>
      <c r="FM5" s="126" t="s">
        <v>332</v>
      </c>
      <c r="FN5" s="115"/>
      <c r="FO5" s="115"/>
      <c r="FP5" s="115"/>
      <c r="FQ5" s="117"/>
      <c r="FR5" s="25" t="s">
        <v>44</v>
      </c>
      <c r="FS5" s="126" t="s">
        <v>332</v>
      </c>
      <c r="FT5" s="115"/>
      <c r="FU5" s="115"/>
      <c r="FV5" s="115"/>
      <c r="FW5" s="117"/>
      <c r="FX5" s="25" t="s">
        <v>44</v>
      </c>
      <c r="FY5" s="125" t="s">
        <v>332</v>
      </c>
      <c r="FZ5" s="115"/>
      <c r="GA5" s="115"/>
      <c r="GB5" s="115"/>
      <c r="GC5" s="116"/>
    </row>
    <row r="6" spans="1:185" ht="45" x14ac:dyDescent="0.25">
      <c r="A6" s="129"/>
      <c r="B6" s="113"/>
      <c r="C6" s="113"/>
      <c r="D6" s="41" t="s">
        <v>405</v>
      </c>
      <c r="E6" s="11" t="s">
        <v>334</v>
      </c>
      <c r="F6" s="11" t="s">
        <v>335</v>
      </c>
      <c r="G6" s="11" t="s">
        <v>336</v>
      </c>
      <c r="H6" s="11" t="s">
        <v>337</v>
      </c>
      <c r="I6" s="12" t="s">
        <v>338</v>
      </c>
      <c r="J6" s="41" t="s">
        <v>405</v>
      </c>
      <c r="K6" s="42" t="s">
        <v>405</v>
      </c>
      <c r="L6" s="41" t="s">
        <v>405</v>
      </c>
      <c r="M6" s="11" t="s">
        <v>334</v>
      </c>
      <c r="N6" s="11" t="s">
        <v>335</v>
      </c>
      <c r="O6" s="11" t="s">
        <v>336</v>
      </c>
      <c r="P6" s="11" t="s">
        <v>337</v>
      </c>
      <c r="Q6" s="12" t="s">
        <v>338</v>
      </c>
      <c r="R6" s="41" t="s">
        <v>405</v>
      </c>
      <c r="S6" s="11" t="s">
        <v>334</v>
      </c>
      <c r="T6" s="11" t="s">
        <v>335</v>
      </c>
      <c r="U6" s="11" t="s">
        <v>336</v>
      </c>
      <c r="V6" s="11" t="s">
        <v>337</v>
      </c>
      <c r="W6" s="12" t="s">
        <v>338</v>
      </c>
      <c r="X6" s="41" t="s">
        <v>405</v>
      </c>
      <c r="Y6" s="11" t="s">
        <v>334</v>
      </c>
      <c r="Z6" s="11" t="s">
        <v>335</v>
      </c>
      <c r="AA6" s="11" t="s">
        <v>336</v>
      </c>
      <c r="AB6" s="11" t="s">
        <v>337</v>
      </c>
      <c r="AC6" s="11" t="s">
        <v>338</v>
      </c>
      <c r="AD6" s="41" t="s">
        <v>405</v>
      </c>
      <c r="AE6" s="11" t="s">
        <v>334</v>
      </c>
      <c r="AF6" s="11" t="s">
        <v>335</v>
      </c>
      <c r="AG6" s="11" t="s">
        <v>336</v>
      </c>
      <c r="AH6" s="11" t="s">
        <v>337</v>
      </c>
      <c r="AI6" s="12" t="s">
        <v>338</v>
      </c>
      <c r="AJ6" s="41" t="s">
        <v>405</v>
      </c>
      <c r="AK6" s="11" t="s">
        <v>334</v>
      </c>
      <c r="AL6" s="11" t="s">
        <v>335</v>
      </c>
      <c r="AM6" s="11" t="s">
        <v>336</v>
      </c>
      <c r="AN6" s="11" t="s">
        <v>337</v>
      </c>
      <c r="AO6" s="11" t="s">
        <v>338</v>
      </c>
      <c r="AP6" s="41" t="s">
        <v>405</v>
      </c>
      <c r="AQ6" s="11" t="s">
        <v>334</v>
      </c>
      <c r="AR6" s="11" t="s">
        <v>335</v>
      </c>
      <c r="AS6" s="11" t="s">
        <v>336</v>
      </c>
      <c r="AT6" s="11" t="s">
        <v>337</v>
      </c>
      <c r="AU6" s="12" t="s">
        <v>338</v>
      </c>
      <c r="AV6" s="41" t="s">
        <v>405</v>
      </c>
      <c r="AW6" s="11" t="s">
        <v>334</v>
      </c>
      <c r="AX6" s="11" t="s">
        <v>335</v>
      </c>
      <c r="AY6" s="11" t="s">
        <v>336</v>
      </c>
      <c r="AZ6" s="11" t="s">
        <v>337</v>
      </c>
      <c r="BA6" s="12" t="s">
        <v>338</v>
      </c>
      <c r="BB6" s="41" t="s">
        <v>405</v>
      </c>
      <c r="BC6" s="11" t="s">
        <v>334</v>
      </c>
      <c r="BD6" s="11" t="s">
        <v>335</v>
      </c>
      <c r="BE6" s="11" t="s">
        <v>336</v>
      </c>
      <c r="BF6" s="11" t="s">
        <v>337</v>
      </c>
      <c r="BG6" s="11" t="s">
        <v>338</v>
      </c>
      <c r="BH6" s="41" t="s">
        <v>405</v>
      </c>
      <c r="BI6" s="11" t="s">
        <v>334</v>
      </c>
      <c r="BJ6" s="11" t="s">
        <v>335</v>
      </c>
      <c r="BK6" s="11" t="s">
        <v>336</v>
      </c>
      <c r="BL6" s="11" t="s">
        <v>337</v>
      </c>
      <c r="BM6" s="11" t="s">
        <v>338</v>
      </c>
      <c r="BN6" s="41" t="s">
        <v>405</v>
      </c>
      <c r="BO6" s="11" t="s">
        <v>334</v>
      </c>
      <c r="BP6" s="11" t="s">
        <v>335</v>
      </c>
      <c r="BQ6" s="11" t="s">
        <v>336</v>
      </c>
      <c r="BR6" s="11" t="s">
        <v>337</v>
      </c>
      <c r="BS6" s="12" t="s">
        <v>338</v>
      </c>
      <c r="BT6" s="41" t="s">
        <v>405</v>
      </c>
      <c r="BU6" s="11" t="s">
        <v>334</v>
      </c>
      <c r="BV6" s="11" t="s">
        <v>335</v>
      </c>
      <c r="BW6" s="11" t="s">
        <v>336</v>
      </c>
      <c r="BX6" s="11" t="s">
        <v>337</v>
      </c>
      <c r="BY6" s="12" t="s">
        <v>338</v>
      </c>
      <c r="BZ6" s="41" t="s">
        <v>405</v>
      </c>
      <c r="CA6" s="11" t="s">
        <v>334</v>
      </c>
      <c r="CB6" s="11" t="s">
        <v>335</v>
      </c>
      <c r="CC6" s="11" t="s">
        <v>336</v>
      </c>
      <c r="CD6" s="11" t="s">
        <v>337</v>
      </c>
      <c r="CE6" s="11" t="s">
        <v>338</v>
      </c>
      <c r="CF6" s="41" t="s">
        <v>405</v>
      </c>
      <c r="CG6" s="11" t="s">
        <v>334</v>
      </c>
      <c r="CH6" s="11" t="s">
        <v>335</v>
      </c>
      <c r="CI6" s="11" t="s">
        <v>336</v>
      </c>
      <c r="CJ6" s="11" t="s">
        <v>337</v>
      </c>
      <c r="CK6" s="11" t="s">
        <v>338</v>
      </c>
      <c r="CL6" s="41" t="s">
        <v>405</v>
      </c>
      <c r="CM6" s="11" t="s">
        <v>334</v>
      </c>
      <c r="CN6" s="11" t="s">
        <v>335</v>
      </c>
      <c r="CO6" s="11" t="s">
        <v>336</v>
      </c>
      <c r="CP6" s="11" t="s">
        <v>337</v>
      </c>
      <c r="CQ6" s="12" t="s">
        <v>338</v>
      </c>
      <c r="CR6" s="41" t="s">
        <v>405</v>
      </c>
      <c r="CS6" s="11" t="s">
        <v>334</v>
      </c>
      <c r="CT6" s="11" t="s">
        <v>335</v>
      </c>
      <c r="CU6" s="11" t="s">
        <v>336</v>
      </c>
      <c r="CV6" s="11" t="s">
        <v>337</v>
      </c>
      <c r="CW6" s="11" t="s">
        <v>338</v>
      </c>
      <c r="CX6" s="41" t="s">
        <v>405</v>
      </c>
      <c r="CY6" s="11" t="s">
        <v>334</v>
      </c>
      <c r="CZ6" s="11" t="s">
        <v>335</v>
      </c>
      <c r="DA6" s="11" t="s">
        <v>336</v>
      </c>
      <c r="DB6" s="11" t="s">
        <v>337</v>
      </c>
      <c r="DC6" s="11" t="s">
        <v>338</v>
      </c>
      <c r="DD6" s="41" t="s">
        <v>405</v>
      </c>
      <c r="DE6" s="11" t="s">
        <v>334</v>
      </c>
      <c r="DF6" s="11" t="s">
        <v>335</v>
      </c>
      <c r="DG6" s="11" t="s">
        <v>336</v>
      </c>
      <c r="DH6" s="11" t="s">
        <v>337</v>
      </c>
      <c r="DI6" s="12" t="s">
        <v>338</v>
      </c>
      <c r="DJ6" s="41" t="s">
        <v>405</v>
      </c>
      <c r="DK6" s="11" t="s">
        <v>334</v>
      </c>
      <c r="DL6" s="11" t="s">
        <v>335</v>
      </c>
      <c r="DM6" s="11" t="s">
        <v>336</v>
      </c>
      <c r="DN6" s="11" t="s">
        <v>337</v>
      </c>
      <c r="DO6" s="11" t="s">
        <v>338</v>
      </c>
      <c r="DP6" s="41" t="s">
        <v>405</v>
      </c>
      <c r="DQ6" s="11" t="s">
        <v>334</v>
      </c>
      <c r="DR6" s="11" t="s">
        <v>335</v>
      </c>
      <c r="DS6" s="11" t="s">
        <v>336</v>
      </c>
      <c r="DT6" s="11" t="s">
        <v>337</v>
      </c>
      <c r="DU6" s="11" t="s">
        <v>338</v>
      </c>
      <c r="DV6" s="41" t="s">
        <v>405</v>
      </c>
      <c r="DW6" s="11" t="s">
        <v>334</v>
      </c>
      <c r="DX6" s="11" t="s">
        <v>335</v>
      </c>
      <c r="DY6" s="11" t="s">
        <v>336</v>
      </c>
      <c r="DZ6" s="11" t="s">
        <v>337</v>
      </c>
      <c r="EA6" s="12" t="s">
        <v>338</v>
      </c>
      <c r="EB6" s="41" t="s">
        <v>405</v>
      </c>
      <c r="EC6" s="11" t="s">
        <v>334</v>
      </c>
      <c r="ED6" s="11" t="s">
        <v>335</v>
      </c>
      <c r="EE6" s="11" t="s">
        <v>336</v>
      </c>
      <c r="EF6" s="11" t="s">
        <v>337</v>
      </c>
      <c r="EG6" s="11" t="s">
        <v>338</v>
      </c>
      <c r="EH6" s="41" t="s">
        <v>405</v>
      </c>
      <c r="EI6" s="11" t="s">
        <v>334</v>
      </c>
      <c r="EJ6" s="11" t="s">
        <v>335</v>
      </c>
      <c r="EK6" s="11" t="s">
        <v>336</v>
      </c>
      <c r="EL6" s="11" t="s">
        <v>337</v>
      </c>
      <c r="EM6" s="11" t="s">
        <v>338</v>
      </c>
      <c r="EN6" s="41" t="s">
        <v>405</v>
      </c>
      <c r="EO6" s="11" t="s">
        <v>334</v>
      </c>
      <c r="EP6" s="11" t="s">
        <v>335</v>
      </c>
      <c r="EQ6" s="11" t="s">
        <v>336</v>
      </c>
      <c r="ER6" s="11" t="s">
        <v>337</v>
      </c>
      <c r="ES6" s="12" t="s">
        <v>338</v>
      </c>
      <c r="ET6" s="41" t="s">
        <v>405</v>
      </c>
      <c r="EU6" s="11" t="s">
        <v>334</v>
      </c>
      <c r="EV6" s="11" t="s">
        <v>335</v>
      </c>
      <c r="EW6" s="11" t="s">
        <v>336</v>
      </c>
      <c r="EX6" s="11" t="s">
        <v>337</v>
      </c>
      <c r="EY6" s="11" t="s">
        <v>338</v>
      </c>
      <c r="EZ6" s="41" t="s">
        <v>405</v>
      </c>
      <c r="FA6" s="11" t="s">
        <v>334</v>
      </c>
      <c r="FB6" s="11" t="s">
        <v>335</v>
      </c>
      <c r="FC6" s="11" t="s">
        <v>336</v>
      </c>
      <c r="FD6" s="11" t="s">
        <v>337</v>
      </c>
      <c r="FE6" s="11" t="s">
        <v>338</v>
      </c>
      <c r="FF6" s="41" t="s">
        <v>405</v>
      </c>
      <c r="FG6" s="11" t="s">
        <v>334</v>
      </c>
      <c r="FH6" s="11" t="s">
        <v>335</v>
      </c>
      <c r="FI6" s="11" t="s">
        <v>336</v>
      </c>
      <c r="FJ6" s="11" t="s">
        <v>337</v>
      </c>
      <c r="FK6" s="12" t="s">
        <v>338</v>
      </c>
      <c r="FL6" s="41" t="s">
        <v>405</v>
      </c>
      <c r="FM6" s="11" t="s">
        <v>334</v>
      </c>
      <c r="FN6" s="11" t="s">
        <v>335</v>
      </c>
      <c r="FO6" s="11" t="s">
        <v>336</v>
      </c>
      <c r="FP6" s="11" t="s">
        <v>337</v>
      </c>
      <c r="FQ6" s="11" t="s">
        <v>338</v>
      </c>
      <c r="FR6" s="41" t="s">
        <v>405</v>
      </c>
      <c r="FS6" s="11" t="s">
        <v>334</v>
      </c>
      <c r="FT6" s="11" t="s">
        <v>335</v>
      </c>
      <c r="FU6" s="11" t="s">
        <v>336</v>
      </c>
      <c r="FV6" s="11" t="s">
        <v>337</v>
      </c>
      <c r="FW6" s="11" t="s">
        <v>338</v>
      </c>
      <c r="FX6" s="41" t="s">
        <v>405</v>
      </c>
      <c r="FY6" s="11" t="s">
        <v>334</v>
      </c>
      <c r="FZ6" s="11" t="s">
        <v>335</v>
      </c>
      <c r="GA6" s="11" t="s">
        <v>336</v>
      </c>
      <c r="GB6" s="11" t="s">
        <v>337</v>
      </c>
      <c r="GC6" s="12" t="s">
        <v>338</v>
      </c>
    </row>
    <row r="7" spans="1:185" x14ac:dyDescent="0.25">
      <c r="A7" s="13">
        <v>1</v>
      </c>
      <c r="B7" s="14" t="s">
        <v>44</v>
      </c>
      <c r="C7" s="14" t="s">
        <v>60</v>
      </c>
      <c r="D7" s="45">
        <v>4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34</v>
      </c>
      <c r="K7" s="45">
        <v>9</v>
      </c>
      <c r="L7" s="45">
        <v>554345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89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21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12</v>
      </c>
      <c r="AE7" s="45">
        <v>0</v>
      </c>
      <c r="AF7" s="45">
        <v>0</v>
      </c>
      <c r="AG7" s="45">
        <v>0</v>
      </c>
      <c r="AH7" s="45">
        <v>0</v>
      </c>
      <c r="AI7" s="45">
        <v>0</v>
      </c>
      <c r="AJ7" s="45">
        <v>24</v>
      </c>
      <c r="AK7" s="45">
        <v>0</v>
      </c>
      <c r="AL7" s="45">
        <v>0</v>
      </c>
      <c r="AM7" s="45">
        <v>0</v>
      </c>
      <c r="AN7" s="45">
        <v>0</v>
      </c>
      <c r="AO7" s="45">
        <v>0</v>
      </c>
      <c r="AP7" s="45">
        <v>32</v>
      </c>
      <c r="AQ7" s="45">
        <v>0</v>
      </c>
      <c r="AR7" s="45">
        <v>0</v>
      </c>
      <c r="AS7" s="45">
        <v>0</v>
      </c>
      <c r="AT7" s="45">
        <v>0</v>
      </c>
      <c r="AU7" s="45">
        <v>0</v>
      </c>
      <c r="AV7" s="45">
        <v>89</v>
      </c>
      <c r="AW7" s="45">
        <v>0</v>
      </c>
      <c r="AX7" s="45">
        <v>0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0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  <c r="BZ7" s="45">
        <v>2</v>
      </c>
      <c r="CA7" s="45">
        <v>0</v>
      </c>
      <c r="CB7" s="45">
        <v>0</v>
      </c>
      <c r="CC7" s="45">
        <v>0</v>
      </c>
      <c r="CD7" s="45">
        <v>0</v>
      </c>
      <c r="CE7" s="45">
        <v>0</v>
      </c>
      <c r="CF7" s="45">
        <v>283011</v>
      </c>
      <c r="CG7" s="45">
        <v>0</v>
      </c>
      <c r="CH7" s="45">
        <v>0</v>
      </c>
      <c r="CI7" s="45">
        <v>0</v>
      </c>
      <c r="CJ7" s="45">
        <v>0</v>
      </c>
      <c r="CK7" s="45">
        <v>0</v>
      </c>
      <c r="CL7" s="45">
        <v>56</v>
      </c>
      <c r="CM7" s="45">
        <v>0</v>
      </c>
      <c r="CN7" s="45">
        <v>0</v>
      </c>
      <c r="CO7" s="45">
        <v>0</v>
      </c>
      <c r="CP7" s="45">
        <v>0</v>
      </c>
      <c r="CQ7" s="45">
        <v>0</v>
      </c>
      <c r="CR7" s="45">
        <v>0</v>
      </c>
      <c r="CS7" s="45">
        <v>0</v>
      </c>
      <c r="CT7" s="45">
        <v>0</v>
      </c>
      <c r="CU7" s="45">
        <v>0</v>
      </c>
      <c r="CV7" s="45">
        <v>0</v>
      </c>
      <c r="CW7" s="45">
        <v>0</v>
      </c>
      <c r="CX7" s="45">
        <v>0</v>
      </c>
      <c r="CY7" s="45">
        <v>0</v>
      </c>
      <c r="CZ7" s="45">
        <v>0</v>
      </c>
      <c r="DA7" s="45">
        <v>0</v>
      </c>
      <c r="DB7" s="45">
        <v>0</v>
      </c>
      <c r="DC7" s="45">
        <v>0</v>
      </c>
      <c r="DD7" s="45">
        <v>0</v>
      </c>
      <c r="DE7" s="45">
        <v>0</v>
      </c>
      <c r="DF7" s="45">
        <v>0</v>
      </c>
      <c r="DG7" s="45">
        <v>0</v>
      </c>
      <c r="DH7" s="45">
        <v>0</v>
      </c>
      <c r="DI7" s="45">
        <v>0</v>
      </c>
      <c r="DJ7" s="45">
        <v>1</v>
      </c>
      <c r="DK7" s="45">
        <v>0</v>
      </c>
      <c r="DL7" s="45">
        <v>0</v>
      </c>
      <c r="DM7" s="45">
        <v>0</v>
      </c>
      <c r="DN7" s="45">
        <v>0</v>
      </c>
      <c r="DO7" s="45">
        <v>0</v>
      </c>
      <c r="DP7" s="45">
        <v>204966</v>
      </c>
      <c r="DQ7" s="45">
        <v>0</v>
      </c>
      <c r="DR7" s="45">
        <v>0</v>
      </c>
      <c r="DS7" s="45">
        <v>0</v>
      </c>
      <c r="DT7" s="45">
        <v>0</v>
      </c>
      <c r="DU7" s="45">
        <v>0</v>
      </c>
      <c r="DV7" s="45">
        <v>24</v>
      </c>
      <c r="DW7" s="45">
        <v>0</v>
      </c>
      <c r="DX7" s="45">
        <v>0</v>
      </c>
      <c r="DY7" s="45">
        <v>0</v>
      </c>
      <c r="DZ7" s="45">
        <v>0</v>
      </c>
      <c r="EA7" s="45">
        <v>0</v>
      </c>
      <c r="EB7" s="45">
        <v>0</v>
      </c>
      <c r="EC7" s="45">
        <v>0</v>
      </c>
      <c r="ED7" s="45">
        <v>0</v>
      </c>
      <c r="EE7" s="45">
        <v>0</v>
      </c>
      <c r="EF7" s="45">
        <v>0</v>
      </c>
      <c r="EG7" s="45">
        <v>0</v>
      </c>
      <c r="EH7" s="45">
        <v>0</v>
      </c>
      <c r="EI7" s="45">
        <v>0</v>
      </c>
      <c r="EJ7" s="45">
        <v>0</v>
      </c>
      <c r="EK7" s="45">
        <v>0</v>
      </c>
      <c r="EL7" s="45">
        <v>0</v>
      </c>
      <c r="EM7" s="45">
        <v>0</v>
      </c>
      <c r="EN7" s="45">
        <v>0</v>
      </c>
      <c r="EO7" s="45">
        <v>0</v>
      </c>
      <c r="EP7" s="45">
        <v>0</v>
      </c>
      <c r="EQ7" s="45">
        <v>0</v>
      </c>
      <c r="ER7" s="45">
        <v>0</v>
      </c>
      <c r="ES7" s="45">
        <v>0</v>
      </c>
      <c r="ET7" s="45">
        <v>0</v>
      </c>
      <c r="EU7" s="45">
        <v>0</v>
      </c>
      <c r="EV7" s="45">
        <v>0</v>
      </c>
      <c r="EW7" s="45">
        <v>0</v>
      </c>
      <c r="EX7" s="45">
        <v>0</v>
      </c>
      <c r="EY7" s="45">
        <v>0</v>
      </c>
      <c r="EZ7" s="45">
        <v>0</v>
      </c>
      <c r="FA7" s="45">
        <v>0</v>
      </c>
      <c r="FB7" s="45">
        <v>0</v>
      </c>
      <c r="FC7" s="45">
        <v>0</v>
      </c>
      <c r="FD7" s="45">
        <v>0</v>
      </c>
      <c r="FE7" s="45">
        <v>0</v>
      </c>
      <c r="FF7" s="45">
        <v>0</v>
      </c>
      <c r="FG7" s="45">
        <v>0</v>
      </c>
      <c r="FH7" s="45">
        <v>0</v>
      </c>
      <c r="FI7" s="45">
        <v>0</v>
      </c>
      <c r="FJ7" s="45">
        <v>0</v>
      </c>
      <c r="FK7" s="45">
        <v>0</v>
      </c>
      <c r="FL7" s="45">
        <v>1</v>
      </c>
      <c r="FM7" s="45">
        <v>0</v>
      </c>
      <c r="FN7" s="45">
        <v>0</v>
      </c>
      <c r="FO7" s="45">
        <v>0</v>
      </c>
      <c r="FP7" s="45">
        <v>0</v>
      </c>
      <c r="FQ7" s="45">
        <v>0</v>
      </c>
      <c r="FR7" s="45">
        <v>66368</v>
      </c>
      <c r="FS7" s="45">
        <v>0</v>
      </c>
      <c r="FT7" s="45">
        <v>0</v>
      </c>
      <c r="FU7" s="45">
        <v>0</v>
      </c>
      <c r="FV7" s="45">
        <v>0</v>
      </c>
      <c r="FW7" s="45">
        <v>0</v>
      </c>
      <c r="FX7" s="45">
        <v>9</v>
      </c>
      <c r="FY7" s="45">
        <v>0</v>
      </c>
      <c r="FZ7" s="45">
        <v>0</v>
      </c>
      <c r="GA7" s="45">
        <v>0</v>
      </c>
      <c r="GB7" s="45">
        <v>0</v>
      </c>
      <c r="GC7" s="45">
        <v>0</v>
      </c>
    </row>
    <row r="8" spans="1:185" x14ac:dyDescent="0.25">
      <c r="A8" s="13">
        <v>2</v>
      </c>
      <c r="B8" s="14" t="s">
        <v>44</v>
      </c>
      <c r="C8" s="14" t="s">
        <v>61</v>
      </c>
      <c r="D8" s="45">
        <v>3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18</v>
      </c>
      <c r="K8" s="45">
        <v>6</v>
      </c>
      <c r="L8" s="45">
        <v>388685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65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1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1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36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27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64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1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3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388685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65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v>0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0</v>
      </c>
      <c r="DU8" s="45">
        <v>0</v>
      </c>
      <c r="DV8" s="45">
        <v>0</v>
      </c>
      <c r="DW8" s="45">
        <v>0</v>
      </c>
      <c r="DX8" s="45">
        <v>0</v>
      </c>
      <c r="DY8" s="45">
        <v>0</v>
      </c>
      <c r="DZ8" s="45">
        <v>0</v>
      </c>
      <c r="EA8" s="45">
        <v>0</v>
      </c>
      <c r="EB8" s="45">
        <v>0</v>
      </c>
      <c r="EC8" s="45">
        <v>0</v>
      </c>
      <c r="ED8" s="45">
        <v>0</v>
      </c>
      <c r="EE8" s="45">
        <v>0</v>
      </c>
      <c r="EF8" s="45">
        <v>0</v>
      </c>
      <c r="EG8" s="45">
        <v>0</v>
      </c>
      <c r="EH8" s="45">
        <v>0</v>
      </c>
      <c r="EI8" s="45">
        <v>0</v>
      </c>
      <c r="EJ8" s="45">
        <v>0</v>
      </c>
      <c r="EK8" s="45">
        <v>0</v>
      </c>
      <c r="EL8" s="45">
        <v>0</v>
      </c>
      <c r="EM8" s="45">
        <v>0</v>
      </c>
      <c r="EN8" s="45">
        <v>0</v>
      </c>
      <c r="EO8" s="45">
        <v>0</v>
      </c>
      <c r="EP8" s="45">
        <v>0</v>
      </c>
      <c r="EQ8" s="45">
        <v>0</v>
      </c>
      <c r="ER8" s="45">
        <v>0</v>
      </c>
      <c r="ES8" s="45">
        <v>0</v>
      </c>
      <c r="ET8" s="45">
        <v>0</v>
      </c>
      <c r="EU8" s="45">
        <v>0</v>
      </c>
      <c r="EV8" s="45">
        <v>0</v>
      </c>
      <c r="EW8" s="45">
        <v>0</v>
      </c>
      <c r="EX8" s="45">
        <v>0</v>
      </c>
      <c r="EY8" s="45">
        <v>0</v>
      </c>
      <c r="EZ8" s="45">
        <v>0</v>
      </c>
      <c r="FA8" s="45">
        <v>0</v>
      </c>
      <c r="FB8" s="45">
        <v>0</v>
      </c>
      <c r="FC8" s="45">
        <v>0</v>
      </c>
      <c r="FD8" s="45">
        <v>0</v>
      </c>
      <c r="FE8" s="45">
        <v>0</v>
      </c>
      <c r="FF8" s="45">
        <v>0</v>
      </c>
      <c r="FG8" s="45">
        <v>0</v>
      </c>
      <c r="FH8" s="45">
        <v>0</v>
      </c>
      <c r="FI8" s="45">
        <v>0</v>
      </c>
      <c r="FJ8" s="45">
        <v>0</v>
      </c>
      <c r="FK8" s="45">
        <v>0</v>
      </c>
      <c r="FL8" s="45">
        <v>0</v>
      </c>
      <c r="FM8" s="45">
        <v>0</v>
      </c>
      <c r="FN8" s="45">
        <v>0</v>
      </c>
      <c r="FO8" s="45">
        <v>0</v>
      </c>
      <c r="FP8" s="45">
        <v>0</v>
      </c>
      <c r="FQ8" s="45">
        <v>0</v>
      </c>
      <c r="FR8" s="45">
        <v>0</v>
      </c>
      <c r="FS8" s="45">
        <v>0</v>
      </c>
      <c r="FT8" s="45">
        <v>0</v>
      </c>
      <c r="FU8" s="45">
        <v>0</v>
      </c>
      <c r="FV8" s="45">
        <v>0</v>
      </c>
      <c r="FW8" s="45">
        <v>0</v>
      </c>
      <c r="FX8" s="45">
        <v>0</v>
      </c>
      <c r="FY8" s="45">
        <v>0</v>
      </c>
      <c r="FZ8" s="45">
        <v>0</v>
      </c>
      <c r="GA8" s="45">
        <v>0</v>
      </c>
      <c r="GB8" s="45">
        <v>0</v>
      </c>
      <c r="GC8" s="45">
        <v>0</v>
      </c>
    </row>
    <row r="9" spans="1:185" x14ac:dyDescent="0.25">
      <c r="A9" s="13">
        <v>3</v>
      </c>
      <c r="B9" s="14" t="s">
        <v>44</v>
      </c>
      <c r="C9" s="14" t="s">
        <v>62</v>
      </c>
      <c r="D9" s="45">
        <v>4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24</v>
      </c>
      <c r="K9" s="45">
        <v>9</v>
      </c>
      <c r="L9" s="45">
        <v>424814.8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429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101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70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53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205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371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1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213450.8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58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  <c r="DB9" s="45">
        <v>0</v>
      </c>
      <c r="DC9" s="45">
        <v>0</v>
      </c>
      <c r="DD9" s="45">
        <v>0</v>
      </c>
      <c r="DE9" s="45">
        <v>0</v>
      </c>
      <c r="DF9" s="45">
        <v>0</v>
      </c>
      <c r="DG9" s="45">
        <v>0</v>
      </c>
      <c r="DH9" s="45">
        <v>0</v>
      </c>
      <c r="DI9" s="45">
        <v>0</v>
      </c>
      <c r="DJ9" s="45">
        <v>1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45">
        <v>101769</v>
      </c>
      <c r="DQ9" s="45">
        <v>0</v>
      </c>
      <c r="DR9" s="45">
        <v>0</v>
      </c>
      <c r="DS9" s="45">
        <v>0</v>
      </c>
      <c r="DT9" s="45">
        <v>0</v>
      </c>
      <c r="DU9" s="45">
        <v>0</v>
      </c>
      <c r="DV9" s="45">
        <v>125</v>
      </c>
      <c r="DW9" s="45">
        <v>0</v>
      </c>
      <c r="DX9" s="45">
        <v>0</v>
      </c>
      <c r="DY9" s="45">
        <v>0</v>
      </c>
      <c r="DZ9" s="45">
        <v>0</v>
      </c>
      <c r="EA9" s="45">
        <v>0</v>
      </c>
      <c r="EB9" s="45">
        <v>1</v>
      </c>
      <c r="EC9" s="45">
        <v>0</v>
      </c>
      <c r="ED9" s="45">
        <v>0</v>
      </c>
      <c r="EE9" s="45">
        <v>0</v>
      </c>
      <c r="EF9" s="45">
        <v>0</v>
      </c>
      <c r="EG9" s="45">
        <v>0</v>
      </c>
      <c r="EH9" s="45">
        <v>52033</v>
      </c>
      <c r="EI9" s="45">
        <v>0</v>
      </c>
      <c r="EJ9" s="45">
        <v>0</v>
      </c>
      <c r="EK9" s="45">
        <v>0</v>
      </c>
      <c r="EL9" s="45">
        <v>0</v>
      </c>
      <c r="EM9" s="45">
        <v>0</v>
      </c>
      <c r="EN9" s="45">
        <v>46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1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57562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200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</row>
    <row r="10" spans="1:185" x14ac:dyDescent="0.25">
      <c r="A10" s="13">
        <v>4</v>
      </c>
      <c r="B10" s="14" t="s">
        <v>44</v>
      </c>
      <c r="C10" s="14" t="s">
        <v>63</v>
      </c>
      <c r="D10" s="45">
        <v>1</v>
      </c>
      <c r="E10" s="45">
        <v>0</v>
      </c>
      <c r="F10" s="45">
        <v>1</v>
      </c>
      <c r="G10" s="45">
        <v>0</v>
      </c>
      <c r="H10" s="45">
        <v>0</v>
      </c>
      <c r="I10" s="45">
        <v>0</v>
      </c>
      <c r="J10" s="45">
        <v>13</v>
      </c>
      <c r="K10" s="45">
        <v>4</v>
      </c>
      <c r="L10" s="45">
        <v>212948.02</v>
      </c>
      <c r="M10" s="45">
        <v>0</v>
      </c>
      <c r="N10" s="45">
        <v>14703.43</v>
      </c>
      <c r="O10" s="45">
        <v>0</v>
      </c>
      <c r="P10" s="45">
        <v>0</v>
      </c>
      <c r="Q10" s="45">
        <v>0</v>
      </c>
      <c r="R10" s="45">
        <v>33</v>
      </c>
      <c r="S10" s="45">
        <v>0</v>
      </c>
      <c r="T10" s="45">
        <v>18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17</v>
      </c>
      <c r="AK10" s="45">
        <v>0</v>
      </c>
      <c r="AL10" s="45">
        <v>8</v>
      </c>
      <c r="AM10" s="45">
        <v>0</v>
      </c>
      <c r="AN10" s="45">
        <v>0</v>
      </c>
      <c r="AO10" s="45">
        <v>0</v>
      </c>
      <c r="AP10" s="45">
        <v>16</v>
      </c>
      <c r="AQ10" s="45">
        <v>0</v>
      </c>
      <c r="AR10" s="45">
        <v>10</v>
      </c>
      <c r="AS10" s="45">
        <v>0</v>
      </c>
      <c r="AT10" s="45">
        <v>0</v>
      </c>
      <c r="AU10" s="45">
        <v>0</v>
      </c>
      <c r="AV10" s="45">
        <v>33</v>
      </c>
      <c r="AW10" s="45">
        <v>0</v>
      </c>
      <c r="AX10" s="45">
        <v>18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1</v>
      </c>
      <c r="CA10" s="45">
        <v>0</v>
      </c>
      <c r="CB10" s="45">
        <v>1</v>
      </c>
      <c r="CC10" s="45">
        <v>0</v>
      </c>
      <c r="CD10" s="45">
        <v>0</v>
      </c>
      <c r="CE10" s="45">
        <v>0</v>
      </c>
      <c r="CF10" s="45">
        <v>212948.02</v>
      </c>
      <c r="CG10" s="45">
        <v>0</v>
      </c>
      <c r="CH10" s="45">
        <v>14703.43</v>
      </c>
      <c r="CI10" s="45">
        <v>0</v>
      </c>
      <c r="CJ10" s="45">
        <v>0</v>
      </c>
      <c r="CK10" s="45">
        <v>0</v>
      </c>
      <c r="CL10" s="45">
        <v>33</v>
      </c>
      <c r="CM10" s="45">
        <v>0</v>
      </c>
      <c r="CN10" s="45">
        <v>18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0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  <c r="DV10" s="45">
        <v>0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  <c r="EB10" s="45">
        <v>0</v>
      </c>
      <c r="EC10" s="45">
        <v>0</v>
      </c>
      <c r="ED10" s="45">
        <v>0</v>
      </c>
      <c r="EE10" s="45">
        <v>0</v>
      </c>
      <c r="EF10" s="45">
        <v>0</v>
      </c>
      <c r="EG10" s="45">
        <v>0</v>
      </c>
      <c r="EH10" s="45">
        <v>0</v>
      </c>
      <c r="EI10" s="45">
        <v>0</v>
      </c>
      <c r="EJ10" s="45">
        <v>0</v>
      </c>
      <c r="EK10" s="45">
        <v>0</v>
      </c>
      <c r="EL10" s="45">
        <v>0</v>
      </c>
      <c r="EM10" s="45">
        <v>0</v>
      </c>
      <c r="EN10" s="45">
        <v>0</v>
      </c>
      <c r="EO10" s="45">
        <v>0</v>
      </c>
      <c r="EP10" s="45">
        <v>0</v>
      </c>
      <c r="EQ10" s="45">
        <v>0</v>
      </c>
      <c r="ER10" s="45">
        <v>0</v>
      </c>
      <c r="ES10" s="45">
        <v>0</v>
      </c>
      <c r="ET10" s="45">
        <v>0</v>
      </c>
      <c r="EU10" s="45">
        <v>0</v>
      </c>
      <c r="EV10" s="45">
        <v>0</v>
      </c>
      <c r="EW10" s="45">
        <v>0</v>
      </c>
      <c r="EX10" s="45">
        <v>0</v>
      </c>
      <c r="EY10" s="45">
        <v>0</v>
      </c>
      <c r="EZ10" s="45">
        <v>0</v>
      </c>
      <c r="FA10" s="45">
        <v>0</v>
      </c>
      <c r="FB10" s="45">
        <v>0</v>
      </c>
      <c r="FC10" s="45">
        <v>0</v>
      </c>
      <c r="FD10" s="45">
        <v>0</v>
      </c>
      <c r="FE10" s="45">
        <v>0</v>
      </c>
      <c r="FF10" s="45">
        <v>0</v>
      </c>
      <c r="FG10" s="45">
        <v>0</v>
      </c>
      <c r="FH10" s="45">
        <v>0</v>
      </c>
      <c r="FI10" s="45">
        <v>0</v>
      </c>
      <c r="FJ10" s="45">
        <v>0</v>
      </c>
      <c r="FK10" s="45">
        <v>0</v>
      </c>
      <c r="FL10" s="45">
        <v>0</v>
      </c>
      <c r="FM10" s="45">
        <v>0</v>
      </c>
      <c r="FN10" s="45">
        <v>0</v>
      </c>
      <c r="FO10" s="45">
        <v>0</v>
      </c>
      <c r="FP10" s="45">
        <v>0</v>
      </c>
      <c r="FQ10" s="45">
        <v>0</v>
      </c>
      <c r="FR10" s="45">
        <v>0</v>
      </c>
      <c r="FS10" s="45">
        <v>0</v>
      </c>
      <c r="FT10" s="45">
        <v>0</v>
      </c>
      <c r="FU10" s="45">
        <v>0</v>
      </c>
      <c r="FV10" s="45">
        <v>0</v>
      </c>
      <c r="FW10" s="45">
        <v>0</v>
      </c>
      <c r="FX10" s="45">
        <v>0</v>
      </c>
      <c r="FY10" s="45">
        <v>0</v>
      </c>
      <c r="FZ10" s="45">
        <v>0</v>
      </c>
      <c r="GA10" s="45">
        <v>0</v>
      </c>
      <c r="GB10" s="45">
        <v>0</v>
      </c>
      <c r="GC10" s="45">
        <v>0</v>
      </c>
    </row>
    <row r="11" spans="1:185" x14ac:dyDescent="0.25">
      <c r="A11" s="13">
        <v>5</v>
      </c>
      <c r="B11" s="14" t="s">
        <v>44</v>
      </c>
      <c r="C11" s="14" t="s">
        <v>64</v>
      </c>
      <c r="D11" s="45">
        <v>1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5</v>
      </c>
      <c r="K11" s="45">
        <v>2</v>
      </c>
      <c r="L11" s="45">
        <v>139155.15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101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34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26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25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16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1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60641.78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41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78513.37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  <c r="DV11" s="45">
        <v>60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  <c r="EB11" s="45">
        <v>0</v>
      </c>
      <c r="EC11" s="45">
        <v>0</v>
      </c>
      <c r="ED11" s="45">
        <v>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5">
        <v>0</v>
      </c>
      <c r="EK11" s="45">
        <v>0</v>
      </c>
      <c r="EL11" s="45">
        <v>0</v>
      </c>
      <c r="EM11" s="45">
        <v>0</v>
      </c>
      <c r="EN11" s="45">
        <v>0</v>
      </c>
      <c r="EO11" s="45">
        <v>0</v>
      </c>
      <c r="EP11" s="45">
        <v>0</v>
      </c>
      <c r="EQ11" s="45">
        <v>0</v>
      </c>
      <c r="ER11" s="45">
        <v>0</v>
      </c>
      <c r="ES11" s="45">
        <v>0</v>
      </c>
      <c r="ET11" s="45">
        <v>0</v>
      </c>
      <c r="EU11" s="45">
        <v>0</v>
      </c>
      <c r="EV11" s="45">
        <v>0</v>
      </c>
      <c r="EW11" s="45">
        <v>0</v>
      </c>
      <c r="EX11" s="45">
        <v>0</v>
      </c>
      <c r="EY11" s="45">
        <v>0</v>
      </c>
      <c r="EZ11" s="45">
        <v>0</v>
      </c>
      <c r="FA11" s="45">
        <v>0</v>
      </c>
      <c r="FB11" s="45">
        <v>0</v>
      </c>
      <c r="FC11" s="45">
        <v>0</v>
      </c>
      <c r="FD11" s="45">
        <v>0</v>
      </c>
      <c r="FE11" s="45">
        <v>0</v>
      </c>
      <c r="FF11" s="45">
        <v>0</v>
      </c>
      <c r="FG11" s="45">
        <v>0</v>
      </c>
      <c r="FH11" s="45">
        <v>0</v>
      </c>
      <c r="FI11" s="45">
        <v>0</v>
      </c>
      <c r="FJ11" s="45">
        <v>0</v>
      </c>
      <c r="FK11" s="45">
        <v>0</v>
      </c>
      <c r="FL11" s="45">
        <v>0</v>
      </c>
      <c r="FM11" s="45">
        <v>0</v>
      </c>
      <c r="FN11" s="45">
        <v>0</v>
      </c>
      <c r="FO11" s="45">
        <v>0</v>
      </c>
      <c r="FP11" s="45">
        <v>0</v>
      </c>
      <c r="FQ11" s="45">
        <v>0</v>
      </c>
      <c r="FR11" s="45">
        <v>0</v>
      </c>
      <c r="FS11" s="45">
        <v>0</v>
      </c>
      <c r="FT11" s="45">
        <v>0</v>
      </c>
      <c r="FU11" s="45">
        <v>0</v>
      </c>
      <c r="FV11" s="45">
        <v>0</v>
      </c>
      <c r="FW11" s="45">
        <v>0</v>
      </c>
      <c r="FX11" s="45">
        <v>0</v>
      </c>
      <c r="FY11" s="45">
        <v>0</v>
      </c>
      <c r="FZ11" s="45">
        <v>0</v>
      </c>
      <c r="GA11" s="45">
        <v>0</v>
      </c>
      <c r="GB11" s="45">
        <v>0</v>
      </c>
      <c r="GC11" s="45">
        <v>0</v>
      </c>
    </row>
    <row r="12" spans="1:185" x14ac:dyDescent="0.25">
      <c r="A12" s="13">
        <v>6</v>
      </c>
      <c r="B12" s="14" t="s">
        <v>44</v>
      </c>
      <c r="C12" s="14" t="s">
        <v>65</v>
      </c>
      <c r="D12" s="45">
        <v>6</v>
      </c>
      <c r="E12" s="45">
        <v>1</v>
      </c>
      <c r="F12" s="45">
        <v>20</v>
      </c>
      <c r="G12" s="45">
        <v>0</v>
      </c>
      <c r="H12" s="45">
        <v>2</v>
      </c>
      <c r="I12" s="45">
        <v>0</v>
      </c>
      <c r="J12" s="45">
        <v>31</v>
      </c>
      <c r="K12" s="45">
        <v>14</v>
      </c>
      <c r="L12" s="45">
        <v>695427.38</v>
      </c>
      <c r="M12" s="45">
        <v>669.12</v>
      </c>
      <c r="N12" s="45">
        <v>5144881.13</v>
      </c>
      <c r="O12" s="45">
        <v>0</v>
      </c>
      <c r="P12" s="45">
        <v>373775.72</v>
      </c>
      <c r="Q12" s="45">
        <v>0</v>
      </c>
      <c r="R12" s="45">
        <v>1296</v>
      </c>
      <c r="S12" s="45">
        <v>1</v>
      </c>
      <c r="T12" s="45">
        <v>4393</v>
      </c>
      <c r="U12" s="45">
        <v>0</v>
      </c>
      <c r="V12" s="45">
        <v>61</v>
      </c>
      <c r="W12" s="45">
        <v>0</v>
      </c>
      <c r="X12" s="45">
        <v>26</v>
      </c>
      <c r="Y12" s="45">
        <v>0</v>
      </c>
      <c r="Z12" s="45">
        <v>231</v>
      </c>
      <c r="AA12" s="45">
        <v>0</v>
      </c>
      <c r="AB12" s="45">
        <v>0</v>
      </c>
      <c r="AC12" s="45">
        <v>0</v>
      </c>
      <c r="AD12" s="45">
        <v>58</v>
      </c>
      <c r="AE12" s="45">
        <v>1</v>
      </c>
      <c r="AF12" s="45">
        <v>189</v>
      </c>
      <c r="AG12" s="45">
        <v>0</v>
      </c>
      <c r="AH12" s="45">
        <v>0</v>
      </c>
      <c r="AI12" s="45">
        <v>0</v>
      </c>
      <c r="AJ12" s="45">
        <v>309</v>
      </c>
      <c r="AK12" s="45">
        <v>0</v>
      </c>
      <c r="AL12" s="45">
        <v>1229</v>
      </c>
      <c r="AM12" s="45">
        <v>0</v>
      </c>
      <c r="AN12" s="45">
        <v>17</v>
      </c>
      <c r="AO12" s="45">
        <v>0</v>
      </c>
      <c r="AP12" s="45">
        <v>903</v>
      </c>
      <c r="AQ12" s="45">
        <v>0</v>
      </c>
      <c r="AR12" s="45">
        <v>2744</v>
      </c>
      <c r="AS12" s="45">
        <v>0</v>
      </c>
      <c r="AT12" s="45">
        <v>44</v>
      </c>
      <c r="AU12" s="45">
        <v>0</v>
      </c>
      <c r="AV12" s="45">
        <v>1296</v>
      </c>
      <c r="AW12" s="45">
        <v>1</v>
      </c>
      <c r="AX12" s="45">
        <v>4393</v>
      </c>
      <c r="AY12" s="45">
        <v>0</v>
      </c>
      <c r="AZ12" s="45">
        <v>61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9</v>
      </c>
      <c r="CC12" s="45">
        <v>0</v>
      </c>
      <c r="CD12" s="45">
        <v>2</v>
      </c>
      <c r="CE12" s="45">
        <v>0</v>
      </c>
      <c r="CF12" s="45">
        <v>0</v>
      </c>
      <c r="CG12" s="45">
        <v>0</v>
      </c>
      <c r="CH12" s="45">
        <v>3004346.62</v>
      </c>
      <c r="CI12" s="45">
        <v>0</v>
      </c>
      <c r="CJ12" s="45">
        <v>373775.72</v>
      </c>
      <c r="CK12" s="45">
        <v>0</v>
      </c>
      <c r="CL12" s="45">
        <v>0</v>
      </c>
      <c r="CM12" s="45">
        <v>0</v>
      </c>
      <c r="CN12" s="45">
        <v>519</v>
      </c>
      <c r="CO12" s="45">
        <v>0</v>
      </c>
      <c r="CP12" s="45">
        <v>61</v>
      </c>
      <c r="CQ12" s="45">
        <v>0</v>
      </c>
      <c r="CR12" s="45">
        <v>0</v>
      </c>
      <c r="CS12" s="45">
        <v>0</v>
      </c>
      <c r="CT12" s="45">
        <v>2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204399.22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397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2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176331.56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45">
        <v>83</v>
      </c>
      <c r="DY12" s="45">
        <v>0</v>
      </c>
      <c r="DZ12" s="45">
        <v>0</v>
      </c>
      <c r="EA12" s="45">
        <v>0</v>
      </c>
      <c r="EB12" s="45">
        <v>0</v>
      </c>
      <c r="EC12" s="45">
        <v>1</v>
      </c>
      <c r="ED12" s="45">
        <v>3</v>
      </c>
      <c r="EE12" s="45">
        <v>0</v>
      </c>
      <c r="EF12" s="45">
        <v>0</v>
      </c>
      <c r="EG12" s="45">
        <v>0</v>
      </c>
      <c r="EH12" s="45">
        <v>0</v>
      </c>
      <c r="EI12" s="45">
        <v>669.12</v>
      </c>
      <c r="EJ12" s="45">
        <v>920128.03</v>
      </c>
      <c r="EK12" s="45">
        <v>0</v>
      </c>
      <c r="EL12" s="45">
        <v>0</v>
      </c>
      <c r="EM12" s="45">
        <v>0</v>
      </c>
      <c r="EN12" s="45">
        <v>0</v>
      </c>
      <c r="EO12" s="45">
        <v>1</v>
      </c>
      <c r="EP12" s="45">
        <v>317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6</v>
      </c>
      <c r="FM12" s="45">
        <v>0</v>
      </c>
      <c r="FN12" s="45">
        <v>4</v>
      </c>
      <c r="FO12" s="45">
        <v>0</v>
      </c>
      <c r="FP12" s="45">
        <v>0</v>
      </c>
      <c r="FQ12" s="45">
        <v>0</v>
      </c>
      <c r="FR12" s="45">
        <v>695427.38</v>
      </c>
      <c r="FS12" s="45">
        <v>0</v>
      </c>
      <c r="FT12" s="45">
        <v>839675.7</v>
      </c>
      <c r="FU12" s="45">
        <v>0</v>
      </c>
      <c r="FV12" s="45">
        <v>0</v>
      </c>
      <c r="FW12" s="45">
        <v>0</v>
      </c>
      <c r="FX12" s="45">
        <v>1296</v>
      </c>
      <c r="FY12" s="45">
        <v>0</v>
      </c>
      <c r="FZ12" s="45">
        <v>3077</v>
      </c>
      <c r="GA12" s="45">
        <v>0</v>
      </c>
      <c r="GB12" s="45">
        <v>0</v>
      </c>
      <c r="GC12" s="45">
        <v>0</v>
      </c>
    </row>
    <row r="13" spans="1:185" x14ac:dyDescent="0.25">
      <c r="A13" s="13">
        <v>7</v>
      </c>
      <c r="B13" s="14" t="s">
        <v>44</v>
      </c>
      <c r="C13" s="14" t="s">
        <v>66</v>
      </c>
      <c r="D13" s="45">
        <v>0</v>
      </c>
      <c r="E13" s="45">
        <v>1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698.32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1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1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1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1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698.32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1</v>
      </c>
      <c r="DX13" s="45">
        <v>0</v>
      </c>
      <c r="DY13" s="45">
        <v>0</v>
      </c>
      <c r="DZ13" s="45">
        <v>0</v>
      </c>
      <c r="EA13" s="45">
        <v>0</v>
      </c>
      <c r="EB13" s="45">
        <v>0</v>
      </c>
      <c r="EC13" s="45">
        <v>0</v>
      </c>
      <c r="ED13" s="45">
        <v>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5">
        <v>0</v>
      </c>
      <c r="EK13" s="45">
        <v>0</v>
      </c>
      <c r="EL13" s="45">
        <v>0</v>
      </c>
      <c r="EM13" s="45">
        <v>0</v>
      </c>
      <c r="EN13" s="45">
        <v>0</v>
      </c>
      <c r="EO13" s="45">
        <v>0</v>
      </c>
      <c r="EP13" s="45">
        <v>0</v>
      </c>
      <c r="EQ13" s="45">
        <v>0</v>
      </c>
      <c r="ER13" s="45">
        <v>0</v>
      </c>
      <c r="ES13" s="45">
        <v>0</v>
      </c>
      <c r="ET13" s="45">
        <v>0</v>
      </c>
      <c r="EU13" s="45">
        <v>0</v>
      </c>
      <c r="EV13" s="45">
        <v>0</v>
      </c>
      <c r="EW13" s="45">
        <v>0</v>
      </c>
      <c r="EX13" s="45">
        <v>0</v>
      </c>
      <c r="EY13" s="45">
        <v>0</v>
      </c>
      <c r="EZ13" s="45">
        <v>0</v>
      </c>
      <c r="FA13" s="45">
        <v>0</v>
      </c>
      <c r="FB13" s="45">
        <v>0</v>
      </c>
      <c r="FC13" s="45">
        <v>0</v>
      </c>
      <c r="FD13" s="45">
        <v>0</v>
      </c>
      <c r="FE13" s="45">
        <v>0</v>
      </c>
      <c r="FF13" s="45">
        <v>0</v>
      </c>
      <c r="FG13" s="45">
        <v>0</v>
      </c>
      <c r="FH13" s="45">
        <v>0</v>
      </c>
      <c r="FI13" s="45">
        <v>0</v>
      </c>
      <c r="FJ13" s="45">
        <v>0</v>
      </c>
      <c r="FK13" s="45">
        <v>0</v>
      </c>
      <c r="FL13" s="45">
        <v>0</v>
      </c>
      <c r="FM13" s="45">
        <v>0</v>
      </c>
      <c r="FN13" s="45">
        <v>0</v>
      </c>
      <c r="FO13" s="45">
        <v>0</v>
      </c>
      <c r="FP13" s="45">
        <v>0</v>
      </c>
      <c r="FQ13" s="45">
        <v>0</v>
      </c>
      <c r="FR13" s="45">
        <v>0</v>
      </c>
      <c r="FS13" s="45">
        <v>0</v>
      </c>
      <c r="FT13" s="45">
        <v>0</v>
      </c>
      <c r="FU13" s="45">
        <v>0</v>
      </c>
      <c r="FV13" s="45">
        <v>0</v>
      </c>
      <c r="FW13" s="45">
        <v>0</v>
      </c>
      <c r="FX13" s="45">
        <v>0</v>
      </c>
      <c r="FY13" s="45">
        <v>0</v>
      </c>
      <c r="FZ13" s="45">
        <v>0</v>
      </c>
      <c r="GA13" s="45">
        <v>0</v>
      </c>
      <c r="GB13" s="45">
        <v>0</v>
      </c>
      <c r="GC13" s="45">
        <v>0</v>
      </c>
    </row>
    <row r="14" spans="1:185" x14ac:dyDescent="0.25">
      <c r="A14" s="16">
        <v>7</v>
      </c>
      <c r="B14" s="17" t="s">
        <v>44</v>
      </c>
      <c r="C14" s="17" t="s">
        <v>67</v>
      </c>
      <c r="D14" s="46">
        <v>19</v>
      </c>
      <c r="E14" s="46">
        <v>2</v>
      </c>
      <c r="F14" s="46">
        <v>21</v>
      </c>
      <c r="G14" s="46">
        <v>0</v>
      </c>
      <c r="H14" s="46">
        <v>2</v>
      </c>
      <c r="I14" s="46">
        <v>0</v>
      </c>
      <c r="J14" s="46">
        <v>125</v>
      </c>
      <c r="K14" s="46">
        <v>44</v>
      </c>
      <c r="L14" s="46">
        <v>2415375.35</v>
      </c>
      <c r="M14" s="46">
        <v>1367.44</v>
      </c>
      <c r="N14" s="46">
        <v>5159584.5599999996</v>
      </c>
      <c r="O14" s="46">
        <v>0</v>
      </c>
      <c r="P14" s="46">
        <v>373775.72</v>
      </c>
      <c r="Q14" s="46">
        <v>0</v>
      </c>
      <c r="R14" s="46">
        <v>2013</v>
      </c>
      <c r="S14" s="46">
        <v>2</v>
      </c>
      <c r="T14" s="46">
        <v>4411</v>
      </c>
      <c r="U14" s="46">
        <v>0</v>
      </c>
      <c r="V14" s="46">
        <v>61</v>
      </c>
      <c r="W14" s="46">
        <v>0</v>
      </c>
      <c r="X14" s="46">
        <v>183</v>
      </c>
      <c r="Y14" s="46">
        <v>0</v>
      </c>
      <c r="Z14" s="46">
        <v>231</v>
      </c>
      <c r="AA14" s="46">
        <v>0</v>
      </c>
      <c r="AB14" s="46">
        <v>0</v>
      </c>
      <c r="AC14" s="46">
        <v>0</v>
      </c>
      <c r="AD14" s="46">
        <v>167</v>
      </c>
      <c r="AE14" s="46">
        <v>1</v>
      </c>
      <c r="AF14" s="46">
        <v>189</v>
      </c>
      <c r="AG14" s="46">
        <v>0</v>
      </c>
      <c r="AH14" s="46">
        <v>0</v>
      </c>
      <c r="AI14" s="46">
        <v>0</v>
      </c>
      <c r="AJ14" s="46">
        <v>464</v>
      </c>
      <c r="AK14" s="46">
        <v>1</v>
      </c>
      <c r="AL14" s="46">
        <v>1237</v>
      </c>
      <c r="AM14" s="46">
        <v>0</v>
      </c>
      <c r="AN14" s="46">
        <v>17</v>
      </c>
      <c r="AO14" s="46">
        <v>0</v>
      </c>
      <c r="AP14" s="46">
        <v>1199</v>
      </c>
      <c r="AQ14" s="46">
        <v>0</v>
      </c>
      <c r="AR14" s="46">
        <v>2754</v>
      </c>
      <c r="AS14" s="46">
        <v>0</v>
      </c>
      <c r="AT14" s="46">
        <v>44</v>
      </c>
      <c r="AU14" s="46">
        <v>0</v>
      </c>
      <c r="AV14" s="46">
        <v>1853</v>
      </c>
      <c r="AW14" s="46">
        <v>2</v>
      </c>
      <c r="AX14" s="46">
        <v>4411</v>
      </c>
      <c r="AY14" s="46">
        <v>0</v>
      </c>
      <c r="AZ14" s="46">
        <v>61</v>
      </c>
      <c r="BA14" s="46">
        <v>0</v>
      </c>
      <c r="BB14" s="46">
        <v>0</v>
      </c>
      <c r="BC14" s="46">
        <v>0</v>
      </c>
      <c r="BD14" s="46">
        <v>0</v>
      </c>
      <c r="BE14" s="46">
        <v>0</v>
      </c>
      <c r="BF14" s="46">
        <v>0</v>
      </c>
      <c r="BG14" s="46">
        <v>0</v>
      </c>
      <c r="BH14" s="46">
        <v>0</v>
      </c>
      <c r="BI14" s="46">
        <v>0</v>
      </c>
      <c r="BJ14" s="46">
        <v>0</v>
      </c>
      <c r="BK14" s="46">
        <v>0</v>
      </c>
      <c r="BL14" s="46">
        <v>0</v>
      </c>
      <c r="BM14" s="46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6">
        <v>0</v>
      </c>
      <c r="BT14" s="46">
        <v>1</v>
      </c>
      <c r="BU14" s="46">
        <v>0</v>
      </c>
      <c r="BV14" s="46">
        <v>0</v>
      </c>
      <c r="BW14" s="46">
        <v>0</v>
      </c>
      <c r="BX14" s="46">
        <v>0</v>
      </c>
      <c r="BY14" s="46">
        <v>0</v>
      </c>
      <c r="BZ14" s="46">
        <v>8</v>
      </c>
      <c r="CA14" s="46">
        <v>0</v>
      </c>
      <c r="CB14" s="46">
        <v>10</v>
      </c>
      <c r="CC14" s="46">
        <v>0</v>
      </c>
      <c r="CD14" s="46">
        <v>2</v>
      </c>
      <c r="CE14" s="46">
        <v>0</v>
      </c>
      <c r="CF14" s="46">
        <v>1158736.6000000001</v>
      </c>
      <c r="CG14" s="46">
        <v>0</v>
      </c>
      <c r="CH14" s="46">
        <v>3019050.05</v>
      </c>
      <c r="CI14" s="46">
        <v>0</v>
      </c>
      <c r="CJ14" s="46">
        <v>373775.72</v>
      </c>
      <c r="CK14" s="46">
        <v>0</v>
      </c>
      <c r="CL14" s="46">
        <v>253</v>
      </c>
      <c r="CM14" s="46">
        <v>0</v>
      </c>
      <c r="CN14" s="46">
        <v>537</v>
      </c>
      <c r="CO14" s="46">
        <v>0</v>
      </c>
      <c r="CP14" s="46">
        <v>61</v>
      </c>
      <c r="CQ14" s="46">
        <v>0</v>
      </c>
      <c r="CR14" s="46">
        <v>0</v>
      </c>
      <c r="CS14" s="46">
        <v>0</v>
      </c>
      <c r="CT14" s="46">
        <v>2</v>
      </c>
      <c r="CU14" s="46">
        <v>0</v>
      </c>
      <c r="CV14" s="46">
        <v>0</v>
      </c>
      <c r="CW14" s="46">
        <v>0</v>
      </c>
      <c r="CX14" s="46">
        <v>0</v>
      </c>
      <c r="CY14" s="46">
        <v>0</v>
      </c>
      <c r="CZ14" s="46">
        <v>204399.22</v>
      </c>
      <c r="DA14" s="46">
        <v>0</v>
      </c>
      <c r="DB14" s="46">
        <v>0</v>
      </c>
      <c r="DC14" s="46">
        <v>0</v>
      </c>
      <c r="DD14" s="46">
        <v>0</v>
      </c>
      <c r="DE14" s="46">
        <v>0</v>
      </c>
      <c r="DF14" s="46">
        <v>397</v>
      </c>
      <c r="DG14" s="46">
        <v>0</v>
      </c>
      <c r="DH14" s="46">
        <v>0</v>
      </c>
      <c r="DI14" s="46">
        <v>0</v>
      </c>
      <c r="DJ14" s="46">
        <v>2</v>
      </c>
      <c r="DK14" s="46">
        <v>1</v>
      </c>
      <c r="DL14" s="46">
        <v>2</v>
      </c>
      <c r="DM14" s="46">
        <v>0</v>
      </c>
      <c r="DN14" s="46">
        <v>0</v>
      </c>
      <c r="DO14" s="46">
        <v>0</v>
      </c>
      <c r="DP14" s="46">
        <v>385248.37</v>
      </c>
      <c r="DQ14" s="46">
        <v>698.32</v>
      </c>
      <c r="DR14" s="46">
        <v>176331.56</v>
      </c>
      <c r="DS14" s="46">
        <v>0</v>
      </c>
      <c r="DT14" s="46">
        <v>0</v>
      </c>
      <c r="DU14" s="46">
        <v>0</v>
      </c>
      <c r="DV14" s="46">
        <v>209</v>
      </c>
      <c r="DW14" s="46">
        <v>1</v>
      </c>
      <c r="DX14" s="46">
        <v>83</v>
      </c>
      <c r="DY14" s="46">
        <v>0</v>
      </c>
      <c r="DZ14" s="46">
        <v>0</v>
      </c>
      <c r="EA14" s="46">
        <v>0</v>
      </c>
      <c r="EB14" s="46">
        <v>1</v>
      </c>
      <c r="EC14" s="46">
        <v>1</v>
      </c>
      <c r="ED14" s="46">
        <v>3</v>
      </c>
      <c r="EE14" s="46">
        <v>0</v>
      </c>
      <c r="EF14" s="46">
        <v>0</v>
      </c>
      <c r="EG14" s="46">
        <v>0</v>
      </c>
      <c r="EH14" s="46">
        <v>52033</v>
      </c>
      <c r="EI14" s="46">
        <v>669.12</v>
      </c>
      <c r="EJ14" s="46">
        <v>920128.03</v>
      </c>
      <c r="EK14" s="46">
        <v>0</v>
      </c>
      <c r="EL14" s="46">
        <v>0</v>
      </c>
      <c r="EM14" s="46">
        <v>0</v>
      </c>
      <c r="EN14" s="46">
        <v>46</v>
      </c>
      <c r="EO14" s="46">
        <v>1</v>
      </c>
      <c r="EP14" s="46">
        <v>317</v>
      </c>
      <c r="EQ14" s="46">
        <v>0</v>
      </c>
      <c r="ER14" s="46">
        <v>0</v>
      </c>
      <c r="ES14" s="46">
        <v>0</v>
      </c>
      <c r="ET14" s="46">
        <v>1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57562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200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7</v>
      </c>
      <c r="FM14" s="46">
        <v>0</v>
      </c>
      <c r="FN14" s="46">
        <v>4</v>
      </c>
      <c r="FO14" s="46">
        <v>0</v>
      </c>
      <c r="FP14" s="46">
        <v>0</v>
      </c>
      <c r="FQ14" s="46">
        <v>0</v>
      </c>
      <c r="FR14" s="46">
        <v>761795.38</v>
      </c>
      <c r="FS14" s="46">
        <v>0</v>
      </c>
      <c r="FT14" s="46">
        <v>839675.7</v>
      </c>
      <c r="FU14" s="46">
        <v>0</v>
      </c>
      <c r="FV14" s="46">
        <v>0</v>
      </c>
      <c r="FW14" s="46">
        <v>0</v>
      </c>
      <c r="FX14" s="46">
        <v>1305</v>
      </c>
      <c r="FY14" s="46">
        <v>0</v>
      </c>
      <c r="FZ14" s="46">
        <v>3077</v>
      </c>
      <c r="GA14" s="46">
        <v>0</v>
      </c>
      <c r="GB14" s="46">
        <v>0</v>
      </c>
      <c r="GC14" s="46">
        <v>0</v>
      </c>
    </row>
    <row r="15" spans="1:185" x14ac:dyDescent="0.25">
      <c r="A15" s="13">
        <v>1</v>
      </c>
      <c r="B15" s="14" t="s">
        <v>44</v>
      </c>
      <c r="C15" s="14" t="s">
        <v>68</v>
      </c>
      <c r="D15" s="45">
        <v>3</v>
      </c>
      <c r="E15" s="45">
        <v>0</v>
      </c>
      <c r="F15" s="45">
        <v>0</v>
      </c>
      <c r="G15" s="45">
        <v>1</v>
      </c>
      <c r="H15" s="45">
        <v>0</v>
      </c>
      <c r="I15" s="45">
        <v>0</v>
      </c>
      <c r="J15" s="45">
        <v>17</v>
      </c>
      <c r="K15" s="45">
        <v>4</v>
      </c>
      <c r="L15" s="45">
        <v>212297.13</v>
      </c>
      <c r="M15" s="45">
        <v>0</v>
      </c>
      <c r="N15" s="45">
        <v>0</v>
      </c>
      <c r="O15" s="45">
        <v>2795</v>
      </c>
      <c r="P15" s="45">
        <v>0</v>
      </c>
      <c r="Q15" s="45">
        <v>0</v>
      </c>
      <c r="R15" s="45">
        <v>82</v>
      </c>
      <c r="S15" s="45">
        <v>0</v>
      </c>
      <c r="T15" s="45">
        <v>0</v>
      </c>
      <c r="U15" s="45">
        <v>1</v>
      </c>
      <c r="V15" s="45">
        <v>0</v>
      </c>
      <c r="W15" s="45">
        <v>0</v>
      </c>
      <c r="X15" s="45">
        <v>4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2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13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63</v>
      </c>
      <c r="AQ15" s="45">
        <v>0</v>
      </c>
      <c r="AR15" s="45">
        <v>0</v>
      </c>
      <c r="AS15" s="45">
        <v>1</v>
      </c>
      <c r="AT15" s="45">
        <v>0</v>
      </c>
      <c r="AU15" s="45">
        <v>0</v>
      </c>
      <c r="AV15" s="45">
        <v>82</v>
      </c>
      <c r="AW15" s="45">
        <v>0</v>
      </c>
      <c r="AX15" s="45">
        <v>0</v>
      </c>
      <c r="AY15" s="45">
        <v>1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3</v>
      </c>
      <c r="CA15" s="45">
        <v>0</v>
      </c>
      <c r="CB15" s="45">
        <v>0</v>
      </c>
      <c r="CC15" s="45">
        <v>1</v>
      </c>
      <c r="CD15" s="45">
        <v>0</v>
      </c>
      <c r="CE15" s="45">
        <v>0</v>
      </c>
      <c r="CF15" s="45">
        <v>69902.679999999993</v>
      </c>
      <c r="CG15" s="45">
        <v>0</v>
      </c>
      <c r="CH15" s="45">
        <v>0</v>
      </c>
      <c r="CI15" s="45">
        <v>2795</v>
      </c>
      <c r="CJ15" s="45">
        <v>0</v>
      </c>
      <c r="CK15" s="45">
        <v>0</v>
      </c>
      <c r="CL15" s="45">
        <v>27</v>
      </c>
      <c r="CM15" s="45">
        <v>0</v>
      </c>
      <c r="CN15" s="45">
        <v>0</v>
      </c>
      <c r="CO15" s="45">
        <v>1</v>
      </c>
      <c r="CP15" s="45">
        <v>0</v>
      </c>
      <c r="CQ15" s="45">
        <v>0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45">
        <v>0</v>
      </c>
      <c r="CX15" s="45">
        <v>10355.959999999999</v>
      </c>
      <c r="CY15" s="45">
        <v>0</v>
      </c>
      <c r="CZ15" s="45">
        <v>0</v>
      </c>
      <c r="DA15" s="45">
        <v>0</v>
      </c>
      <c r="DB15" s="45">
        <v>0</v>
      </c>
      <c r="DC15" s="45">
        <v>0</v>
      </c>
      <c r="DD15" s="45">
        <v>4</v>
      </c>
      <c r="DE15" s="45">
        <v>0</v>
      </c>
      <c r="DF15" s="45">
        <v>0</v>
      </c>
      <c r="DG15" s="45">
        <v>0</v>
      </c>
      <c r="DH15" s="45">
        <v>0</v>
      </c>
      <c r="DI15" s="45">
        <v>0</v>
      </c>
      <c r="DJ15" s="45">
        <v>0</v>
      </c>
      <c r="DK15" s="45">
        <v>0</v>
      </c>
      <c r="DL15" s="45">
        <v>0</v>
      </c>
      <c r="DM15" s="45">
        <v>0</v>
      </c>
      <c r="DN15" s="45">
        <v>0</v>
      </c>
      <c r="DO15" s="45">
        <v>0</v>
      </c>
      <c r="DP15" s="45">
        <v>10355.959999999999</v>
      </c>
      <c r="DQ15" s="45">
        <v>0</v>
      </c>
      <c r="DR15" s="45">
        <v>0</v>
      </c>
      <c r="DS15" s="45">
        <v>0</v>
      </c>
      <c r="DT15" s="45">
        <v>0</v>
      </c>
      <c r="DU15" s="45">
        <v>0</v>
      </c>
      <c r="DV15" s="45">
        <v>4</v>
      </c>
      <c r="DW15" s="45">
        <v>0</v>
      </c>
      <c r="DX15" s="45">
        <v>0</v>
      </c>
      <c r="DY15" s="45">
        <v>0</v>
      </c>
      <c r="DZ15" s="45">
        <v>0</v>
      </c>
      <c r="EA15" s="45">
        <v>0</v>
      </c>
      <c r="EB15" s="45">
        <v>0</v>
      </c>
      <c r="EC15" s="45">
        <v>0</v>
      </c>
      <c r="ED15" s="45">
        <v>0</v>
      </c>
      <c r="EE15" s="45">
        <v>0</v>
      </c>
      <c r="EF15" s="45">
        <v>0</v>
      </c>
      <c r="EG15" s="45">
        <v>0</v>
      </c>
      <c r="EH15" s="45">
        <v>5177.9799999999996</v>
      </c>
      <c r="EI15" s="45">
        <v>0</v>
      </c>
      <c r="EJ15" s="45">
        <v>0</v>
      </c>
      <c r="EK15" s="45">
        <v>0</v>
      </c>
      <c r="EL15" s="45">
        <v>0</v>
      </c>
      <c r="EM15" s="45">
        <v>0</v>
      </c>
      <c r="EN15" s="45">
        <v>2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116504.55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45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</row>
    <row r="16" spans="1:185" x14ac:dyDescent="0.25">
      <c r="A16" s="13">
        <v>2</v>
      </c>
      <c r="B16" s="14" t="s">
        <v>44</v>
      </c>
      <c r="C16" s="14" t="s">
        <v>69</v>
      </c>
      <c r="D16" s="45">
        <v>2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4</v>
      </c>
      <c r="K16" s="45">
        <v>2</v>
      </c>
      <c r="L16" s="45">
        <v>51976.22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28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1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2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14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11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28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1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47010.8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25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0</v>
      </c>
      <c r="DH16" s="45">
        <v>0</v>
      </c>
      <c r="DI16" s="45">
        <v>0</v>
      </c>
      <c r="DJ16" s="45">
        <v>1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4965.42</v>
      </c>
      <c r="DQ16" s="45">
        <v>0</v>
      </c>
      <c r="DR16" s="45">
        <v>0</v>
      </c>
      <c r="DS16" s="45">
        <v>0</v>
      </c>
      <c r="DT16" s="45">
        <v>0</v>
      </c>
      <c r="DU16" s="45">
        <v>0</v>
      </c>
      <c r="DV16" s="45">
        <v>3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  <c r="EB16" s="45">
        <v>0</v>
      </c>
      <c r="EC16" s="45">
        <v>0</v>
      </c>
      <c r="ED16" s="45">
        <v>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5">
        <v>0</v>
      </c>
      <c r="EK16" s="45">
        <v>0</v>
      </c>
      <c r="EL16" s="45">
        <v>0</v>
      </c>
      <c r="EM16" s="45">
        <v>0</v>
      </c>
      <c r="EN16" s="45">
        <v>0</v>
      </c>
      <c r="EO16" s="45">
        <v>0</v>
      </c>
      <c r="EP16" s="45">
        <v>0</v>
      </c>
      <c r="EQ16" s="45">
        <v>0</v>
      </c>
      <c r="ER16" s="45">
        <v>0</v>
      </c>
      <c r="ES16" s="45">
        <v>0</v>
      </c>
      <c r="ET16" s="45">
        <v>0</v>
      </c>
      <c r="EU16" s="45">
        <v>0</v>
      </c>
      <c r="EV16" s="45">
        <v>0</v>
      </c>
      <c r="EW16" s="45">
        <v>0</v>
      </c>
      <c r="EX16" s="45">
        <v>0</v>
      </c>
      <c r="EY16" s="45">
        <v>0</v>
      </c>
      <c r="EZ16" s="45">
        <v>0</v>
      </c>
      <c r="FA16" s="45">
        <v>0</v>
      </c>
      <c r="FB16" s="45">
        <v>0</v>
      </c>
      <c r="FC16" s="45">
        <v>0</v>
      </c>
      <c r="FD16" s="45">
        <v>0</v>
      </c>
      <c r="FE16" s="45">
        <v>0</v>
      </c>
      <c r="FF16" s="45">
        <v>0</v>
      </c>
      <c r="FG16" s="45">
        <v>0</v>
      </c>
      <c r="FH16" s="45">
        <v>0</v>
      </c>
      <c r="FI16" s="45">
        <v>0</v>
      </c>
      <c r="FJ16" s="45">
        <v>0</v>
      </c>
      <c r="FK16" s="45">
        <v>0</v>
      </c>
      <c r="FL16" s="45">
        <v>0</v>
      </c>
      <c r="FM16" s="45">
        <v>0</v>
      </c>
      <c r="FN16" s="45">
        <v>0</v>
      </c>
      <c r="FO16" s="45">
        <v>0</v>
      </c>
      <c r="FP16" s="45">
        <v>0</v>
      </c>
      <c r="FQ16" s="45">
        <v>0</v>
      </c>
      <c r="FR16" s="45">
        <v>0</v>
      </c>
      <c r="FS16" s="45">
        <v>0</v>
      </c>
      <c r="FT16" s="45">
        <v>0</v>
      </c>
      <c r="FU16" s="45">
        <v>0</v>
      </c>
      <c r="FV16" s="45">
        <v>0</v>
      </c>
      <c r="FW16" s="45">
        <v>0</v>
      </c>
      <c r="FX16" s="45">
        <v>0</v>
      </c>
      <c r="FY16" s="45">
        <v>0</v>
      </c>
      <c r="FZ16" s="45">
        <v>0</v>
      </c>
      <c r="GA16" s="45">
        <v>0</v>
      </c>
      <c r="GB16" s="45">
        <v>0</v>
      </c>
      <c r="GC16" s="45">
        <v>0</v>
      </c>
    </row>
    <row r="17" spans="1:185" x14ac:dyDescent="0.25">
      <c r="A17" s="13">
        <v>3</v>
      </c>
      <c r="B17" s="14" t="s">
        <v>44</v>
      </c>
      <c r="C17" s="14" t="s">
        <v>70</v>
      </c>
      <c r="D17" s="45">
        <v>3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13</v>
      </c>
      <c r="K17" s="45">
        <v>6</v>
      </c>
      <c r="L17" s="45">
        <v>197902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68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37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31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3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197902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68</v>
      </c>
      <c r="CM17" s="45">
        <v>0</v>
      </c>
      <c r="CN17" s="45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  <c r="DB17" s="45">
        <v>0</v>
      </c>
      <c r="DC17" s="45">
        <v>0</v>
      </c>
      <c r="DD17" s="45">
        <v>0</v>
      </c>
      <c r="DE17" s="45">
        <v>0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N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0</v>
      </c>
      <c r="EZ17" s="45">
        <v>0</v>
      </c>
      <c r="FA17" s="45">
        <v>0</v>
      </c>
      <c r="FB17" s="45">
        <v>0</v>
      </c>
      <c r="FC17" s="45">
        <v>0</v>
      </c>
      <c r="FD17" s="45">
        <v>0</v>
      </c>
      <c r="FE17" s="45">
        <v>0</v>
      </c>
      <c r="FF17" s="45">
        <v>0</v>
      </c>
      <c r="FG17" s="45">
        <v>0</v>
      </c>
      <c r="FH17" s="45">
        <v>0</v>
      </c>
      <c r="FI17" s="45">
        <v>0</v>
      </c>
      <c r="FJ17" s="45">
        <v>0</v>
      </c>
      <c r="FK17" s="45">
        <v>0</v>
      </c>
      <c r="FL17" s="45">
        <v>0</v>
      </c>
      <c r="FM17" s="45">
        <v>0</v>
      </c>
      <c r="FN17" s="45">
        <v>0</v>
      </c>
      <c r="FO17" s="45">
        <v>0</v>
      </c>
      <c r="FP17" s="45">
        <v>0</v>
      </c>
      <c r="FQ17" s="45">
        <v>0</v>
      </c>
      <c r="FR17" s="45">
        <v>0</v>
      </c>
      <c r="FS17" s="45">
        <v>0</v>
      </c>
      <c r="FT17" s="45">
        <v>0</v>
      </c>
      <c r="FU17" s="45">
        <v>0</v>
      </c>
      <c r="FV17" s="45">
        <v>0</v>
      </c>
      <c r="FW17" s="45">
        <v>0</v>
      </c>
      <c r="FX17" s="45">
        <v>0</v>
      </c>
      <c r="FY17" s="45">
        <v>0</v>
      </c>
      <c r="FZ17" s="45">
        <v>0</v>
      </c>
      <c r="GA17" s="45">
        <v>0</v>
      </c>
      <c r="GB17" s="45">
        <v>0</v>
      </c>
      <c r="GC17" s="45">
        <v>0</v>
      </c>
    </row>
    <row r="18" spans="1:185" x14ac:dyDescent="0.25">
      <c r="A18" s="13">
        <v>4</v>
      </c>
      <c r="B18" s="14" t="s">
        <v>44</v>
      </c>
      <c r="C18" s="14" t="s">
        <v>71</v>
      </c>
      <c r="D18" s="45">
        <v>1</v>
      </c>
      <c r="E18" s="45">
        <v>1</v>
      </c>
      <c r="F18" s="45">
        <v>0</v>
      </c>
      <c r="G18" s="45">
        <v>3</v>
      </c>
      <c r="H18" s="45">
        <v>0</v>
      </c>
      <c r="I18" s="45">
        <v>0</v>
      </c>
      <c r="J18" s="45">
        <v>8</v>
      </c>
      <c r="K18" s="45">
        <v>4</v>
      </c>
      <c r="L18" s="45">
        <v>188118</v>
      </c>
      <c r="M18" s="45">
        <v>8760</v>
      </c>
      <c r="N18" s="45">
        <v>0</v>
      </c>
      <c r="O18" s="45">
        <v>43986</v>
      </c>
      <c r="P18" s="45">
        <v>0</v>
      </c>
      <c r="Q18" s="45">
        <v>0</v>
      </c>
      <c r="R18" s="45">
        <v>12</v>
      </c>
      <c r="S18" s="45">
        <v>1</v>
      </c>
      <c r="T18" s="45">
        <v>0</v>
      </c>
      <c r="U18" s="45">
        <v>3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5</v>
      </c>
      <c r="AK18" s="45">
        <v>1</v>
      </c>
      <c r="AL18" s="45">
        <v>0</v>
      </c>
      <c r="AM18" s="45">
        <v>2</v>
      </c>
      <c r="AN18" s="45">
        <v>0</v>
      </c>
      <c r="AO18" s="45">
        <v>0</v>
      </c>
      <c r="AP18" s="45">
        <v>7</v>
      </c>
      <c r="AQ18" s="45">
        <v>0</v>
      </c>
      <c r="AR18" s="45">
        <v>0</v>
      </c>
      <c r="AS18" s="45">
        <v>1</v>
      </c>
      <c r="AT18" s="45">
        <v>0</v>
      </c>
      <c r="AU18" s="45">
        <v>0</v>
      </c>
      <c r="AV18" s="45">
        <v>12</v>
      </c>
      <c r="AW18" s="45">
        <v>1</v>
      </c>
      <c r="AX18" s="45">
        <v>0</v>
      </c>
      <c r="AY18" s="45">
        <v>3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1</v>
      </c>
      <c r="CA18" s="45">
        <v>1</v>
      </c>
      <c r="CB18" s="45">
        <v>0</v>
      </c>
      <c r="CC18" s="45">
        <v>3</v>
      </c>
      <c r="CD18" s="45">
        <v>0</v>
      </c>
      <c r="CE18" s="45">
        <v>0</v>
      </c>
      <c r="CF18" s="45">
        <v>188118</v>
      </c>
      <c r="CG18" s="45">
        <v>8760</v>
      </c>
      <c r="CH18" s="45">
        <v>0</v>
      </c>
      <c r="CI18" s="45">
        <v>43986</v>
      </c>
      <c r="CJ18" s="45">
        <v>0</v>
      </c>
      <c r="CK18" s="45">
        <v>0</v>
      </c>
      <c r="CL18" s="45">
        <v>12</v>
      </c>
      <c r="CM18" s="45">
        <v>1</v>
      </c>
      <c r="CN18" s="45">
        <v>0</v>
      </c>
      <c r="CO18" s="45">
        <v>3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</row>
    <row r="19" spans="1:185" x14ac:dyDescent="0.25">
      <c r="A19" s="13">
        <v>5</v>
      </c>
      <c r="B19" s="14" t="s">
        <v>44</v>
      </c>
      <c r="C19" s="14" t="s">
        <v>72</v>
      </c>
      <c r="D19" s="45">
        <v>5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28</v>
      </c>
      <c r="K19" s="45">
        <v>7</v>
      </c>
      <c r="L19" s="45">
        <v>375281.6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44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5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3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23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13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44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3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375281.6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36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2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5">
        <v>0</v>
      </c>
      <c r="DV19" s="45">
        <v>8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  <c r="EB19" s="45">
        <v>0</v>
      </c>
      <c r="EC19" s="45">
        <v>0</v>
      </c>
      <c r="ED19" s="45">
        <v>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  <c r="EL19" s="45">
        <v>0</v>
      </c>
      <c r="EM19" s="45">
        <v>0</v>
      </c>
      <c r="EN19" s="45">
        <v>0</v>
      </c>
      <c r="EO19" s="45">
        <v>0</v>
      </c>
      <c r="EP19" s="45">
        <v>0</v>
      </c>
      <c r="EQ19" s="45">
        <v>0</v>
      </c>
      <c r="ER19" s="45">
        <v>0</v>
      </c>
      <c r="ES19" s="45">
        <v>0</v>
      </c>
      <c r="ET19" s="45">
        <v>0</v>
      </c>
      <c r="EU19" s="45">
        <v>0</v>
      </c>
      <c r="EV19" s="45">
        <v>0</v>
      </c>
      <c r="EW19" s="45">
        <v>0</v>
      </c>
      <c r="EX19" s="45">
        <v>0</v>
      </c>
      <c r="EY19" s="45">
        <v>0</v>
      </c>
      <c r="EZ19" s="45">
        <v>0</v>
      </c>
      <c r="FA19" s="45">
        <v>0</v>
      </c>
      <c r="FB19" s="45">
        <v>0</v>
      </c>
      <c r="FC19" s="45">
        <v>0</v>
      </c>
      <c r="FD19" s="45">
        <v>0</v>
      </c>
      <c r="FE19" s="45">
        <v>0</v>
      </c>
      <c r="FF19" s="45">
        <v>0</v>
      </c>
      <c r="FG19" s="45">
        <v>0</v>
      </c>
      <c r="FH19" s="45">
        <v>0</v>
      </c>
      <c r="FI19" s="45">
        <v>0</v>
      </c>
      <c r="FJ19" s="45">
        <v>0</v>
      </c>
      <c r="FK19" s="45">
        <v>0</v>
      </c>
      <c r="FL19" s="45">
        <v>0</v>
      </c>
      <c r="FM19" s="45">
        <v>0</v>
      </c>
      <c r="FN19" s="45">
        <v>0</v>
      </c>
      <c r="FO19" s="45">
        <v>0</v>
      </c>
      <c r="FP19" s="45">
        <v>0</v>
      </c>
      <c r="FQ19" s="45">
        <v>0</v>
      </c>
      <c r="FR19" s="45">
        <v>0</v>
      </c>
      <c r="FS19" s="45">
        <v>0</v>
      </c>
      <c r="FT19" s="45">
        <v>0</v>
      </c>
      <c r="FU19" s="45">
        <v>0</v>
      </c>
      <c r="FV19" s="45">
        <v>0</v>
      </c>
      <c r="FW19" s="45">
        <v>0</v>
      </c>
      <c r="FX19" s="45">
        <v>0</v>
      </c>
      <c r="FY19" s="45">
        <v>0</v>
      </c>
      <c r="FZ19" s="45">
        <v>0</v>
      </c>
      <c r="GA19" s="45">
        <v>0</v>
      </c>
      <c r="GB19" s="45">
        <v>0</v>
      </c>
      <c r="GC19" s="45">
        <v>0</v>
      </c>
    </row>
    <row r="20" spans="1:185" x14ac:dyDescent="0.25">
      <c r="A20" s="13">
        <v>6</v>
      </c>
      <c r="B20" s="14" t="s">
        <v>44</v>
      </c>
      <c r="C20" s="14" t="s">
        <v>73</v>
      </c>
      <c r="D20" s="45">
        <v>4</v>
      </c>
      <c r="E20" s="45">
        <v>1</v>
      </c>
      <c r="F20" s="45">
        <v>1</v>
      </c>
      <c r="G20" s="45">
        <v>0</v>
      </c>
      <c r="H20" s="45">
        <v>0</v>
      </c>
      <c r="I20" s="45">
        <v>0</v>
      </c>
      <c r="J20" s="45">
        <v>11</v>
      </c>
      <c r="K20" s="45">
        <v>6</v>
      </c>
      <c r="L20" s="45">
        <v>63724.06</v>
      </c>
      <c r="M20" s="45">
        <v>30529.58</v>
      </c>
      <c r="N20" s="45">
        <v>6519</v>
      </c>
      <c r="O20" s="45">
        <v>0</v>
      </c>
      <c r="P20" s="45">
        <v>0</v>
      </c>
      <c r="Q20" s="45">
        <v>0</v>
      </c>
      <c r="R20" s="45">
        <v>45</v>
      </c>
      <c r="S20" s="45">
        <v>6</v>
      </c>
      <c r="T20" s="45">
        <v>36</v>
      </c>
      <c r="U20" s="45">
        <v>0</v>
      </c>
      <c r="V20" s="45">
        <v>0</v>
      </c>
      <c r="W20" s="45">
        <v>0</v>
      </c>
      <c r="X20" s="45">
        <v>14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4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17</v>
      </c>
      <c r="AK20" s="45">
        <v>2</v>
      </c>
      <c r="AL20" s="45">
        <v>28</v>
      </c>
      <c r="AM20" s="45">
        <v>0</v>
      </c>
      <c r="AN20" s="45">
        <v>0</v>
      </c>
      <c r="AO20" s="45">
        <v>0</v>
      </c>
      <c r="AP20" s="45">
        <v>10</v>
      </c>
      <c r="AQ20" s="45">
        <v>4</v>
      </c>
      <c r="AR20" s="45">
        <v>8</v>
      </c>
      <c r="AS20" s="45">
        <v>0</v>
      </c>
      <c r="AT20" s="45">
        <v>0</v>
      </c>
      <c r="AU20" s="45">
        <v>0</v>
      </c>
      <c r="AV20" s="45">
        <v>45</v>
      </c>
      <c r="AW20" s="45">
        <v>6</v>
      </c>
      <c r="AX20" s="45">
        <v>36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2</v>
      </c>
      <c r="CA20" s="45">
        <v>1</v>
      </c>
      <c r="CB20" s="45">
        <v>1</v>
      </c>
      <c r="CC20" s="45">
        <v>0</v>
      </c>
      <c r="CD20" s="45">
        <v>0</v>
      </c>
      <c r="CE20" s="45">
        <v>0</v>
      </c>
      <c r="CF20" s="45">
        <v>51015.32</v>
      </c>
      <c r="CG20" s="45">
        <v>30529.58</v>
      </c>
      <c r="CH20" s="45">
        <v>6519</v>
      </c>
      <c r="CI20" s="45">
        <v>0</v>
      </c>
      <c r="CJ20" s="45">
        <v>0</v>
      </c>
      <c r="CK20" s="45">
        <v>0</v>
      </c>
      <c r="CL20" s="45">
        <v>26</v>
      </c>
      <c r="CM20" s="45">
        <v>6</v>
      </c>
      <c r="CN20" s="45">
        <v>36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1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2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12708.74</v>
      </c>
      <c r="DQ20" s="45">
        <v>0</v>
      </c>
      <c r="DR20" s="45">
        <v>0</v>
      </c>
      <c r="DS20" s="45">
        <v>0</v>
      </c>
      <c r="DT20" s="45">
        <v>0</v>
      </c>
      <c r="DU20" s="45">
        <v>0</v>
      </c>
      <c r="DV20" s="45">
        <v>18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  <c r="EL20" s="45">
        <v>0</v>
      </c>
      <c r="EM20" s="45">
        <v>0</v>
      </c>
      <c r="EN20" s="45">
        <v>0</v>
      </c>
      <c r="EO20" s="45">
        <v>0</v>
      </c>
      <c r="EP20" s="45">
        <v>0</v>
      </c>
      <c r="EQ20" s="45">
        <v>0</v>
      </c>
      <c r="ER20" s="45">
        <v>0</v>
      </c>
      <c r="ES20" s="45">
        <v>0</v>
      </c>
      <c r="ET20" s="45">
        <v>0</v>
      </c>
      <c r="EU20" s="45">
        <v>0</v>
      </c>
      <c r="EV20" s="45">
        <v>0</v>
      </c>
      <c r="EW20" s="45">
        <v>0</v>
      </c>
      <c r="EX20" s="45">
        <v>0</v>
      </c>
      <c r="EY20" s="45">
        <v>0</v>
      </c>
      <c r="EZ20" s="45">
        <v>0</v>
      </c>
      <c r="FA20" s="45">
        <v>0</v>
      </c>
      <c r="FB20" s="45">
        <v>0</v>
      </c>
      <c r="FC20" s="45">
        <v>0</v>
      </c>
      <c r="FD20" s="45">
        <v>0</v>
      </c>
      <c r="FE20" s="45">
        <v>0</v>
      </c>
      <c r="FF20" s="45">
        <v>0</v>
      </c>
      <c r="FG20" s="45">
        <v>0</v>
      </c>
      <c r="FH20" s="45">
        <v>0</v>
      </c>
      <c r="FI20" s="45">
        <v>0</v>
      </c>
      <c r="FJ20" s="45">
        <v>0</v>
      </c>
      <c r="FK20" s="45">
        <v>0</v>
      </c>
      <c r="FL20" s="45">
        <v>0</v>
      </c>
      <c r="FM20" s="45">
        <v>0</v>
      </c>
      <c r="FN20" s="45">
        <v>0</v>
      </c>
      <c r="FO20" s="45">
        <v>0</v>
      </c>
      <c r="FP20" s="45">
        <v>0</v>
      </c>
      <c r="FQ20" s="45">
        <v>0</v>
      </c>
      <c r="FR20" s="45">
        <v>0</v>
      </c>
      <c r="FS20" s="45">
        <v>0</v>
      </c>
      <c r="FT20" s="45">
        <v>0</v>
      </c>
      <c r="FU20" s="45">
        <v>0</v>
      </c>
      <c r="FV20" s="45">
        <v>0</v>
      </c>
      <c r="FW20" s="45">
        <v>0</v>
      </c>
      <c r="FX20" s="45">
        <v>0</v>
      </c>
      <c r="FY20" s="45">
        <v>0</v>
      </c>
      <c r="FZ20" s="45">
        <v>0</v>
      </c>
      <c r="GA20" s="45">
        <v>0</v>
      </c>
      <c r="GB20" s="45">
        <v>0</v>
      </c>
      <c r="GC20" s="45">
        <v>0</v>
      </c>
    </row>
    <row r="21" spans="1:185" x14ac:dyDescent="0.25">
      <c r="A21" s="13">
        <v>7</v>
      </c>
      <c r="B21" s="14" t="s">
        <v>44</v>
      </c>
      <c r="C21" s="14" t="s">
        <v>74</v>
      </c>
      <c r="D21" s="45">
        <v>1</v>
      </c>
      <c r="E21" s="45">
        <v>0</v>
      </c>
      <c r="F21" s="45">
        <v>3</v>
      </c>
      <c r="G21" s="45">
        <v>2</v>
      </c>
      <c r="H21" s="45">
        <v>0</v>
      </c>
      <c r="I21" s="45">
        <v>0</v>
      </c>
      <c r="J21" s="45">
        <v>3</v>
      </c>
      <c r="K21" s="45">
        <v>2</v>
      </c>
      <c r="L21" s="45">
        <v>20439.5</v>
      </c>
      <c r="M21" s="45">
        <v>0</v>
      </c>
      <c r="N21" s="45">
        <v>124343.43</v>
      </c>
      <c r="O21" s="45">
        <v>2289.7199999999998</v>
      </c>
      <c r="P21" s="45">
        <v>0</v>
      </c>
      <c r="Q21" s="45">
        <v>0</v>
      </c>
      <c r="R21" s="45">
        <v>10</v>
      </c>
      <c r="S21" s="45">
        <v>0</v>
      </c>
      <c r="T21" s="45">
        <v>61</v>
      </c>
      <c r="U21" s="45">
        <v>4</v>
      </c>
      <c r="V21" s="45">
        <v>0</v>
      </c>
      <c r="W21" s="45">
        <v>0</v>
      </c>
      <c r="X21" s="45">
        <v>0</v>
      </c>
      <c r="Y21" s="45">
        <v>0</v>
      </c>
      <c r="Z21" s="45">
        <v>16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8</v>
      </c>
      <c r="AG21" s="45">
        <v>0</v>
      </c>
      <c r="AH21" s="45">
        <v>0</v>
      </c>
      <c r="AI21" s="45">
        <v>0</v>
      </c>
      <c r="AJ21" s="45">
        <v>5</v>
      </c>
      <c r="AK21" s="45">
        <v>0</v>
      </c>
      <c r="AL21" s="45">
        <v>22</v>
      </c>
      <c r="AM21" s="45">
        <v>2</v>
      </c>
      <c r="AN21" s="45">
        <v>0</v>
      </c>
      <c r="AO21" s="45">
        <v>0</v>
      </c>
      <c r="AP21" s="45">
        <v>5</v>
      </c>
      <c r="AQ21" s="45">
        <v>0</v>
      </c>
      <c r="AR21" s="45">
        <v>15</v>
      </c>
      <c r="AS21" s="45">
        <v>2</v>
      </c>
      <c r="AT21" s="45">
        <v>0</v>
      </c>
      <c r="AU21" s="45">
        <v>0</v>
      </c>
      <c r="AV21" s="45">
        <v>10</v>
      </c>
      <c r="AW21" s="45">
        <v>0</v>
      </c>
      <c r="AX21" s="45">
        <v>61</v>
      </c>
      <c r="AY21" s="45">
        <v>4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1</v>
      </c>
      <c r="CA21" s="45">
        <v>0</v>
      </c>
      <c r="CB21" s="45">
        <v>2</v>
      </c>
      <c r="CC21" s="45">
        <v>2</v>
      </c>
      <c r="CD21" s="45">
        <v>0</v>
      </c>
      <c r="CE21" s="45">
        <v>0</v>
      </c>
      <c r="CF21" s="45">
        <v>20439.5</v>
      </c>
      <c r="CG21" s="45">
        <v>0</v>
      </c>
      <c r="CH21" s="45">
        <v>73073.2</v>
      </c>
      <c r="CI21" s="45">
        <v>2289.7199999999998</v>
      </c>
      <c r="CJ21" s="45">
        <v>0</v>
      </c>
      <c r="CK21" s="45">
        <v>0</v>
      </c>
      <c r="CL21" s="45">
        <v>10</v>
      </c>
      <c r="CM21" s="45">
        <v>0</v>
      </c>
      <c r="CN21" s="45">
        <v>37</v>
      </c>
      <c r="CO21" s="45">
        <v>4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0</v>
      </c>
      <c r="DJ21" s="45">
        <v>0</v>
      </c>
      <c r="DK21" s="45">
        <v>0</v>
      </c>
      <c r="DL21" s="45">
        <v>1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51270.23</v>
      </c>
      <c r="DS21" s="45">
        <v>0</v>
      </c>
      <c r="DT21" s="45">
        <v>0</v>
      </c>
      <c r="DU21" s="45">
        <v>0</v>
      </c>
      <c r="DV21" s="45">
        <v>0</v>
      </c>
      <c r="DW21" s="45">
        <v>0</v>
      </c>
      <c r="DX21" s="45">
        <v>24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0</v>
      </c>
      <c r="FO21" s="45">
        <v>0</v>
      </c>
      <c r="FP21" s="45">
        <v>0</v>
      </c>
      <c r="FQ21" s="45">
        <v>0</v>
      </c>
      <c r="FR21" s="45">
        <v>0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</row>
    <row r="22" spans="1:185" x14ac:dyDescent="0.25">
      <c r="A22" s="13">
        <v>8</v>
      </c>
      <c r="B22" s="14" t="s">
        <v>44</v>
      </c>
      <c r="C22" s="14" t="s">
        <v>75</v>
      </c>
      <c r="D22" s="45">
        <v>2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6</v>
      </c>
      <c r="K22" s="45">
        <v>2</v>
      </c>
      <c r="L22" s="45">
        <v>101822.35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28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3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2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11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12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28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2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101822.35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23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5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  <c r="EB22" s="45">
        <v>0</v>
      </c>
      <c r="EC22" s="45">
        <v>0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5">
        <v>0</v>
      </c>
      <c r="EK22" s="45">
        <v>0</v>
      </c>
      <c r="EL22" s="45">
        <v>0</v>
      </c>
      <c r="EM22" s="45">
        <v>0</v>
      </c>
      <c r="EN22" s="45">
        <v>0</v>
      </c>
      <c r="EO22" s="45">
        <v>0</v>
      </c>
      <c r="EP22" s="45">
        <v>0</v>
      </c>
      <c r="EQ22" s="45">
        <v>0</v>
      </c>
      <c r="ER22" s="45">
        <v>0</v>
      </c>
      <c r="ES22" s="45">
        <v>0</v>
      </c>
      <c r="ET22" s="45">
        <v>0</v>
      </c>
      <c r="EU22" s="45">
        <v>0</v>
      </c>
      <c r="EV22" s="45">
        <v>0</v>
      </c>
      <c r="EW22" s="45">
        <v>0</v>
      </c>
      <c r="EX22" s="45">
        <v>0</v>
      </c>
      <c r="EY22" s="45">
        <v>0</v>
      </c>
      <c r="EZ22" s="45">
        <v>0</v>
      </c>
      <c r="FA22" s="45">
        <v>0</v>
      </c>
      <c r="FB22" s="45">
        <v>0</v>
      </c>
      <c r="FC22" s="45">
        <v>0</v>
      </c>
      <c r="FD22" s="45">
        <v>0</v>
      </c>
      <c r="FE22" s="45">
        <v>0</v>
      </c>
      <c r="FF22" s="45">
        <v>0</v>
      </c>
      <c r="FG22" s="45">
        <v>0</v>
      </c>
      <c r="FH22" s="45">
        <v>0</v>
      </c>
      <c r="FI22" s="45">
        <v>0</v>
      </c>
      <c r="FJ22" s="45">
        <v>0</v>
      </c>
      <c r="FK22" s="45">
        <v>0</v>
      </c>
      <c r="FL22" s="45">
        <v>0</v>
      </c>
      <c r="FM22" s="45">
        <v>0</v>
      </c>
      <c r="FN22" s="45">
        <v>0</v>
      </c>
      <c r="FO22" s="45">
        <v>0</v>
      </c>
      <c r="FP22" s="45">
        <v>0</v>
      </c>
      <c r="FQ22" s="45">
        <v>0</v>
      </c>
      <c r="FR22" s="45">
        <v>0</v>
      </c>
      <c r="FS22" s="45">
        <v>0</v>
      </c>
      <c r="FT22" s="45">
        <v>0</v>
      </c>
      <c r="FU22" s="45">
        <v>0</v>
      </c>
      <c r="FV22" s="45">
        <v>0</v>
      </c>
      <c r="FW22" s="45">
        <v>0</v>
      </c>
      <c r="FX22" s="45">
        <v>0</v>
      </c>
      <c r="FY22" s="45">
        <v>0</v>
      </c>
      <c r="FZ22" s="45">
        <v>0</v>
      </c>
      <c r="GA22" s="45">
        <v>0</v>
      </c>
      <c r="GB22" s="45">
        <v>0</v>
      </c>
      <c r="GC22" s="45">
        <v>0</v>
      </c>
    </row>
    <row r="23" spans="1:185" x14ac:dyDescent="0.25">
      <c r="A23" s="13">
        <v>9</v>
      </c>
      <c r="B23" s="14" t="s">
        <v>44</v>
      </c>
      <c r="C23" s="14" t="s">
        <v>76</v>
      </c>
      <c r="D23" s="45">
        <v>2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13</v>
      </c>
      <c r="K23" s="45">
        <v>3</v>
      </c>
      <c r="L23" s="45">
        <v>110742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20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2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13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5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20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1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94480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18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1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16262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2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0</v>
      </c>
      <c r="EZ23" s="45">
        <v>0</v>
      </c>
      <c r="FA23" s="45">
        <v>0</v>
      </c>
      <c r="FB23" s="45">
        <v>0</v>
      </c>
      <c r="FC23" s="45">
        <v>0</v>
      </c>
      <c r="FD23" s="45">
        <v>0</v>
      </c>
      <c r="FE23" s="45">
        <v>0</v>
      </c>
      <c r="FF23" s="45">
        <v>0</v>
      </c>
      <c r="FG23" s="45">
        <v>0</v>
      </c>
      <c r="FH23" s="45">
        <v>0</v>
      </c>
      <c r="FI23" s="45">
        <v>0</v>
      </c>
      <c r="FJ23" s="45">
        <v>0</v>
      </c>
      <c r="FK23" s="45">
        <v>0</v>
      </c>
      <c r="FL23" s="45">
        <v>0</v>
      </c>
      <c r="FM23" s="45">
        <v>0</v>
      </c>
      <c r="FN23" s="45">
        <v>0</v>
      </c>
      <c r="FO23" s="45">
        <v>0</v>
      </c>
      <c r="FP23" s="45">
        <v>0</v>
      </c>
      <c r="FQ23" s="45">
        <v>0</v>
      </c>
      <c r="FR23" s="45">
        <v>0</v>
      </c>
      <c r="FS23" s="45">
        <v>0</v>
      </c>
      <c r="FT23" s="45">
        <v>0</v>
      </c>
      <c r="FU23" s="45">
        <v>0</v>
      </c>
      <c r="FV23" s="45">
        <v>0</v>
      </c>
      <c r="FW23" s="45">
        <v>0</v>
      </c>
      <c r="FX23" s="45">
        <v>0</v>
      </c>
      <c r="FY23" s="45">
        <v>0</v>
      </c>
      <c r="FZ23" s="45">
        <v>0</v>
      </c>
      <c r="GA23" s="45">
        <v>0</v>
      </c>
      <c r="GB23" s="45">
        <v>0</v>
      </c>
      <c r="GC23" s="45">
        <v>0</v>
      </c>
    </row>
    <row r="24" spans="1:185" x14ac:dyDescent="0.25">
      <c r="A24" s="13">
        <v>10</v>
      </c>
      <c r="B24" s="14" t="s">
        <v>44</v>
      </c>
      <c r="C24" s="14" t="s">
        <v>77</v>
      </c>
      <c r="D24" s="45">
        <v>1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5</v>
      </c>
      <c r="K24" s="45">
        <v>2</v>
      </c>
      <c r="L24" s="45">
        <v>49418.16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11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7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4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1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49418.16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11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</row>
    <row r="25" spans="1:185" x14ac:dyDescent="0.25">
      <c r="A25" s="13">
        <v>11</v>
      </c>
      <c r="B25" s="14" t="s">
        <v>44</v>
      </c>
      <c r="C25" s="14" t="s">
        <v>78</v>
      </c>
      <c r="D25" s="45">
        <v>3</v>
      </c>
      <c r="E25" s="45">
        <v>1</v>
      </c>
      <c r="F25" s="45">
        <v>0</v>
      </c>
      <c r="G25" s="45">
        <v>0</v>
      </c>
      <c r="H25" s="45">
        <v>0</v>
      </c>
      <c r="I25" s="45">
        <v>0</v>
      </c>
      <c r="J25" s="45">
        <v>13</v>
      </c>
      <c r="K25" s="45">
        <v>6</v>
      </c>
      <c r="L25" s="45">
        <v>263060.25</v>
      </c>
      <c r="M25" s="45">
        <v>11234.56</v>
      </c>
      <c r="N25" s="45">
        <v>0</v>
      </c>
      <c r="O25" s="45">
        <v>0</v>
      </c>
      <c r="P25" s="45">
        <v>0</v>
      </c>
      <c r="Q25" s="45">
        <v>0</v>
      </c>
      <c r="R25" s="45">
        <v>35</v>
      </c>
      <c r="S25" s="45">
        <v>1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18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17</v>
      </c>
      <c r="AQ25" s="45">
        <v>1</v>
      </c>
      <c r="AR25" s="45">
        <v>0</v>
      </c>
      <c r="AS25" s="45">
        <v>0</v>
      </c>
      <c r="AT25" s="45">
        <v>0</v>
      </c>
      <c r="AU25" s="45">
        <v>0</v>
      </c>
      <c r="AV25" s="45">
        <v>35</v>
      </c>
      <c r="AW25" s="45">
        <v>1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3</v>
      </c>
      <c r="CA25" s="45">
        <v>1</v>
      </c>
      <c r="CB25" s="45">
        <v>0</v>
      </c>
      <c r="CC25" s="45">
        <v>0</v>
      </c>
      <c r="CD25" s="45">
        <v>0</v>
      </c>
      <c r="CE25" s="45">
        <v>0</v>
      </c>
      <c r="CF25" s="45">
        <v>263060.25</v>
      </c>
      <c r="CG25" s="45">
        <v>11234.56</v>
      </c>
      <c r="CH25" s="45">
        <v>0</v>
      </c>
      <c r="CI25" s="45">
        <v>0</v>
      </c>
      <c r="CJ25" s="45">
        <v>0</v>
      </c>
      <c r="CK25" s="45">
        <v>0</v>
      </c>
      <c r="CL25" s="45">
        <v>35</v>
      </c>
      <c r="CM25" s="45">
        <v>1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0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0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  <c r="EL25" s="45">
        <v>0</v>
      </c>
      <c r="EM25" s="45">
        <v>0</v>
      </c>
      <c r="EN25" s="45">
        <v>0</v>
      </c>
      <c r="EO25" s="45">
        <v>0</v>
      </c>
      <c r="EP25" s="45">
        <v>0</v>
      </c>
      <c r="EQ25" s="45">
        <v>0</v>
      </c>
      <c r="ER25" s="45">
        <v>0</v>
      </c>
      <c r="ES25" s="45">
        <v>0</v>
      </c>
      <c r="ET25" s="45">
        <v>0</v>
      </c>
      <c r="EU25" s="45">
        <v>0</v>
      </c>
      <c r="EV25" s="45">
        <v>0</v>
      </c>
      <c r="EW25" s="45">
        <v>0</v>
      </c>
      <c r="EX25" s="45">
        <v>0</v>
      </c>
      <c r="EY25" s="45">
        <v>0</v>
      </c>
      <c r="EZ25" s="45">
        <v>0</v>
      </c>
      <c r="FA25" s="45">
        <v>0</v>
      </c>
      <c r="FB25" s="45">
        <v>0</v>
      </c>
      <c r="FC25" s="45">
        <v>0</v>
      </c>
      <c r="FD25" s="45">
        <v>0</v>
      </c>
      <c r="FE25" s="45">
        <v>0</v>
      </c>
      <c r="FF25" s="45">
        <v>0</v>
      </c>
      <c r="FG25" s="45">
        <v>0</v>
      </c>
      <c r="FH25" s="45">
        <v>0</v>
      </c>
      <c r="FI25" s="45">
        <v>0</v>
      </c>
      <c r="FJ25" s="45">
        <v>0</v>
      </c>
      <c r="FK25" s="45">
        <v>0</v>
      </c>
      <c r="FL25" s="45">
        <v>0</v>
      </c>
      <c r="FM25" s="45">
        <v>0</v>
      </c>
      <c r="FN25" s="45">
        <v>0</v>
      </c>
      <c r="FO25" s="45">
        <v>0</v>
      </c>
      <c r="FP25" s="45">
        <v>0</v>
      </c>
      <c r="FQ25" s="45">
        <v>0</v>
      </c>
      <c r="FR25" s="45">
        <v>0</v>
      </c>
      <c r="FS25" s="45">
        <v>0</v>
      </c>
      <c r="FT25" s="45">
        <v>0</v>
      </c>
      <c r="FU25" s="45">
        <v>0</v>
      </c>
      <c r="FV25" s="45">
        <v>0</v>
      </c>
      <c r="FW25" s="45">
        <v>0</v>
      </c>
      <c r="FX25" s="45">
        <v>0</v>
      </c>
      <c r="FY25" s="45">
        <v>0</v>
      </c>
      <c r="FZ25" s="45">
        <v>0</v>
      </c>
      <c r="GA25" s="45">
        <v>0</v>
      </c>
      <c r="GB25" s="45">
        <v>0</v>
      </c>
      <c r="GC25" s="45">
        <v>0</v>
      </c>
    </row>
    <row r="26" spans="1:185" x14ac:dyDescent="0.25">
      <c r="A26" s="13">
        <v>12</v>
      </c>
      <c r="B26" s="14" t="s">
        <v>44</v>
      </c>
      <c r="C26" s="14" t="s">
        <v>79</v>
      </c>
      <c r="D26" s="45">
        <v>2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18</v>
      </c>
      <c r="K26" s="45">
        <v>1</v>
      </c>
      <c r="L26" s="45">
        <v>228084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30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2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8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20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30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2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228084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30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N26" s="45">
        <v>0</v>
      </c>
      <c r="EO26" s="45">
        <v>0</v>
      </c>
      <c r="EP26" s="45">
        <v>0</v>
      </c>
      <c r="EQ26" s="45">
        <v>0</v>
      </c>
      <c r="ER26" s="45">
        <v>0</v>
      </c>
      <c r="ES26" s="45">
        <v>0</v>
      </c>
      <c r="ET26" s="45">
        <v>0</v>
      </c>
      <c r="EU26" s="45">
        <v>0</v>
      </c>
      <c r="EV26" s="45">
        <v>0</v>
      </c>
      <c r="EW26" s="45">
        <v>0</v>
      </c>
      <c r="EX26" s="45">
        <v>0</v>
      </c>
      <c r="EY26" s="45">
        <v>0</v>
      </c>
      <c r="EZ26" s="45">
        <v>0</v>
      </c>
      <c r="FA26" s="45">
        <v>0</v>
      </c>
      <c r="FB26" s="45">
        <v>0</v>
      </c>
      <c r="FC26" s="45">
        <v>0</v>
      </c>
      <c r="FD26" s="45">
        <v>0</v>
      </c>
      <c r="FE26" s="45">
        <v>0</v>
      </c>
      <c r="FF26" s="45">
        <v>0</v>
      </c>
      <c r="FG26" s="45">
        <v>0</v>
      </c>
      <c r="FH26" s="45">
        <v>0</v>
      </c>
      <c r="FI26" s="45">
        <v>0</v>
      </c>
      <c r="FJ26" s="45">
        <v>0</v>
      </c>
      <c r="FK26" s="45">
        <v>0</v>
      </c>
      <c r="FL26" s="45">
        <v>0</v>
      </c>
      <c r="FM26" s="45">
        <v>0</v>
      </c>
      <c r="FN26" s="45">
        <v>0</v>
      </c>
      <c r="FO26" s="45">
        <v>0</v>
      </c>
      <c r="FP26" s="45">
        <v>0</v>
      </c>
      <c r="FQ26" s="45">
        <v>0</v>
      </c>
      <c r="FR26" s="45">
        <v>0</v>
      </c>
      <c r="FS26" s="45">
        <v>0</v>
      </c>
      <c r="FT26" s="45">
        <v>0</v>
      </c>
      <c r="FU26" s="45">
        <v>0</v>
      </c>
      <c r="FV26" s="45">
        <v>0</v>
      </c>
      <c r="FW26" s="45">
        <v>0</v>
      </c>
      <c r="FX26" s="45">
        <v>0</v>
      </c>
      <c r="FY26" s="45">
        <v>0</v>
      </c>
      <c r="FZ26" s="45">
        <v>0</v>
      </c>
      <c r="GA26" s="45">
        <v>0</v>
      </c>
      <c r="GB26" s="45">
        <v>0</v>
      </c>
      <c r="GC26" s="45">
        <v>0</v>
      </c>
    </row>
    <row r="27" spans="1:185" x14ac:dyDescent="0.25">
      <c r="A27" s="13">
        <v>13</v>
      </c>
      <c r="B27" s="14" t="s">
        <v>44</v>
      </c>
      <c r="C27" s="14" t="s">
        <v>80</v>
      </c>
      <c r="D27" s="45">
        <v>1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2</v>
      </c>
      <c r="K27" s="45">
        <v>1</v>
      </c>
      <c r="L27" s="45">
        <v>1200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12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6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6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1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1200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12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0</v>
      </c>
      <c r="FD27" s="45">
        <v>0</v>
      </c>
      <c r="FE27" s="45">
        <v>0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</row>
    <row r="28" spans="1:185" x14ac:dyDescent="0.25">
      <c r="A28" s="13">
        <v>14</v>
      </c>
      <c r="B28" s="14" t="s">
        <v>44</v>
      </c>
      <c r="C28" s="14" t="s">
        <v>81</v>
      </c>
      <c r="D28" s="45">
        <v>0</v>
      </c>
      <c r="E28" s="45">
        <v>0</v>
      </c>
      <c r="F28" s="45">
        <v>4</v>
      </c>
      <c r="G28" s="45">
        <v>5</v>
      </c>
      <c r="H28" s="45">
        <v>8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82565</v>
      </c>
      <c r="O28" s="45">
        <v>2391</v>
      </c>
      <c r="P28" s="45">
        <v>14041</v>
      </c>
      <c r="Q28" s="45">
        <v>0</v>
      </c>
      <c r="R28" s="45">
        <v>0</v>
      </c>
      <c r="S28" s="45">
        <v>0</v>
      </c>
      <c r="T28" s="45">
        <v>63</v>
      </c>
      <c r="U28" s="45">
        <v>25</v>
      </c>
      <c r="V28" s="45">
        <v>24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27</v>
      </c>
      <c r="AM28" s="45">
        <v>13</v>
      </c>
      <c r="AN28" s="45">
        <v>13</v>
      </c>
      <c r="AO28" s="45">
        <v>0</v>
      </c>
      <c r="AP28" s="45">
        <v>0</v>
      </c>
      <c r="AQ28" s="45">
        <v>0</v>
      </c>
      <c r="AR28" s="45">
        <v>36</v>
      </c>
      <c r="AS28" s="45">
        <v>12</v>
      </c>
      <c r="AT28" s="45">
        <v>11</v>
      </c>
      <c r="AU28" s="45">
        <v>0</v>
      </c>
      <c r="AV28" s="45">
        <v>0</v>
      </c>
      <c r="AW28" s="45">
        <v>0</v>
      </c>
      <c r="AX28" s="45">
        <v>63</v>
      </c>
      <c r="AY28" s="45">
        <v>25</v>
      </c>
      <c r="AZ28" s="45">
        <v>24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2</v>
      </c>
      <c r="CC28" s="45">
        <v>5</v>
      </c>
      <c r="CD28" s="45">
        <v>8</v>
      </c>
      <c r="CE28" s="45">
        <v>0</v>
      </c>
      <c r="CF28" s="45">
        <v>0</v>
      </c>
      <c r="CG28" s="45">
        <v>0</v>
      </c>
      <c r="CH28" s="45">
        <v>29250</v>
      </c>
      <c r="CI28" s="45">
        <v>2391</v>
      </c>
      <c r="CJ28" s="45">
        <v>14041</v>
      </c>
      <c r="CK28" s="45">
        <v>0</v>
      </c>
      <c r="CL28" s="45">
        <v>0</v>
      </c>
      <c r="CM28" s="45">
        <v>0</v>
      </c>
      <c r="CN28" s="45">
        <v>39</v>
      </c>
      <c r="CO28" s="45">
        <v>25</v>
      </c>
      <c r="CP28" s="45">
        <v>24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  <c r="EL28" s="45">
        <v>0</v>
      </c>
      <c r="EM28" s="45">
        <v>0</v>
      </c>
      <c r="EN28" s="45">
        <v>0</v>
      </c>
      <c r="EO28" s="45">
        <v>0</v>
      </c>
      <c r="EP28" s="45">
        <v>0</v>
      </c>
      <c r="EQ28" s="45">
        <v>0</v>
      </c>
      <c r="ER28" s="45">
        <v>0</v>
      </c>
      <c r="ES28" s="45">
        <v>0</v>
      </c>
      <c r="ET28" s="45">
        <v>0</v>
      </c>
      <c r="EU28" s="45">
        <v>0</v>
      </c>
      <c r="EV28" s="45">
        <v>2</v>
      </c>
      <c r="EW28" s="45">
        <v>0</v>
      </c>
      <c r="EX28" s="45">
        <v>0</v>
      </c>
      <c r="EY28" s="45">
        <v>0</v>
      </c>
      <c r="EZ28" s="45">
        <v>0</v>
      </c>
      <c r="FA28" s="45">
        <v>0</v>
      </c>
      <c r="FB28" s="45">
        <v>53315</v>
      </c>
      <c r="FC28" s="45">
        <v>0</v>
      </c>
      <c r="FD28" s="45">
        <v>0</v>
      </c>
      <c r="FE28" s="45">
        <v>0</v>
      </c>
      <c r="FF28" s="45">
        <v>0</v>
      </c>
      <c r="FG28" s="45">
        <v>0</v>
      </c>
      <c r="FH28" s="45">
        <v>24</v>
      </c>
      <c r="FI28" s="45">
        <v>0</v>
      </c>
      <c r="FJ28" s="45">
        <v>0</v>
      </c>
      <c r="FK28" s="45">
        <v>0</v>
      </c>
      <c r="FL28" s="45">
        <v>0</v>
      </c>
      <c r="FM28" s="45">
        <v>0</v>
      </c>
      <c r="FN28" s="45">
        <v>0</v>
      </c>
      <c r="FO28" s="45">
        <v>0</v>
      </c>
      <c r="FP28" s="45">
        <v>0</v>
      </c>
      <c r="FQ28" s="45">
        <v>0</v>
      </c>
      <c r="FR28" s="45">
        <v>0</v>
      </c>
      <c r="FS28" s="45">
        <v>0</v>
      </c>
      <c r="FT28" s="45">
        <v>0</v>
      </c>
      <c r="FU28" s="45">
        <v>0</v>
      </c>
      <c r="FV28" s="45">
        <v>0</v>
      </c>
      <c r="FW28" s="45">
        <v>0</v>
      </c>
      <c r="FX28" s="45">
        <v>0</v>
      </c>
      <c r="FY28" s="45">
        <v>0</v>
      </c>
      <c r="FZ28" s="45">
        <v>0</v>
      </c>
      <c r="GA28" s="45">
        <v>0</v>
      </c>
      <c r="GB28" s="45">
        <v>0</v>
      </c>
      <c r="GC28" s="45">
        <v>0</v>
      </c>
    </row>
    <row r="29" spans="1:185" x14ac:dyDescent="0.25">
      <c r="A29" s="13">
        <v>15</v>
      </c>
      <c r="B29" s="14" t="s">
        <v>44</v>
      </c>
      <c r="C29" s="14" t="s">
        <v>82</v>
      </c>
      <c r="D29" s="45">
        <v>1</v>
      </c>
      <c r="E29" s="45">
        <v>0</v>
      </c>
      <c r="F29" s="45">
        <v>0</v>
      </c>
      <c r="G29" s="45">
        <v>1</v>
      </c>
      <c r="H29" s="45">
        <v>0</v>
      </c>
      <c r="I29" s="45">
        <v>0</v>
      </c>
      <c r="J29" s="45">
        <v>7</v>
      </c>
      <c r="K29" s="45">
        <v>1</v>
      </c>
      <c r="L29" s="45">
        <v>97482.16</v>
      </c>
      <c r="M29" s="45">
        <v>0</v>
      </c>
      <c r="N29" s="45">
        <v>0</v>
      </c>
      <c r="O29" s="45">
        <v>8533.68</v>
      </c>
      <c r="P29" s="45">
        <v>0</v>
      </c>
      <c r="Q29" s="45">
        <v>0</v>
      </c>
      <c r="R29" s="45">
        <v>23</v>
      </c>
      <c r="S29" s="45">
        <v>0</v>
      </c>
      <c r="T29" s="45">
        <v>0</v>
      </c>
      <c r="U29" s="45">
        <v>1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7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16</v>
      </c>
      <c r="AQ29" s="45">
        <v>0</v>
      </c>
      <c r="AR29" s="45">
        <v>0</v>
      </c>
      <c r="AS29" s="45">
        <v>1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1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1</v>
      </c>
      <c r="CA29" s="45">
        <v>0</v>
      </c>
      <c r="CB29" s="45">
        <v>0</v>
      </c>
      <c r="CC29" s="45">
        <v>1</v>
      </c>
      <c r="CD29" s="45">
        <v>0</v>
      </c>
      <c r="CE29" s="45">
        <v>0</v>
      </c>
      <c r="CF29" s="45">
        <v>97482.16</v>
      </c>
      <c r="CG29" s="45">
        <v>0</v>
      </c>
      <c r="CH29" s="45">
        <v>0</v>
      </c>
      <c r="CI29" s="45">
        <v>8533.68</v>
      </c>
      <c r="CJ29" s="45">
        <v>0</v>
      </c>
      <c r="CK29" s="45">
        <v>0</v>
      </c>
      <c r="CL29" s="45">
        <v>23</v>
      </c>
      <c r="CM29" s="45">
        <v>0</v>
      </c>
      <c r="CN29" s="45">
        <v>0</v>
      </c>
      <c r="CO29" s="45">
        <v>1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N29" s="45">
        <v>0</v>
      </c>
      <c r="EO29" s="45">
        <v>0</v>
      </c>
      <c r="EP29" s="45">
        <v>0</v>
      </c>
      <c r="EQ29" s="45">
        <v>0</v>
      </c>
      <c r="ER29" s="45">
        <v>0</v>
      </c>
      <c r="ES29" s="45">
        <v>0</v>
      </c>
      <c r="ET29" s="45">
        <v>0</v>
      </c>
      <c r="EU29" s="45">
        <v>0</v>
      </c>
      <c r="EV29" s="45">
        <v>0</v>
      </c>
      <c r="EW29" s="45">
        <v>0</v>
      </c>
      <c r="EX29" s="45">
        <v>0</v>
      </c>
      <c r="EY29" s="45">
        <v>0</v>
      </c>
      <c r="EZ29" s="45">
        <v>0</v>
      </c>
      <c r="FA29" s="45">
        <v>0</v>
      </c>
      <c r="FB29" s="45">
        <v>0</v>
      </c>
      <c r="FC29" s="45">
        <v>0</v>
      </c>
      <c r="FD29" s="45">
        <v>0</v>
      </c>
      <c r="FE29" s="45">
        <v>0</v>
      </c>
      <c r="FF29" s="45">
        <v>0</v>
      </c>
      <c r="FG29" s="45">
        <v>0</v>
      </c>
      <c r="FH29" s="45">
        <v>0</v>
      </c>
      <c r="FI29" s="45">
        <v>0</v>
      </c>
      <c r="FJ29" s="45">
        <v>0</v>
      </c>
      <c r="FK29" s="45">
        <v>0</v>
      </c>
      <c r="FL29" s="45">
        <v>0</v>
      </c>
      <c r="FM29" s="45">
        <v>0</v>
      </c>
      <c r="FN29" s="45">
        <v>0</v>
      </c>
      <c r="FO29" s="45">
        <v>0</v>
      </c>
      <c r="FP29" s="45">
        <v>0</v>
      </c>
      <c r="FQ29" s="45">
        <v>0</v>
      </c>
      <c r="FR29" s="45">
        <v>0</v>
      </c>
      <c r="FS29" s="45">
        <v>0</v>
      </c>
      <c r="FT29" s="45">
        <v>0</v>
      </c>
      <c r="FU29" s="45">
        <v>0</v>
      </c>
      <c r="FV29" s="45">
        <v>0</v>
      </c>
      <c r="FW29" s="45">
        <v>0</v>
      </c>
      <c r="FX29" s="45">
        <v>0</v>
      </c>
      <c r="FY29" s="45">
        <v>0</v>
      </c>
      <c r="FZ29" s="45">
        <v>0</v>
      </c>
      <c r="GA29" s="45">
        <v>0</v>
      </c>
      <c r="GB29" s="45">
        <v>0</v>
      </c>
      <c r="GC29" s="45">
        <v>0</v>
      </c>
    </row>
    <row r="30" spans="1:185" x14ac:dyDescent="0.25">
      <c r="A30" s="13">
        <v>16</v>
      </c>
      <c r="B30" s="14" t="s">
        <v>44</v>
      </c>
      <c r="C30" s="14" t="s">
        <v>83</v>
      </c>
      <c r="D30" s="45">
        <v>1</v>
      </c>
      <c r="E30" s="45">
        <v>1</v>
      </c>
      <c r="F30" s="45">
        <v>0</v>
      </c>
      <c r="G30" s="45">
        <v>0</v>
      </c>
      <c r="H30" s="45">
        <v>0</v>
      </c>
      <c r="I30" s="45">
        <v>0</v>
      </c>
      <c r="J30" s="45">
        <v>3</v>
      </c>
      <c r="K30" s="45">
        <v>1</v>
      </c>
      <c r="L30" s="45">
        <v>33359.699999999997</v>
      </c>
      <c r="M30" s="45">
        <v>2990.44</v>
      </c>
      <c r="N30" s="45">
        <v>0</v>
      </c>
      <c r="O30" s="45">
        <v>0</v>
      </c>
      <c r="P30" s="45">
        <v>0</v>
      </c>
      <c r="Q30" s="45">
        <v>0</v>
      </c>
      <c r="R30" s="45">
        <v>20</v>
      </c>
      <c r="S30" s="45">
        <v>2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9</v>
      </c>
      <c r="AK30" s="45">
        <v>1</v>
      </c>
      <c r="AL30" s="45">
        <v>0</v>
      </c>
      <c r="AM30" s="45">
        <v>0</v>
      </c>
      <c r="AN30" s="45">
        <v>0</v>
      </c>
      <c r="AO30" s="45">
        <v>0</v>
      </c>
      <c r="AP30" s="45">
        <v>11</v>
      </c>
      <c r="AQ30" s="45">
        <v>1</v>
      </c>
      <c r="AR30" s="45">
        <v>0</v>
      </c>
      <c r="AS30" s="45">
        <v>0</v>
      </c>
      <c r="AT30" s="45">
        <v>0</v>
      </c>
      <c r="AU30" s="45">
        <v>0</v>
      </c>
      <c r="AV30" s="45">
        <v>20</v>
      </c>
      <c r="AW30" s="45">
        <v>2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1</v>
      </c>
      <c r="CA30" s="45">
        <v>1</v>
      </c>
      <c r="CB30" s="45">
        <v>0</v>
      </c>
      <c r="CC30" s="45">
        <v>0</v>
      </c>
      <c r="CD30" s="45">
        <v>0</v>
      </c>
      <c r="CE30" s="45">
        <v>0</v>
      </c>
      <c r="CF30" s="45">
        <v>33359.699999999997</v>
      </c>
      <c r="CG30" s="45">
        <v>2990.44</v>
      </c>
      <c r="CH30" s="45">
        <v>0</v>
      </c>
      <c r="CI30" s="45">
        <v>0</v>
      </c>
      <c r="CJ30" s="45">
        <v>0</v>
      </c>
      <c r="CK30" s="45">
        <v>0</v>
      </c>
      <c r="CL30" s="45">
        <v>20</v>
      </c>
      <c r="CM30" s="45">
        <v>2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5">
        <v>0</v>
      </c>
      <c r="EK30" s="45">
        <v>0</v>
      </c>
      <c r="EL30" s="45">
        <v>0</v>
      </c>
      <c r="EM30" s="45">
        <v>0</v>
      </c>
      <c r="EN30" s="45">
        <v>0</v>
      </c>
      <c r="EO30" s="45">
        <v>0</v>
      </c>
      <c r="EP30" s="45">
        <v>0</v>
      </c>
      <c r="EQ30" s="45">
        <v>0</v>
      </c>
      <c r="ER30" s="45">
        <v>0</v>
      </c>
      <c r="ES30" s="45">
        <v>0</v>
      </c>
      <c r="ET30" s="45">
        <v>0</v>
      </c>
      <c r="EU30" s="45">
        <v>0</v>
      </c>
      <c r="EV30" s="45">
        <v>0</v>
      </c>
      <c r="EW30" s="45">
        <v>0</v>
      </c>
      <c r="EX30" s="45">
        <v>0</v>
      </c>
      <c r="EY30" s="45">
        <v>0</v>
      </c>
      <c r="EZ30" s="45">
        <v>0</v>
      </c>
      <c r="FA30" s="45">
        <v>0</v>
      </c>
      <c r="FB30" s="45">
        <v>0</v>
      </c>
      <c r="FC30" s="45">
        <v>0</v>
      </c>
      <c r="FD30" s="45">
        <v>0</v>
      </c>
      <c r="FE30" s="45">
        <v>0</v>
      </c>
      <c r="FF30" s="45">
        <v>0</v>
      </c>
      <c r="FG30" s="45">
        <v>0</v>
      </c>
      <c r="FH30" s="45">
        <v>0</v>
      </c>
      <c r="FI30" s="45">
        <v>0</v>
      </c>
      <c r="FJ30" s="45">
        <v>0</v>
      </c>
      <c r="FK30" s="45">
        <v>0</v>
      </c>
      <c r="FL30" s="45">
        <v>0</v>
      </c>
      <c r="FM30" s="45">
        <v>0</v>
      </c>
      <c r="FN30" s="45">
        <v>0</v>
      </c>
      <c r="FO30" s="45">
        <v>0</v>
      </c>
      <c r="FP30" s="45">
        <v>0</v>
      </c>
      <c r="FQ30" s="45">
        <v>0</v>
      </c>
      <c r="FR30" s="45">
        <v>0</v>
      </c>
      <c r="FS30" s="45">
        <v>0</v>
      </c>
      <c r="FT30" s="45">
        <v>0</v>
      </c>
      <c r="FU30" s="45">
        <v>0</v>
      </c>
      <c r="FV30" s="45">
        <v>0</v>
      </c>
      <c r="FW30" s="45">
        <v>0</v>
      </c>
      <c r="FX30" s="45">
        <v>0</v>
      </c>
      <c r="FY30" s="45">
        <v>0</v>
      </c>
      <c r="FZ30" s="45">
        <v>0</v>
      </c>
      <c r="GA30" s="45">
        <v>0</v>
      </c>
      <c r="GB30" s="45">
        <v>0</v>
      </c>
      <c r="GC30" s="45">
        <v>0</v>
      </c>
    </row>
    <row r="31" spans="1:185" x14ac:dyDescent="0.25">
      <c r="A31" s="13">
        <v>17</v>
      </c>
      <c r="B31" s="14" t="s">
        <v>44</v>
      </c>
      <c r="C31" s="14" t="s">
        <v>84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  <c r="EL31" s="45">
        <v>0</v>
      </c>
      <c r="EM31" s="45">
        <v>0</v>
      </c>
      <c r="EN31" s="45">
        <v>0</v>
      </c>
      <c r="EO31" s="45">
        <v>0</v>
      </c>
      <c r="EP31" s="45">
        <v>0</v>
      </c>
      <c r="EQ31" s="45">
        <v>0</v>
      </c>
      <c r="ER31" s="45">
        <v>0</v>
      </c>
      <c r="ES31" s="45">
        <v>0</v>
      </c>
      <c r="ET31" s="45">
        <v>0</v>
      </c>
      <c r="EU31" s="45">
        <v>0</v>
      </c>
      <c r="EV31" s="45">
        <v>0</v>
      </c>
      <c r="EW31" s="45">
        <v>0</v>
      </c>
      <c r="EX31" s="45">
        <v>0</v>
      </c>
      <c r="EY31" s="45">
        <v>0</v>
      </c>
      <c r="EZ31" s="45">
        <v>0</v>
      </c>
      <c r="FA31" s="45">
        <v>0</v>
      </c>
      <c r="FB31" s="45">
        <v>0</v>
      </c>
      <c r="FC31" s="45">
        <v>0</v>
      </c>
      <c r="FD31" s="45">
        <v>0</v>
      </c>
      <c r="FE31" s="45">
        <v>0</v>
      </c>
      <c r="FF31" s="45">
        <v>0</v>
      </c>
      <c r="FG31" s="45">
        <v>0</v>
      </c>
      <c r="FH31" s="45">
        <v>0</v>
      </c>
      <c r="FI31" s="45">
        <v>0</v>
      </c>
      <c r="FJ31" s="45">
        <v>0</v>
      </c>
      <c r="FK31" s="45">
        <v>0</v>
      </c>
      <c r="FL31" s="45">
        <v>0</v>
      </c>
      <c r="FM31" s="45">
        <v>0</v>
      </c>
      <c r="FN31" s="45">
        <v>0</v>
      </c>
      <c r="FO31" s="45">
        <v>0</v>
      </c>
      <c r="FP31" s="45">
        <v>0</v>
      </c>
      <c r="FQ31" s="45">
        <v>0</v>
      </c>
      <c r="FR31" s="45">
        <v>0</v>
      </c>
      <c r="FS31" s="45">
        <v>0</v>
      </c>
      <c r="FT31" s="45">
        <v>0</v>
      </c>
      <c r="FU31" s="45">
        <v>0</v>
      </c>
      <c r="FV31" s="45">
        <v>0</v>
      </c>
      <c r="FW31" s="45">
        <v>0</v>
      </c>
      <c r="FX31" s="45">
        <v>0</v>
      </c>
      <c r="FY31" s="45">
        <v>0</v>
      </c>
      <c r="FZ31" s="45">
        <v>0</v>
      </c>
      <c r="GA31" s="45">
        <v>0</v>
      </c>
      <c r="GB31" s="45">
        <v>0</v>
      </c>
      <c r="GC31" s="45">
        <v>0</v>
      </c>
    </row>
    <row r="32" spans="1:185" x14ac:dyDescent="0.25">
      <c r="A32" s="13">
        <v>18</v>
      </c>
      <c r="B32" s="14" t="s">
        <v>44</v>
      </c>
      <c r="C32" s="14" t="s">
        <v>85</v>
      </c>
      <c r="D32" s="45">
        <v>4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8</v>
      </c>
      <c r="K32" s="45">
        <v>3</v>
      </c>
      <c r="L32" s="45">
        <v>110543.57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57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16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9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11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21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57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2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89769.87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32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2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20773.7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25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  <c r="EL32" s="45">
        <v>0</v>
      </c>
      <c r="EM32" s="45">
        <v>0</v>
      </c>
      <c r="EN32" s="45">
        <v>0</v>
      </c>
      <c r="EO32" s="45">
        <v>0</v>
      </c>
      <c r="EP32" s="45">
        <v>0</v>
      </c>
      <c r="EQ32" s="45">
        <v>0</v>
      </c>
      <c r="ER32" s="45">
        <v>0</v>
      </c>
      <c r="ES32" s="45">
        <v>0</v>
      </c>
      <c r="ET32" s="45">
        <v>0</v>
      </c>
      <c r="EU32" s="45">
        <v>0</v>
      </c>
      <c r="EV32" s="45">
        <v>0</v>
      </c>
      <c r="EW32" s="45">
        <v>0</v>
      </c>
      <c r="EX32" s="45">
        <v>0</v>
      </c>
      <c r="EY32" s="45">
        <v>0</v>
      </c>
      <c r="EZ32" s="45">
        <v>0</v>
      </c>
      <c r="FA32" s="45">
        <v>0</v>
      </c>
      <c r="FB32" s="45">
        <v>0</v>
      </c>
      <c r="FC32" s="45">
        <v>0</v>
      </c>
      <c r="FD32" s="45">
        <v>0</v>
      </c>
      <c r="FE32" s="45">
        <v>0</v>
      </c>
      <c r="FF32" s="45">
        <v>0</v>
      </c>
      <c r="FG32" s="45">
        <v>0</v>
      </c>
      <c r="FH32" s="45">
        <v>0</v>
      </c>
      <c r="FI32" s="45">
        <v>0</v>
      </c>
      <c r="FJ32" s="45">
        <v>0</v>
      </c>
      <c r="FK32" s="45">
        <v>0</v>
      </c>
      <c r="FL32" s="45">
        <v>0</v>
      </c>
      <c r="FM32" s="45">
        <v>0</v>
      </c>
      <c r="FN32" s="45">
        <v>0</v>
      </c>
      <c r="FO32" s="45">
        <v>0</v>
      </c>
      <c r="FP32" s="45">
        <v>0</v>
      </c>
      <c r="FQ32" s="45">
        <v>0</v>
      </c>
      <c r="FR32" s="45">
        <v>0</v>
      </c>
      <c r="FS32" s="45">
        <v>0</v>
      </c>
      <c r="FT32" s="45">
        <v>0</v>
      </c>
      <c r="FU32" s="45">
        <v>0</v>
      </c>
      <c r="FV32" s="45">
        <v>0</v>
      </c>
      <c r="FW32" s="45">
        <v>0</v>
      </c>
      <c r="FX32" s="45">
        <v>0</v>
      </c>
      <c r="FY32" s="45">
        <v>0</v>
      </c>
      <c r="FZ32" s="45">
        <v>0</v>
      </c>
      <c r="GA32" s="45">
        <v>0</v>
      </c>
      <c r="GB32" s="45">
        <v>0</v>
      </c>
      <c r="GC32" s="45">
        <v>0</v>
      </c>
    </row>
    <row r="33" spans="1:185" x14ac:dyDescent="0.25">
      <c r="A33" s="13">
        <v>19</v>
      </c>
      <c r="B33" s="14" t="s">
        <v>44</v>
      </c>
      <c r="C33" s="14" t="s">
        <v>86</v>
      </c>
      <c r="D33" s="45">
        <v>0</v>
      </c>
      <c r="E33" s="45">
        <v>0</v>
      </c>
      <c r="F33" s="45">
        <v>0</v>
      </c>
      <c r="G33" s="45">
        <v>2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274518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93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29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18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24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22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1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216213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46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1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58305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47</v>
      </c>
      <c r="DZ33" s="45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  <c r="EL33" s="45">
        <v>0</v>
      </c>
      <c r="EM33" s="45">
        <v>0</v>
      </c>
      <c r="EN33" s="45">
        <v>0</v>
      </c>
      <c r="EO33" s="45">
        <v>0</v>
      </c>
      <c r="EP33" s="45">
        <v>0</v>
      </c>
      <c r="EQ33" s="45">
        <v>0</v>
      </c>
      <c r="ER33" s="45">
        <v>0</v>
      </c>
      <c r="ES33" s="45">
        <v>0</v>
      </c>
      <c r="ET33" s="45">
        <v>0</v>
      </c>
      <c r="EU33" s="45">
        <v>0</v>
      </c>
      <c r="EV33" s="45">
        <v>0</v>
      </c>
      <c r="EW33" s="45">
        <v>0</v>
      </c>
      <c r="EX33" s="45">
        <v>0</v>
      </c>
      <c r="EY33" s="45">
        <v>0</v>
      </c>
      <c r="EZ33" s="45">
        <v>0</v>
      </c>
      <c r="FA33" s="45">
        <v>0</v>
      </c>
      <c r="FB33" s="45">
        <v>0</v>
      </c>
      <c r="FC33" s="45">
        <v>0</v>
      </c>
      <c r="FD33" s="45">
        <v>0</v>
      </c>
      <c r="FE33" s="45">
        <v>0</v>
      </c>
      <c r="FF33" s="45">
        <v>0</v>
      </c>
      <c r="FG33" s="45">
        <v>0</v>
      </c>
      <c r="FH33" s="45">
        <v>0</v>
      </c>
      <c r="FI33" s="45">
        <v>0</v>
      </c>
      <c r="FJ33" s="45">
        <v>0</v>
      </c>
      <c r="FK33" s="45">
        <v>0</v>
      </c>
      <c r="FL33" s="45">
        <v>0</v>
      </c>
      <c r="FM33" s="45">
        <v>0</v>
      </c>
      <c r="FN33" s="45">
        <v>0</v>
      </c>
      <c r="FO33" s="45">
        <v>0</v>
      </c>
      <c r="FP33" s="45">
        <v>0</v>
      </c>
      <c r="FQ33" s="45">
        <v>0</v>
      </c>
      <c r="FR33" s="45">
        <v>0</v>
      </c>
      <c r="FS33" s="45">
        <v>0</v>
      </c>
      <c r="FT33" s="45">
        <v>0</v>
      </c>
      <c r="FU33" s="45">
        <v>0</v>
      </c>
      <c r="FV33" s="45">
        <v>0</v>
      </c>
      <c r="FW33" s="45">
        <v>0</v>
      </c>
      <c r="FX33" s="45">
        <v>0</v>
      </c>
      <c r="FY33" s="45">
        <v>0</v>
      </c>
      <c r="FZ33" s="45">
        <v>0</v>
      </c>
      <c r="GA33" s="45">
        <v>0</v>
      </c>
      <c r="GB33" s="45">
        <v>0</v>
      </c>
      <c r="GC33" s="45">
        <v>0</v>
      </c>
    </row>
    <row r="34" spans="1:185" x14ac:dyDescent="0.25">
      <c r="A34" s="13">
        <v>20</v>
      </c>
      <c r="B34" s="14" t="s">
        <v>44</v>
      </c>
      <c r="C34" s="14" t="s">
        <v>87</v>
      </c>
      <c r="D34" s="45">
        <v>0</v>
      </c>
      <c r="E34" s="45">
        <v>0</v>
      </c>
      <c r="F34" s="45">
        <v>0</v>
      </c>
      <c r="G34" s="45">
        <v>5</v>
      </c>
      <c r="H34" s="45">
        <v>0</v>
      </c>
      <c r="I34" s="45">
        <v>1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27872.94</v>
      </c>
      <c r="P34" s="45">
        <v>0</v>
      </c>
      <c r="Q34" s="45">
        <v>3279.5</v>
      </c>
      <c r="R34" s="45">
        <v>0</v>
      </c>
      <c r="S34" s="45">
        <v>0</v>
      </c>
      <c r="T34" s="45">
        <v>0</v>
      </c>
      <c r="U34" s="45">
        <v>5</v>
      </c>
      <c r="V34" s="45">
        <v>0</v>
      </c>
      <c r="W34" s="45">
        <v>1</v>
      </c>
      <c r="X34" s="45">
        <v>0</v>
      </c>
      <c r="Y34" s="45">
        <v>0</v>
      </c>
      <c r="Z34" s="45">
        <v>0</v>
      </c>
      <c r="AA34" s="45">
        <v>1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3</v>
      </c>
      <c r="AN34" s="45">
        <v>0</v>
      </c>
      <c r="AO34" s="45">
        <v>1</v>
      </c>
      <c r="AP34" s="45">
        <v>0</v>
      </c>
      <c r="AQ34" s="45">
        <v>0</v>
      </c>
      <c r="AR34" s="45">
        <v>0</v>
      </c>
      <c r="AS34" s="45">
        <v>1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5</v>
      </c>
      <c r="AZ34" s="45">
        <v>0</v>
      </c>
      <c r="BA34" s="45">
        <v>1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3</v>
      </c>
      <c r="CD34" s="45">
        <v>0</v>
      </c>
      <c r="CE34" s="45">
        <v>1</v>
      </c>
      <c r="CF34" s="45">
        <v>0</v>
      </c>
      <c r="CG34" s="45">
        <v>0</v>
      </c>
      <c r="CH34" s="45">
        <v>0</v>
      </c>
      <c r="CI34" s="45">
        <v>21154.62</v>
      </c>
      <c r="CJ34" s="45">
        <v>0</v>
      </c>
      <c r="CK34" s="45">
        <v>3279.5</v>
      </c>
      <c r="CL34" s="45">
        <v>0</v>
      </c>
      <c r="CM34" s="45">
        <v>0</v>
      </c>
      <c r="CN34" s="45">
        <v>0</v>
      </c>
      <c r="CO34" s="45">
        <v>3</v>
      </c>
      <c r="CP34" s="45">
        <v>0</v>
      </c>
      <c r="CQ34" s="45">
        <v>1</v>
      </c>
      <c r="CR34" s="45">
        <v>0</v>
      </c>
      <c r="CS34" s="45">
        <v>0</v>
      </c>
      <c r="CT34" s="45">
        <v>0</v>
      </c>
      <c r="CU34" s="45">
        <v>1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3433.32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1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1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3285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1</v>
      </c>
      <c r="DZ34" s="45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5">
        <v>0</v>
      </c>
      <c r="EK34" s="45">
        <v>0</v>
      </c>
      <c r="EL34" s="45">
        <v>0</v>
      </c>
      <c r="EM34" s="45">
        <v>0</v>
      </c>
      <c r="EN34" s="45">
        <v>0</v>
      </c>
      <c r="EO34" s="45">
        <v>0</v>
      </c>
      <c r="EP34" s="45">
        <v>0</v>
      </c>
      <c r="EQ34" s="45">
        <v>0</v>
      </c>
      <c r="ER34" s="45">
        <v>0</v>
      </c>
      <c r="ES34" s="45">
        <v>0</v>
      </c>
      <c r="ET34" s="45">
        <v>0</v>
      </c>
      <c r="EU34" s="45">
        <v>0</v>
      </c>
      <c r="EV34" s="45">
        <v>0</v>
      </c>
      <c r="EW34" s="45">
        <v>0</v>
      </c>
      <c r="EX34" s="45">
        <v>0</v>
      </c>
      <c r="EY34" s="45">
        <v>0</v>
      </c>
      <c r="EZ34" s="45">
        <v>0</v>
      </c>
      <c r="FA34" s="45">
        <v>0</v>
      </c>
      <c r="FB34" s="45">
        <v>0</v>
      </c>
      <c r="FC34" s="45">
        <v>0</v>
      </c>
      <c r="FD34" s="45">
        <v>0</v>
      </c>
      <c r="FE34" s="45">
        <v>0</v>
      </c>
      <c r="FF34" s="45">
        <v>0</v>
      </c>
      <c r="FG34" s="45">
        <v>0</v>
      </c>
      <c r="FH34" s="45">
        <v>0</v>
      </c>
      <c r="FI34" s="45">
        <v>0</v>
      </c>
      <c r="FJ34" s="45">
        <v>0</v>
      </c>
      <c r="FK34" s="45">
        <v>0</v>
      </c>
      <c r="FL34" s="45">
        <v>0</v>
      </c>
      <c r="FM34" s="45">
        <v>0</v>
      </c>
      <c r="FN34" s="45">
        <v>0</v>
      </c>
      <c r="FO34" s="45">
        <v>0</v>
      </c>
      <c r="FP34" s="45">
        <v>0</v>
      </c>
      <c r="FQ34" s="45">
        <v>0</v>
      </c>
      <c r="FR34" s="45">
        <v>0</v>
      </c>
      <c r="FS34" s="45">
        <v>0</v>
      </c>
      <c r="FT34" s="45">
        <v>0</v>
      </c>
      <c r="FU34" s="45">
        <v>0</v>
      </c>
      <c r="FV34" s="45">
        <v>0</v>
      </c>
      <c r="FW34" s="45">
        <v>0</v>
      </c>
      <c r="FX34" s="45">
        <v>0</v>
      </c>
      <c r="FY34" s="45">
        <v>0</v>
      </c>
      <c r="FZ34" s="45">
        <v>0</v>
      </c>
      <c r="GA34" s="45">
        <v>0</v>
      </c>
      <c r="GB34" s="45">
        <v>0</v>
      </c>
      <c r="GC34" s="45">
        <v>0</v>
      </c>
    </row>
    <row r="35" spans="1:185" x14ac:dyDescent="0.25">
      <c r="A35" s="13">
        <v>21</v>
      </c>
      <c r="B35" s="14" t="s">
        <v>44</v>
      </c>
      <c r="C35" s="14" t="s">
        <v>88</v>
      </c>
      <c r="D35" s="45">
        <v>4</v>
      </c>
      <c r="E35" s="45">
        <v>1</v>
      </c>
      <c r="F35" s="45">
        <v>0</v>
      </c>
      <c r="G35" s="45">
        <v>0</v>
      </c>
      <c r="H35" s="45">
        <v>0</v>
      </c>
      <c r="I35" s="45">
        <v>1</v>
      </c>
      <c r="J35" s="45">
        <v>22</v>
      </c>
      <c r="K35" s="45">
        <v>9</v>
      </c>
      <c r="L35" s="45">
        <v>255705.96</v>
      </c>
      <c r="M35" s="45">
        <v>13198.65</v>
      </c>
      <c r="N35" s="45">
        <v>0</v>
      </c>
      <c r="O35" s="45">
        <v>0</v>
      </c>
      <c r="P35" s="45">
        <v>0</v>
      </c>
      <c r="Q35" s="45">
        <v>6009.07</v>
      </c>
      <c r="R35" s="45">
        <v>1302</v>
      </c>
      <c r="S35" s="45">
        <v>1</v>
      </c>
      <c r="T35" s="45">
        <v>0</v>
      </c>
      <c r="U35" s="45">
        <v>0</v>
      </c>
      <c r="V35" s="45">
        <v>0</v>
      </c>
      <c r="W35" s="45">
        <v>1</v>
      </c>
      <c r="X35" s="45">
        <v>291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328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226</v>
      </c>
      <c r="AK35" s="45">
        <v>1</v>
      </c>
      <c r="AL35" s="45">
        <v>0</v>
      </c>
      <c r="AM35" s="45">
        <v>0</v>
      </c>
      <c r="AN35" s="45">
        <v>0</v>
      </c>
      <c r="AO35" s="45">
        <v>1</v>
      </c>
      <c r="AP35" s="45">
        <v>457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1302</v>
      </c>
      <c r="AW35" s="45">
        <v>1</v>
      </c>
      <c r="AX35" s="45">
        <v>0</v>
      </c>
      <c r="AY35" s="45">
        <v>0</v>
      </c>
      <c r="AZ35" s="45">
        <v>0</v>
      </c>
      <c r="BA35" s="45">
        <v>1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1</v>
      </c>
      <c r="CA35" s="45">
        <v>1</v>
      </c>
      <c r="CB35" s="45">
        <v>0</v>
      </c>
      <c r="CC35" s="45">
        <v>0</v>
      </c>
      <c r="CD35" s="45">
        <v>0</v>
      </c>
      <c r="CE35" s="45">
        <v>1</v>
      </c>
      <c r="CF35" s="45">
        <v>67645.990000000005</v>
      </c>
      <c r="CG35" s="45">
        <v>13198.65</v>
      </c>
      <c r="CH35" s="45">
        <v>0</v>
      </c>
      <c r="CI35" s="45">
        <v>0</v>
      </c>
      <c r="CJ35" s="45">
        <v>0</v>
      </c>
      <c r="CK35" s="45">
        <v>6009.07</v>
      </c>
      <c r="CL35" s="45">
        <v>40</v>
      </c>
      <c r="CM35" s="45">
        <v>1</v>
      </c>
      <c r="CN35" s="45">
        <v>0</v>
      </c>
      <c r="CO35" s="45">
        <v>0</v>
      </c>
      <c r="CP35" s="45">
        <v>0</v>
      </c>
      <c r="CQ35" s="45">
        <v>1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1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36887.99</v>
      </c>
      <c r="DQ35" s="45">
        <v>0</v>
      </c>
      <c r="DR35" s="45">
        <v>0</v>
      </c>
      <c r="DS35" s="45">
        <v>0</v>
      </c>
      <c r="DT35" s="45">
        <v>0</v>
      </c>
      <c r="DU35" s="45">
        <v>0</v>
      </c>
      <c r="DV35" s="45">
        <v>11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1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77533.47</v>
      </c>
      <c r="EI35" s="45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672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1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73638.509999999995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579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</row>
    <row r="36" spans="1:185" x14ac:dyDescent="0.25">
      <c r="A36" s="13">
        <v>22</v>
      </c>
      <c r="B36" s="14" t="s">
        <v>44</v>
      </c>
      <c r="C36" s="14" t="s">
        <v>89</v>
      </c>
      <c r="D36" s="45">
        <v>1</v>
      </c>
      <c r="E36" s="45">
        <v>0</v>
      </c>
      <c r="F36" s="45">
        <v>0</v>
      </c>
      <c r="G36" s="45">
        <v>1</v>
      </c>
      <c r="H36" s="45">
        <v>0</v>
      </c>
      <c r="I36" s="45">
        <v>0</v>
      </c>
      <c r="J36" s="45">
        <v>4</v>
      </c>
      <c r="K36" s="45">
        <v>2</v>
      </c>
      <c r="L36" s="45">
        <v>22253</v>
      </c>
      <c r="M36" s="45">
        <v>0</v>
      </c>
      <c r="N36" s="45">
        <v>0</v>
      </c>
      <c r="O36" s="45">
        <v>6191.37</v>
      </c>
      <c r="P36" s="45">
        <v>0</v>
      </c>
      <c r="Q36" s="45">
        <v>0</v>
      </c>
      <c r="R36" s="45">
        <v>15</v>
      </c>
      <c r="S36" s="45">
        <v>0</v>
      </c>
      <c r="T36" s="45">
        <v>0</v>
      </c>
      <c r="U36" s="45">
        <v>1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10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5</v>
      </c>
      <c r="AQ36" s="45">
        <v>0</v>
      </c>
      <c r="AR36" s="45">
        <v>0</v>
      </c>
      <c r="AS36" s="45">
        <v>1</v>
      </c>
      <c r="AT36" s="45">
        <v>0</v>
      </c>
      <c r="AU36" s="45">
        <v>0</v>
      </c>
      <c r="AV36" s="45">
        <v>15</v>
      </c>
      <c r="AW36" s="45">
        <v>0</v>
      </c>
      <c r="AX36" s="45">
        <v>0</v>
      </c>
      <c r="AY36" s="45">
        <v>1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1</v>
      </c>
      <c r="CA36" s="45">
        <v>0</v>
      </c>
      <c r="CB36" s="45">
        <v>0</v>
      </c>
      <c r="CC36" s="45">
        <v>1</v>
      </c>
      <c r="CD36" s="45">
        <v>0</v>
      </c>
      <c r="CE36" s="45">
        <v>0</v>
      </c>
      <c r="CF36" s="45">
        <v>22253</v>
      </c>
      <c r="CG36" s="45">
        <v>0</v>
      </c>
      <c r="CH36" s="45">
        <v>0</v>
      </c>
      <c r="CI36" s="45">
        <v>6191.37</v>
      </c>
      <c r="CJ36" s="45">
        <v>0</v>
      </c>
      <c r="CK36" s="45">
        <v>0</v>
      </c>
      <c r="CL36" s="45">
        <v>15</v>
      </c>
      <c r="CM36" s="45">
        <v>0</v>
      </c>
      <c r="CN36" s="45">
        <v>0</v>
      </c>
      <c r="CO36" s="45">
        <v>1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0</v>
      </c>
      <c r="DZ36" s="45">
        <v>0</v>
      </c>
      <c r="EA36" s="45">
        <v>0</v>
      </c>
      <c r="EB36" s="45">
        <v>0</v>
      </c>
      <c r="EC36" s="45">
        <v>0</v>
      </c>
      <c r="ED36" s="45">
        <v>0</v>
      </c>
      <c r="EE36" s="45">
        <v>0</v>
      </c>
      <c r="EF36" s="45">
        <v>0</v>
      </c>
      <c r="EG36" s="45">
        <v>0</v>
      </c>
      <c r="EH36" s="45">
        <v>0</v>
      </c>
      <c r="EI36" s="45">
        <v>0</v>
      </c>
      <c r="EJ36" s="45">
        <v>0</v>
      </c>
      <c r="EK36" s="45">
        <v>0</v>
      </c>
      <c r="EL36" s="45">
        <v>0</v>
      </c>
      <c r="EM36" s="45">
        <v>0</v>
      </c>
      <c r="EN36" s="45">
        <v>0</v>
      </c>
      <c r="EO36" s="45">
        <v>0</v>
      </c>
      <c r="EP36" s="45">
        <v>0</v>
      </c>
      <c r="EQ36" s="45">
        <v>0</v>
      </c>
      <c r="ER36" s="45">
        <v>0</v>
      </c>
      <c r="ES36" s="45">
        <v>0</v>
      </c>
      <c r="ET36" s="45">
        <v>0</v>
      </c>
      <c r="EU36" s="45">
        <v>0</v>
      </c>
      <c r="EV36" s="45">
        <v>0</v>
      </c>
      <c r="EW36" s="45">
        <v>0</v>
      </c>
      <c r="EX36" s="45">
        <v>0</v>
      </c>
      <c r="EY36" s="45">
        <v>0</v>
      </c>
      <c r="EZ36" s="45">
        <v>0</v>
      </c>
      <c r="FA36" s="45">
        <v>0</v>
      </c>
      <c r="FB36" s="45">
        <v>0</v>
      </c>
      <c r="FC36" s="45">
        <v>0</v>
      </c>
      <c r="FD36" s="45">
        <v>0</v>
      </c>
      <c r="FE36" s="45">
        <v>0</v>
      </c>
      <c r="FF36" s="45">
        <v>0</v>
      </c>
      <c r="FG36" s="45">
        <v>0</v>
      </c>
      <c r="FH36" s="45">
        <v>0</v>
      </c>
      <c r="FI36" s="45">
        <v>0</v>
      </c>
      <c r="FJ36" s="45">
        <v>0</v>
      </c>
      <c r="FK36" s="45">
        <v>0</v>
      </c>
      <c r="FL36" s="45">
        <v>0</v>
      </c>
      <c r="FM36" s="45">
        <v>0</v>
      </c>
      <c r="FN36" s="45">
        <v>0</v>
      </c>
      <c r="FO36" s="45">
        <v>0</v>
      </c>
      <c r="FP36" s="45">
        <v>0</v>
      </c>
      <c r="FQ36" s="45">
        <v>0</v>
      </c>
      <c r="FR36" s="45">
        <v>0</v>
      </c>
      <c r="FS36" s="45">
        <v>0</v>
      </c>
      <c r="FT36" s="45">
        <v>0</v>
      </c>
      <c r="FU36" s="45">
        <v>0</v>
      </c>
      <c r="FV36" s="45">
        <v>0</v>
      </c>
      <c r="FW36" s="45">
        <v>0</v>
      </c>
      <c r="FX36" s="45">
        <v>0</v>
      </c>
      <c r="FY36" s="45">
        <v>0</v>
      </c>
      <c r="FZ36" s="45">
        <v>0</v>
      </c>
      <c r="GA36" s="45">
        <v>0</v>
      </c>
      <c r="GB36" s="45">
        <v>0</v>
      </c>
      <c r="GC36" s="45">
        <v>0</v>
      </c>
    </row>
    <row r="37" spans="1:185" x14ac:dyDescent="0.25">
      <c r="A37" s="13">
        <v>23</v>
      </c>
      <c r="B37" s="14" t="s">
        <v>44</v>
      </c>
      <c r="C37" s="14" t="s">
        <v>90</v>
      </c>
      <c r="D37" s="45">
        <v>1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3</v>
      </c>
      <c r="K37" s="45">
        <v>0</v>
      </c>
      <c r="L37" s="45">
        <v>35228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26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1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11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14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1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22693.18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18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  <c r="EL37" s="45">
        <v>0</v>
      </c>
      <c r="EM37" s="45">
        <v>0</v>
      </c>
      <c r="EN37" s="45">
        <v>0</v>
      </c>
      <c r="EO37" s="45">
        <v>0</v>
      </c>
      <c r="EP37" s="45">
        <v>0</v>
      </c>
      <c r="EQ37" s="45">
        <v>0</v>
      </c>
      <c r="ER37" s="45">
        <v>0</v>
      </c>
      <c r="ES37" s="45">
        <v>0</v>
      </c>
      <c r="ET37" s="45">
        <v>0</v>
      </c>
      <c r="EU37" s="45">
        <v>0</v>
      </c>
      <c r="EV37" s="45">
        <v>0</v>
      </c>
      <c r="EW37" s="45">
        <v>0</v>
      </c>
      <c r="EX37" s="45">
        <v>0</v>
      </c>
      <c r="EY37" s="45">
        <v>0</v>
      </c>
      <c r="EZ37" s="45">
        <v>4178.2700000000004</v>
      </c>
      <c r="FA37" s="45">
        <v>0</v>
      </c>
      <c r="FB37" s="45">
        <v>0</v>
      </c>
      <c r="FC37" s="45">
        <v>0</v>
      </c>
      <c r="FD37" s="45">
        <v>0</v>
      </c>
      <c r="FE37" s="45">
        <v>0</v>
      </c>
      <c r="FF37" s="45">
        <v>1</v>
      </c>
      <c r="FG37" s="45">
        <v>0</v>
      </c>
      <c r="FH37" s="45">
        <v>0</v>
      </c>
      <c r="FI37" s="45">
        <v>0</v>
      </c>
      <c r="FJ37" s="45">
        <v>0</v>
      </c>
      <c r="FK37" s="45">
        <v>0</v>
      </c>
      <c r="FL37" s="45">
        <v>0</v>
      </c>
      <c r="FM37" s="45">
        <v>0</v>
      </c>
      <c r="FN37" s="45">
        <v>0</v>
      </c>
      <c r="FO37" s="45">
        <v>0</v>
      </c>
      <c r="FP37" s="45">
        <v>0</v>
      </c>
      <c r="FQ37" s="45">
        <v>0</v>
      </c>
      <c r="FR37" s="45">
        <v>8356.5499999999993</v>
      </c>
      <c r="FS37" s="45">
        <v>0</v>
      </c>
      <c r="FT37" s="45">
        <v>0</v>
      </c>
      <c r="FU37" s="45">
        <v>0</v>
      </c>
      <c r="FV37" s="45">
        <v>0</v>
      </c>
      <c r="FW37" s="45">
        <v>0</v>
      </c>
      <c r="FX37" s="45">
        <v>7</v>
      </c>
      <c r="FY37" s="45">
        <v>0</v>
      </c>
      <c r="FZ37" s="45">
        <v>0</v>
      </c>
      <c r="GA37" s="45">
        <v>0</v>
      </c>
      <c r="GB37" s="45">
        <v>0</v>
      </c>
      <c r="GC37" s="45">
        <v>0</v>
      </c>
    </row>
    <row r="38" spans="1:185" x14ac:dyDescent="0.25">
      <c r="A38" s="13">
        <v>24</v>
      </c>
      <c r="B38" s="14" t="s">
        <v>44</v>
      </c>
      <c r="C38" s="14" t="s">
        <v>91</v>
      </c>
      <c r="D38" s="45">
        <v>2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13</v>
      </c>
      <c r="K38" s="45">
        <v>2</v>
      </c>
      <c r="L38" s="45">
        <v>91756.96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61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21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26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12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2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14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1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32710.75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14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1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59046.21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47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0</v>
      </c>
      <c r="FW38" s="45">
        <v>0</v>
      </c>
      <c r="FX38" s="45">
        <v>0</v>
      </c>
      <c r="FY38" s="45">
        <v>0</v>
      </c>
      <c r="FZ38" s="45">
        <v>0</v>
      </c>
      <c r="GA38" s="45">
        <v>0</v>
      </c>
      <c r="GB38" s="45">
        <v>0</v>
      </c>
      <c r="GC38" s="45">
        <v>0</v>
      </c>
    </row>
    <row r="39" spans="1:185" x14ac:dyDescent="0.25">
      <c r="A39" s="13">
        <v>25</v>
      </c>
      <c r="B39" s="14" t="s">
        <v>44</v>
      </c>
      <c r="C39" s="14" t="s">
        <v>92</v>
      </c>
      <c r="D39" s="45">
        <v>0</v>
      </c>
      <c r="E39" s="45">
        <v>5</v>
      </c>
      <c r="F39" s="45">
        <v>0</v>
      </c>
      <c r="G39" s="45">
        <v>1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15035.39</v>
      </c>
      <c r="N39" s="45">
        <v>0</v>
      </c>
      <c r="O39" s="45">
        <v>4141.12</v>
      </c>
      <c r="P39" s="45">
        <v>0</v>
      </c>
      <c r="Q39" s="45">
        <v>0</v>
      </c>
      <c r="R39" s="45">
        <v>0</v>
      </c>
      <c r="S39" s="45">
        <v>6</v>
      </c>
      <c r="T39" s="45">
        <v>0</v>
      </c>
      <c r="U39" s="45">
        <v>1</v>
      </c>
      <c r="V39" s="45">
        <v>0</v>
      </c>
      <c r="W39" s="45">
        <v>0</v>
      </c>
      <c r="X39" s="45">
        <v>0</v>
      </c>
      <c r="Y39" s="45">
        <v>2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3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1</v>
      </c>
      <c r="AR39" s="45">
        <v>0</v>
      </c>
      <c r="AS39" s="45">
        <v>1</v>
      </c>
      <c r="AT39" s="45">
        <v>0</v>
      </c>
      <c r="AU39" s="45">
        <v>0</v>
      </c>
      <c r="AV39" s="45">
        <v>0</v>
      </c>
      <c r="AW39" s="45">
        <v>6</v>
      </c>
      <c r="AX39" s="45">
        <v>0</v>
      </c>
      <c r="AY39" s="45">
        <v>1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4</v>
      </c>
      <c r="CB39" s="45">
        <v>0</v>
      </c>
      <c r="CC39" s="45">
        <v>1</v>
      </c>
      <c r="CD39" s="45">
        <v>0</v>
      </c>
      <c r="CE39" s="45">
        <v>0</v>
      </c>
      <c r="CF39" s="45">
        <v>0</v>
      </c>
      <c r="CG39" s="45">
        <v>12714.29</v>
      </c>
      <c r="CH39" s="45">
        <v>0</v>
      </c>
      <c r="CI39" s="45">
        <v>4141.12</v>
      </c>
      <c r="CJ39" s="45">
        <v>0</v>
      </c>
      <c r="CK39" s="45">
        <v>0</v>
      </c>
      <c r="CL39" s="45">
        <v>0</v>
      </c>
      <c r="CM39" s="45">
        <v>4</v>
      </c>
      <c r="CN39" s="45">
        <v>0</v>
      </c>
      <c r="CO39" s="45">
        <v>1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1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2321.1</v>
      </c>
      <c r="DR39" s="45">
        <v>0</v>
      </c>
      <c r="DS39" s="45">
        <v>0</v>
      </c>
      <c r="DT39" s="45">
        <v>0</v>
      </c>
      <c r="DU39" s="45">
        <v>0</v>
      </c>
      <c r="DV39" s="45">
        <v>0</v>
      </c>
      <c r="DW39" s="45">
        <v>2</v>
      </c>
      <c r="DX39" s="45">
        <v>0</v>
      </c>
      <c r="DY39" s="45">
        <v>0</v>
      </c>
      <c r="DZ39" s="45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  <c r="EL39" s="45">
        <v>0</v>
      </c>
      <c r="EM39" s="45">
        <v>0</v>
      </c>
      <c r="EN39" s="45">
        <v>0</v>
      </c>
      <c r="EO39" s="45">
        <v>0</v>
      </c>
      <c r="EP39" s="45">
        <v>0</v>
      </c>
      <c r="EQ39" s="45">
        <v>0</v>
      </c>
      <c r="ER39" s="45">
        <v>0</v>
      </c>
      <c r="ES39" s="45">
        <v>0</v>
      </c>
      <c r="ET39" s="45">
        <v>0</v>
      </c>
      <c r="EU39" s="45">
        <v>0</v>
      </c>
      <c r="EV39" s="45">
        <v>0</v>
      </c>
      <c r="EW39" s="45">
        <v>0</v>
      </c>
      <c r="EX39" s="45">
        <v>0</v>
      </c>
      <c r="EY39" s="45">
        <v>0</v>
      </c>
      <c r="EZ39" s="45">
        <v>0</v>
      </c>
      <c r="FA39" s="45">
        <v>0</v>
      </c>
      <c r="FB39" s="45">
        <v>0</v>
      </c>
      <c r="FC39" s="45">
        <v>0</v>
      </c>
      <c r="FD39" s="45">
        <v>0</v>
      </c>
      <c r="FE39" s="45">
        <v>0</v>
      </c>
      <c r="FF39" s="45">
        <v>0</v>
      </c>
      <c r="FG39" s="45">
        <v>0</v>
      </c>
      <c r="FH39" s="45">
        <v>0</v>
      </c>
      <c r="FI39" s="45">
        <v>0</v>
      </c>
      <c r="FJ39" s="45">
        <v>0</v>
      </c>
      <c r="FK39" s="45">
        <v>0</v>
      </c>
      <c r="FL39" s="45">
        <v>0</v>
      </c>
      <c r="FM39" s="45">
        <v>0</v>
      </c>
      <c r="FN39" s="45">
        <v>0</v>
      </c>
      <c r="FO39" s="45">
        <v>0</v>
      </c>
      <c r="FP39" s="45">
        <v>0</v>
      </c>
      <c r="FQ39" s="45">
        <v>0</v>
      </c>
      <c r="FR39" s="45">
        <v>0</v>
      </c>
      <c r="FS39" s="45">
        <v>0</v>
      </c>
      <c r="FT39" s="45">
        <v>0</v>
      </c>
      <c r="FU39" s="45">
        <v>0</v>
      </c>
      <c r="FV39" s="45">
        <v>0</v>
      </c>
      <c r="FW39" s="45">
        <v>0</v>
      </c>
      <c r="FX39" s="45">
        <v>0</v>
      </c>
      <c r="FY39" s="45">
        <v>0</v>
      </c>
      <c r="FZ39" s="45">
        <v>0</v>
      </c>
      <c r="GA39" s="45">
        <v>0</v>
      </c>
      <c r="GB39" s="45">
        <v>0</v>
      </c>
      <c r="GC39" s="45">
        <v>0</v>
      </c>
    </row>
    <row r="40" spans="1:185" x14ac:dyDescent="0.25">
      <c r="A40" s="13">
        <v>26</v>
      </c>
      <c r="B40" s="14" t="s">
        <v>44</v>
      </c>
      <c r="C40" s="14" t="s">
        <v>93</v>
      </c>
      <c r="D40" s="45">
        <v>1</v>
      </c>
      <c r="E40" s="45">
        <v>0</v>
      </c>
      <c r="F40" s="45">
        <v>0</v>
      </c>
      <c r="G40" s="45">
        <v>1</v>
      </c>
      <c r="H40" s="45">
        <v>0</v>
      </c>
      <c r="I40" s="45">
        <v>0</v>
      </c>
      <c r="J40" s="45">
        <v>10</v>
      </c>
      <c r="K40" s="45">
        <v>4</v>
      </c>
      <c r="L40" s="45">
        <v>12432.92</v>
      </c>
      <c r="M40" s="45">
        <v>0</v>
      </c>
      <c r="N40" s="45">
        <v>0</v>
      </c>
      <c r="O40" s="45">
        <v>8157.5</v>
      </c>
      <c r="P40" s="45">
        <v>0</v>
      </c>
      <c r="Q40" s="45">
        <v>0</v>
      </c>
      <c r="R40" s="45">
        <v>28</v>
      </c>
      <c r="S40" s="45">
        <v>0</v>
      </c>
      <c r="T40" s="45">
        <v>0</v>
      </c>
      <c r="U40" s="45">
        <v>1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14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14</v>
      </c>
      <c r="AQ40" s="45">
        <v>0</v>
      </c>
      <c r="AR40" s="45">
        <v>0</v>
      </c>
      <c r="AS40" s="45">
        <v>1</v>
      </c>
      <c r="AT40" s="45">
        <v>0</v>
      </c>
      <c r="AU40" s="45">
        <v>0</v>
      </c>
      <c r="AV40" s="45">
        <v>28</v>
      </c>
      <c r="AW40" s="45">
        <v>0</v>
      </c>
      <c r="AX40" s="45">
        <v>0</v>
      </c>
      <c r="AY40" s="45">
        <v>1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1</v>
      </c>
      <c r="CA40" s="45">
        <v>0</v>
      </c>
      <c r="CB40" s="45">
        <v>0</v>
      </c>
      <c r="CC40" s="45">
        <v>1</v>
      </c>
      <c r="CD40" s="45">
        <v>0</v>
      </c>
      <c r="CE40" s="45">
        <v>0</v>
      </c>
      <c r="CF40" s="45">
        <v>12432.92</v>
      </c>
      <c r="CG40" s="45">
        <v>0</v>
      </c>
      <c r="CH40" s="45">
        <v>0</v>
      </c>
      <c r="CI40" s="45">
        <v>8157.5</v>
      </c>
      <c r="CJ40" s="45">
        <v>0</v>
      </c>
      <c r="CK40" s="45">
        <v>0</v>
      </c>
      <c r="CL40" s="45">
        <v>28</v>
      </c>
      <c r="CM40" s="45">
        <v>0</v>
      </c>
      <c r="CN40" s="45">
        <v>0</v>
      </c>
      <c r="CO40" s="45">
        <v>1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DZ40" s="45">
        <v>0</v>
      </c>
      <c r="EA40" s="45">
        <v>0</v>
      </c>
      <c r="EB40" s="45">
        <v>0</v>
      </c>
      <c r="EC40" s="45">
        <v>0</v>
      </c>
      <c r="ED40" s="45">
        <v>0</v>
      </c>
      <c r="EE40" s="45">
        <v>0</v>
      </c>
      <c r="EF40" s="45">
        <v>0</v>
      </c>
      <c r="EG40" s="45">
        <v>0</v>
      </c>
      <c r="EH40" s="45">
        <v>0</v>
      </c>
      <c r="EI40" s="45">
        <v>0</v>
      </c>
      <c r="EJ40" s="45">
        <v>0</v>
      </c>
      <c r="EK40" s="45">
        <v>0</v>
      </c>
      <c r="EL40" s="45">
        <v>0</v>
      </c>
      <c r="EM40" s="45">
        <v>0</v>
      </c>
      <c r="EN40" s="45">
        <v>0</v>
      </c>
      <c r="EO40" s="45">
        <v>0</v>
      </c>
      <c r="EP40" s="45">
        <v>0</v>
      </c>
      <c r="EQ40" s="45">
        <v>0</v>
      </c>
      <c r="ER40" s="45">
        <v>0</v>
      </c>
      <c r="ES40" s="45">
        <v>0</v>
      </c>
      <c r="ET40" s="45">
        <v>0</v>
      </c>
      <c r="EU40" s="45">
        <v>0</v>
      </c>
      <c r="EV40" s="45">
        <v>0</v>
      </c>
      <c r="EW40" s="45">
        <v>0</v>
      </c>
      <c r="EX40" s="45">
        <v>0</v>
      </c>
      <c r="EY40" s="45">
        <v>0</v>
      </c>
      <c r="EZ40" s="45">
        <v>0</v>
      </c>
      <c r="FA40" s="45">
        <v>0</v>
      </c>
      <c r="FB40" s="45">
        <v>0</v>
      </c>
      <c r="FC40" s="45">
        <v>0</v>
      </c>
      <c r="FD40" s="45">
        <v>0</v>
      </c>
      <c r="FE40" s="45">
        <v>0</v>
      </c>
      <c r="FF40" s="45">
        <v>0</v>
      </c>
      <c r="FG40" s="45">
        <v>0</v>
      </c>
      <c r="FH40" s="45">
        <v>0</v>
      </c>
      <c r="FI40" s="45">
        <v>0</v>
      </c>
      <c r="FJ40" s="45">
        <v>0</v>
      </c>
      <c r="FK40" s="45">
        <v>0</v>
      </c>
      <c r="FL40" s="45">
        <v>0</v>
      </c>
      <c r="FM40" s="45">
        <v>0</v>
      </c>
      <c r="FN40" s="45">
        <v>0</v>
      </c>
      <c r="FO40" s="45">
        <v>0</v>
      </c>
      <c r="FP40" s="45">
        <v>0</v>
      </c>
      <c r="FQ40" s="45">
        <v>0</v>
      </c>
      <c r="FR40" s="45">
        <v>0</v>
      </c>
      <c r="FS40" s="45">
        <v>0</v>
      </c>
      <c r="FT40" s="45">
        <v>0</v>
      </c>
      <c r="FU40" s="45">
        <v>0</v>
      </c>
      <c r="FV40" s="45">
        <v>0</v>
      </c>
      <c r="FW40" s="45">
        <v>0</v>
      </c>
      <c r="FX40" s="45">
        <v>0</v>
      </c>
      <c r="FY40" s="45">
        <v>0</v>
      </c>
      <c r="FZ40" s="45">
        <v>0</v>
      </c>
      <c r="GA40" s="45">
        <v>0</v>
      </c>
      <c r="GB40" s="45">
        <v>0</v>
      </c>
      <c r="GC40" s="45">
        <v>0</v>
      </c>
    </row>
    <row r="41" spans="1:185" x14ac:dyDescent="0.25">
      <c r="A41" s="13">
        <v>27</v>
      </c>
      <c r="B41" s="14" t="s">
        <v>44</v>
      </c>
      <c r="C41" s="14" t="s">
        <v>94</v>
      </c>
      <c r="D41" s="45">
        <v>1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5</v>
      </c>
      <c r="K41" s="45">
        <v>2</v>
      </c>
      <c r="L41" s="45">
        <v>111683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30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14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16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30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1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111683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30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  <c r="EL41" s="45">
        <v>0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0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0</v>
      </c>
    </row>
    <row r="42" spans="1:185" x14ac:dyDescent="0.25">
      <c r="A42" s="13">
        <v>28</v>
      </c>
      <c r="B42" s="14" t="s">
        <v>44</v>
      </c>
      <c r="C42" s="14" t="s">
        <v>95</v>
      </c>
      <c r="D42" s="45">
        <v>0</v>
      </c>
      <c r="E42" s="45">
        <v>2</v>
      </c>
      <c r="F42" s="45">
        <v>0</v>
      </c>
      <c r="G42" s="45">
        <v>1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10358.950000000001</v>
      </c>
      <c r="N42" s="45">
        <v>0</v>
      </c>
      <c r="O42" s="45">
        <v>11778</v>
      </c>
      <c r="P42" s="45">
        <v>0</v>
      </c>
      <c r="Q42" s="45">
        <v>0</v>
      </c>
      <c r="R42" s="45">
        <v>0</v>
      </c>
      <c r="S42" s="45">
        <v>2</v>
      </c>
      <c r="T42" s="45">
        <v>0</v>
      </c>
      <c r="U42" s="45">
        <v>1</v>
      </c>
      <c r="V42" s="45">
        <v>0</v>
      </c>
      <c r="W42" s="45">
        <v>0</v>
      </c>
      <c r="X42" s="45">
        <v>0</v>
      </c>
      <c r="Y42" s="45">
        <v>1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1</v>
      </c>
      <c r="AR42" s="45">
        <v>0</v>
      </c>
      <c r="AS42" s="45">
        <v>1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2</v>
      </c>
      <c r="CB42" s="45">
        <v>0</v>
      </c>
      <c r="CC42" s="45">
        <v>1</v>
      </c>
      <c r="CD42" s="45">
        <v>0</v>
      </c>
      <c r="CE42" s="45">
        <v>0</v>
      </c>
      <c r="CF42" s="45">
        <v>0</v>
      </c>
      <c r="CG42" s="45">
        <v>10358.950000000001</v>
      </c>
      <c r="CH42" s="45">
        <v>0</v>
      </c>
      <c r="CI42" s="45">
        <v>11778</v>
      </c>
      <c r="CJ42" s="45">
        <v>0</v>
      </c>
      <c r="CK42" s="45">
        <v>0</v>
      </c>
      <c r="CL42" s="45">
        <v>0</v>
      </c>
      <c r="CM42" s="45">
        <v>2</v>
      </c>
      <c r="CN42" s="45">
        <v>0</v>
      </c>
      <c r="CO42" s="45">
        <v>1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  <c r="EB42" s="45">
        <v>0</v>
      </c>
      <c r="EC42" s="45">
        <v>0</v>
      </c>
      <c r="ED42" s="45">
        <v>0</v>
      </c>
      <c r="EE42" s="45">
        <v>0</v>
      </c>
      <c r="EF42" s="45">
        <v>0</v>
      </c>
      <c r="EG42" s="45">
        <v>0</v>
      </c>
      <c r="EH42" s="45">
        <v>0</v>
      </c>
      <c r="EI42" s="45">
        <v>0</v>
      </c>
      <c r="EJ42" s="45">
        <v>0</v>
      </c>
      <c r="EK42" s="45">
        <v>0</v>
      </c>
      <c r="EL42" s="45">
        <v>0</v>
      </c>
      <c r="EM42" s="45">
        <v>0</v>
      </c>
      <c r="EN42" s="45">
        <v>0</v>
      </c>
      <c r="EO42" s="45">
        <v>0</v>
      </c>
      <c r="EP42" s="45">
        <v>0</v>
      </c>
      <c r="EQ42" s="45">
        <v>0</v>
      </c>
      <c r="ER42" s="45">
        <v>0</v>
      </c>
      <c r="ES42" s="45">
        <v>0</v>
      </c>
      <c r="ET42" s="45">
        <v>0</v>
      </c>
      <c r="EU42" s="45">
        <v>0</v>
      </c>
      <c r="EV42" s="45">
        <v>0</v>
      </c>
      <c r="EW42" s="45">
        <v>0</v>
      </c>
      <c r="EX42" s="45">
        <v>0</v>
      </c>
      <c r="EY42" s="45">
        <v>0</v>
      </c>
      <c r="EZ42" s="45">
        <v>0</v>
      </c>
      <c r="FA42" s="45">
        <v>0</v>
      </c>
      <c r="FB42" s="45">
        <v>0</v>
      </c>
      <c r="FC42" s="45">
        <v>0</v>
      </c>
      <c r="FD42" s="45">
        <v>0</v>
      </c>
      <c r="FE42" s="45">
        <v>0</v>
      </c>
      <c r="FF42" s="45">
        <v>0</v>
      </c>
      <c r="FG42" s="45">
        <v>0</v>
      </c>
      <c r="FH42" s="45">
        <v>0</v>
      </c>
      <c r="FI42" s="45">
        <v>0</v>
      </c>
      <c r="FJ42" s="45">
        <v>0</v>
      </c>
      <c r="FK42" s="45">
        <v>0</v>
      </c>
      <c r="FL42" s="45">
        <v>0</v>
      </c>
      <c r="FM42" s="45">
        <v>0</v>
      </c>
      <c r="FN42" s="45">
        <v>0</v>
      </c>
      <c r="FO42" s="45">
        <v>0</v>
      </c>
      <c r="FP42" s="45">
        <v>0</v>
      </c>
      <c r="FQ42" s="45">
        <v>0</v>
      </c>
      <c r="FR42" s="45">
        <v>0</v>
      </c>
      <c r="FS42" s="45">
        <v>0</v>
      </c>
      <c r="FT42" s="45">
        <v>0</v>
      </c>
      <c r="FU42" s="45">
        <v>0</v>
      </c>
      <c r="FV42" s="45">
        <v>0</v>
      </c>
      <c r="FW42" s="45">
        <v>0</v>
      </c>
      <c r="FX42" s="45">
        <v>0</v>
      </c>
      <c r="FY42" s="45">
        <v>0</v>
      </c>
      <c r="FZ42" s="45">
        <v>0</v>
      </c>
      <c r="GA42" s="45">
        <v>0</v>
      </c>
      <c r="GB42" s="45">
        <v>0</v>
      </c>
      <c r="GC42" s="45">
        <v>0</v>
      </c>
    </row>
    <row r="43" spans="1:185" x14ac:dyDescent="0.25">
      <c r="A43" s="13">
        <v>29</v>
      </c>
      <c r="B43" s="14" t="s">
        <v>44</v>
      </c>
      <c r="C43" s="14" t="s">
        <v>96</v>
      </c>
      <c r="D43" s="45">
        <v>0</v>
      </c>
      <c r="E43" s="45">
        <v>0</v>
      </c>
      <c r="F43" s="45">
        <v>3</v>
      </c>
      <c r="G43" s="45">
        <v>1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340192.95</v>
      </c>
      <c r="O43" s="45">
        <v>7918.74</v>
      </c>
      <c r="P43" s="45">
        <v>0</v>
      </c>
      <c r="Q43" s="45">
        <v>0</v>
      </c>
      <c r="R43" s="45">
        <v>0</v>
      </c>
      <c r="S43" s="45">
        <v>0</v>
      </c>
      <c r="T43" s="45">
        <v>103</v>
      </c>
      <c r="U43" s="45">
        <v>1</v>
      </c>
      <c r="V43" s="45">
        <v>0</v>
      </c>
      <c r="W43" s="45">
        <v>0</v>
      </c>
      <c r="X43" s="45">
        <v>0</v>
      </c>
      <c r="Y43" s="45">
        <v>0</v>
      </c>
      <c r="Z43" s="45">
        <v>39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18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25</v>
      </c>
      <c r="AM43" s="45">
        <v>1</v>
      </c>
      <c r="AN43" s="45">
        <v>0</v>
      </c>
      <c r="AO43" s="45">
        <v>0</v>
      </c>
      <c r="AP43" s="45">
        <v>0</v>
      </c>
      <c r="AQ43" s="45">
        <v>0</v>
      </c>
      <c r="AR43" s="45">
        <v>21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103</v>
      </c>
      <c r="AY43" s="45">
        <v>1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2</v>
      </c>
      <c r="CC43" s="45">
        <v>1</v>
      </c>
      <c r="CD43" s="45">
        <v>0</v>
      </c>
      <c r="CE43" s="45">
        <v>0</v>
      </c>
      <c r="CF43" s="45">
        <v>0</v>
      </c>
      <c r="CG43" s="45">
        <v>0</v>
      </c>
      <c r="CH43" s="45">
        <v>230557.67</v>
      </c>
      <c r="CI43" s="45">
        <v>7918.74</v>
      </c>
      <c r="CJ43" s="45">
        <v>0</v>
      </c>
      <c r="CK43" s="45">
        <v>0</v>
      </c>
      <c r="CL43" s="45">
        <v>0</v>
      </c>
      <c r="CM43" s="45">
        <v>0</v>
      </c>
      <c r="CN43" s="45">
        <v>46</v>
      </c>
      <c r="CO43" s="45">
        <v>1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1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109635.28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57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  <c r="EL43" s="45">
        <v>0</v>
      </c>
      <c r="EM43" s="45">
        <v>0</v>
      </c>
      <c r="EN43" s="45">
        <v>0</v>
      </c>
      <c r="EO43" s="45">
        <v>0</v>
      </c>
      <c r="EP43" s="45">
        <v>0</v>
      </c>
      <c r="EQ43" s="45">
        <v>0</v>
      </c>
      <c r="ER43" s="45">
        <v>0</v>
      </c>
      <c r="ES43" s="45">
        <v>0</v>
      </c>
      <c r="ET43" s="45">
        <v>0</v>
      </c>
      <c r="EU43" s="45">
        <v>0</v>
      </c>
      <c r="EV43" s="45">
        <v>0</v>
      </c>
      <c r="EW43" s="45">
        <v>0</v>
      </c>
      <c r="EX43" s="45">
        <v>0</v>
      </c>
      <c r="EY43" s="45">
        <v>0</v>
      </c>
      <c r="EZ43" s="45">
        <v>0</v>
      </c>
      <c r="FA43" s="45">
        <v>0</v>
      </c>
      <c r="FB43" s="45">
        <v>0</v>
      </c>
      <c r="FC43" s="45">
        <v>0</v>
      </c>
      <c r="FD43" s="45">
        <v>0</v>
      </c>
      <c r="FE43" s="45">
        <v>0</v>
      </c>
      <c r="FF43" s="45">
        <v>0</v>
      </c>
      <c r="FG43" s="45">
        <v>0</v>
      </c>
      <c r="FH43" s="45">
        <v>0</v>
      </c>
      <c r="FI43" s="45">
        <v>0</v>
      </c>
      <c r="FJ43" s="45">
        <v>0</v>
      </c>
      <c r="FK43" s="45">
        <v>0</v>
      </c>
      <c r="FL43" s="45">
        <v>0</v>
      </c>
      <c r="FM43" s="45">
        <v>0</v>
      </c>
      <c r="FN43" s="45">
        <v>0</v>
      </c>
      <c r="FO43" s="45">
        <v>0</v>
      </c>
      <c r="FP43" s="45">
        <v>0</v>
      </c>
      <c r="FQ43" s="45">
        <v>0</v>
      </c>
      <c r="FR43" s="45">
        <v>0</v>
      </c>
      <c r="FS43" s="45">
        <v>0</v>
      </c>
      <c r="FT43" s="45">
        <v>0</v>
      </c>
      <c r="FU43" s="45">
        <v>0</v>
      </c>
      <c r="FV43" s="45">
        <v>0</v>
      </c>
      <c r="FW43" s="45">
        <v>0</v>
      </c>
      <c r="FX43" s="45">
        <v>0</v>
      </c>
      <c r="FY43" s="45">
        <v>0</v>
      </c>
      <c r="FZ43" s="45">
        <v>0</v>
      </c>
      <c r="GA43" s="45">
        <v>0</v>
      </c>
      <c r="GB43" s="45">
        <v>0</v>
      </c>
      <c r="GC43" s="45">
        <v>0</v>
      </c>
    </row>
    <row r="44" spans="1:185" x14ac:dyDescent="0.25">
      <c r="A44" s="13">
        <v>30</v>
      </c>
      <c r="B44" s="14" t="s">
        <v>44</v>
      </c>
      <c r="C44" s="14" t="s">
        <v>97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0</v>
      </c>
      <c r="FH44" s="45">
        <v>0</v>
      </c>
      <c r="FI44" s="45">
        <v>0</v>
      </c>
      <c r="FJ44" s="45">
        <v>0</v>
      </c>
      <c r="FK44" s="45">
        <v>0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</row>
    <row r="45" spans="1:185" x14ac:dyDescent="0.25">
      <c r="A45" s="13">
        <v>31</v>
      </c>
      <c r="B45" s="14" t="s">
        <v>44</v>
      </c>
      <c r="C45" s="14" t="s">
        <v>98</v>
      </c>
      <c r="D45" s="45">
        <v>0</v>
      </c>
      <c r="E45" s="45">
        <v>1</v>
      </c>
      <c r="F45" s="45">
        <v>2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1075.8800000000001</v>
      </c>
      <c r="N45" s="45">
        <v>211466.42</v>
      </c>
      <c r="O45" s="45">
        <v>0</v>
      </c>
      <c r="P45" s="45">
        <v>0</v>
      </c>
      <c r="Q45" s="45">
        <v>0</v>
      </c>
      <c r="R45" s="45">
        <v>0</v>
      </c>
      <c r="S45" s="45">
        <v>1</v>
      </c>
      <c r="T45" s="45">
        <v>48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1</v>
      </c>
      <c r="AL45" s="45">
        <v>26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22</v>
      </c>
      <c r="AS45" s="45">
        <v>0</v>
      </c>
      <c r="AT45" s="45">
        <v>0</v>
      </c>
      <c r="AU45" s="45">
        <v>0</v>
      </c>
      <c r="AV45" s="45">
        <v>0</v>
      </c>
      <c r="AW45" s="45">
        <v>1</v>
      </c>
      <c r="AX45" s="45">
        <v>48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1</v>
      </c>
      <c r="CB45" s="45">
        <v>2</v>
      </c>
      <c r="CC45" s="45">
        <v>0</v>
      </c>
      <c r="CD45" s="45">
        <v>0</v>
      </c>
      <c r="CE45" s="45">
        <v>0</v>
      </c>
      <c r="CF45" s="45">
        <v>0</v>
      </c>
      <c r="CG45" s="45">
        <v>1075.8800000000001</v>
      </c>
      <c r="CH45" s="45">
        <v>211466.42</v>
      </c>
      <c r="CI45" s="45">
        <v>0</v>
      </c>
      <c r="CJ45" s="45">
        <v>0</v>
      </c>
      <c r="CK45" s="45">
        <v>0</v>
      </c>
      <c r="CL45" s="45">
        <v>0</v>
      </c>
      <c r="CM45" s="45">
        <v>1</v>
      </c>
      <c r="CN45" s="45">
        <v>48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  <c r="EB45" s="45">
        <v>0</v>
      </c>
      <c r="EC45" s="45">
        <v>0</v>
      </c>
      <c r="ED45" s="45">
        <v>0</v>
      </c>
      <c r="EE45" s="45">
        <v>0</v>
      </c>
      <c r="EF45" s="45">
        <v>0</v>
      </c>
      <c r="EG45" s="45">
        <v>0</v>
      </c>
      <c r="EH45" s="45">
        <v>0</v>
      </c>
      <c r="EI45" s="45">
        <v>0</v>
      </c>
      <c r="EJ45" s="45">
        <v>0</v>
      </c>
      <c r="EK45" s="45">
        <v>0</v>
      </c>
      <c r="EL45" s="45">
        <v>0</v>
      </c>
      <c r="EM45" s="45">
        <v>0</v>
      </c>
      <c r="EN45" s="45">
        <v>0</v>
      </c>
      <c r="EO45" s="45">
        <v>0</v>
      </c>
      <c r="EP45" s="45">
        <v>0</v>
      </c>
      <c r="EQ45" s="45">
        <v>0</v>
      </c>
      <c r="ER45" s="45">
        <v>0</v>
      </c>
      <c r="ES45" s="45">
        <v>0</v>
      </c>
      <c r="ET45" s="45">
        <v>0</v>
      </c>
      <c r="EU45" s="45">
        <v>0</v>
      </c>
      <c r="EV45" s="45">
        <v>0</v>
      </c>
      <c r="EW45" s="45">
        <v>0</v>
      </c>
      <c r="EX45" s="45">
        <v>0</v>
      </c>
      <c r="EY45" s="45">
        <v>0</v>
      </c>
      <c r="EZ45" s="45">
        <v>0</v>
      </c>
      <c r="FA45" s="45">
        <v>0</v>
      </c>
      <c r="FB45" s="45">
        <v>0</v>
      </c>
      <c r="FC45" s="45">
        <v>0</v>
      </c>
      <c r="FD45" s="45">
        <v>0</v>
      </c>
      <c r="FE45" s="45">
        <v>0</v>
      </c>
      <c r="FF45" s="45">
        <v>0</v>
      </c>
      <c r="FG45" s="45">
        <v>0</v>
      </c>
      <c r="FH45" s="45">
        <v>0</v>
      </c>
      <c r="FI45" s="45">
        <v>0</v>
      </c>
      <c r="FJ45" s="45">
        <v>0</v>
      </c>
      <c r="FK45" s="45">
        <v>0</v>
      </c>
      <c r="FL45" s="45">
        <v>0</v>
      </c>
      <c r="FM45" s="45">
        <v>0</v>
      </c>
      <c r="FN45" s="45">
        <v>0</v>
      </c>
      <c r="FO45" s="45">
        <v>0</v>
      </c>
      <c r="FP45" s="45">
        <v>0</v>
      </c>
      <c r="FQ45" s="45">
        <v>0</v>
      </c>
      <c r="FR45" s="45">
        <v>0</v>
      </c>
      <c r="FS45" s="45">
        <v>0</v>
      </c>
      <c r="FT45" s="45">
        <v>0</v>
      </c>
      <c r="FU45" s="45">
        <v>0</v>
      </c>
      <c r="FV45" s="45">
        <v>0</v>
      </c>
      <c r="FW45" s="45">
        <v>0</v>
      </c>
      <c r="FX45" s="45">
        <v>0</v>
      </c>
      <c r="FY45" s="45">
        <v>0</v>
      </c>
      <c r="FZ45" s="45">
        <v>0</v>
      </c>
      <c r="GA45" s="45">
        <v>0</v>
      </c>
      <c r="GB45" s="45">
        <v>0</v>
      </c>
      <c r="GC45" s="45">
        <v>0</v>
      </c>
    </row>
    <row r="46" spans="1:185" x14ac:dyDescent="0.25">
      <c r="A46" s="13">
        <v>32</v>
      </c>
      <c r="B46" s="14" t="s">
        <v>44</v>
      </c>
      <c r="C46" s="14" t="s">
        <v>99</v>
      </c>
      <c r="D46" s="45">
        <v>4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18</v>
      </c>
      <c r="K46" s="45">
        <v>12</v>
      </c>
      <c r="L46" s="45">
        <v>310361.94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124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8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6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32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78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122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1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123003.97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46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1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100322.06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24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1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41672.1</v>
      </c>
      <c r="DQ46" s="45">
        <v>0</v>
      </c>
      <c r="DR46" s="45">
        <v>0</v>
      </c>
      <c r="DS46" s="45">
        <v>0</v>
      </c>
      <c r="DT46" s="45">
        <v>0</v>
      </c>
      <c r="DU46" s="45">
        <v>0</v>
      </c>
      <c r="DV46" s="45">
        <v>13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  <c r="EB46" s="45">
        <v>0</v>
      </c>
      <c r="EC46" s="45">
        <v>0</v>
      </c>
      <c r="ED46" s="45">
        <v>0</v>
      </c>
      <c r="EE46" s="45">
        <v>0</v>
      </c>
      <c r="EF46" s="45">
        <v>0</v>
      </c>
      <c r="EG46" s="45">
        <v>0</v>
      </c>
      <c r="EH46" s="45">
        <v>0</v>
      </c>
      <c r="EI46" s="45">
        <v>0</v>
      </c>
      <c r="EJ46" s="45">
        <v>0</v>
      </c>
      <c r="EK46" s="45">
        <v>0</v>
      </c>
      <c r="EL46" s="45">
        <v>0</v>
      </c>
      <c r="EM46" s="45">
        <v>0</v>
      </c>
      <c r="EN46" s="45">
        <v>1</v>
      </c>
      <c r="EO46" s="45">
        <v>0</v>
      </c>
      <c r="EP46" s="45">
        <v>0</v>
      </c>
      <c r="EQ46" s="45">
        <v>0</v>
      </c>
      <c r="ER46" s="45">
        <v>0</v>
      </c>
      <c r="ES46" s="45">
        <v>0</v>
      </c>
      <c r="ET46" s="45">
        <v>1</v>
      </c>
      <c r="EU46" s="45">
        <v>0</v>
      </c>
      <c r="EV46" s="45">
        <v>0</v>
      </c>
      <c r="EW46" s="45">
        <v>0</v>
      </c>
      <c r="EX46" s="45">
        <v>0</v>
      </c>
      <c r="EY46" s="45">
        <v>0</v>
      </c>
      <c r="EZ46" s="45">
        <v>45363.81</v>
      </c>
      <c r="FA46" s="45">
        <v>0</v>
      </c>
      <c r="FB46" s="45">
        <v>0</v>
      </c>
      <c r="FC46" s="45">
        <v>0</v>
      </c>
      <c r="FD46" s="45">
        <v>0</v>
      </c>
      <c r="FE46" s="45">
        <v>0</v>
      </c>
      <c r="FF46" s="45">
        <v>40</v>
      </c>
      <c r="FG46" s="45">
        <v>0</v>
      </c>
      <c r="FH46" s="45">
        <v>0</v>
      </c>
      <c r="FI46" s="45">
        <v>0</v>
      </c>
      <c r="FJ46" s="45">
        <v>0</v>
      </c>
      <c r="FK46" s="45">
        <v>0</v>
      </c>
      <c r="FL46" s="45">
        <v>0</v>
      </c>
      <c r="FM46" s="45">
        <v>0</v>
      </c>
      <c r="FN46" s="45">
        <v>0</v>
      </c>
      <c r="FO46" s="45">
        <v>0</v>
      </c>
      <c r="FP46" s="45">
        <v>0</v>
      </c>
      <c r="FQ46" s="45">
        <v>0</v>
      </c>
      <c r="FR46" s="45">
        <v>0</v>
      </c>
      <c r="FS46" s="45">
        <v>0</v>
      </c>
      <c r="FT46" s="45">
        <v>0</v>
      </c>
      <c r="FU46" s="45">
        <v>0</v>
      </c>
      <c r="FV46" s="45">
        <v>0</v>
      </c>
      <c r="FW46" s="45">
        <v>0</v>
      </c>
      <c r="FX46" s="45">
        <v>0</v>
      </c>
      <c r="FY46" s="45">
        <v>0</v>
      </c>
      <c r="FZ46" s="45">
        <v>0</v>
      </c>
      <c r="GA46" s="45">
        <v>0</v>
      </c>
      <c r="GB46" s="45">
        <v>0</v>
      </c>
      <c r="GC46" s="45">
        <v>0</v>
      </c>
    </row>
    <row r="47" spans="1:185" x14ac:dyDescent="0.25">
      <c r="A47" s="13">
        <v>33</v>
      </c>
      <c r="B47" s="14" t="s">
        <v>44</v>
      </c>
      <c r="C47" s="14" t="s">
        <v>100</v>
      </c>
      <c r="D47" s="45">
        <v>0</v>
      </c>
      <c r="E47" s="45">
        <v>0</v>
      </c>
      <c r="F47" s="45">
        <v>1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48358.65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11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4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7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11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1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48358.65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11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0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0</v>
      </c>
      <c r="FD47" s="45">
        <v>0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0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</row>
    <row r="48" spans="1:185" x14ac:dyDescent="0.25">
      <c r="A48" s="13">
        <v>34</v>
      </c>
      <c r="B48" s="14" t="s">
        <v>44</v>
      </c>
      <c r="C48" s="14" t="s">
        <v>101</v>
      </c>
      <c r="D48" s="45">
        <v>0</v>
      </c>
      <c r="E48" s="45">
        <v>1</v>
      </c>
      <c r="F48" s="45">
        <v>2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3874</v>
      </c>
      <c r="N48" s="45">
        <v>228604</v>
      </c>
      <c r="O48" s="45">
        <v>0</v>
      </c>
      <c r="P48" s="45">
        <v>0</v>
      </c>
      <c r="Q48" s="45">
        <v>0</v>
      </c>
      <c r="R48" s="45">
        <v>0</v>
      </c>
      <c r="S48" s="45">
        <v>1</v>
      </c>
      <c r="T48" s="45">
        <v>92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16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5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35</v>
      </c>
      <c r="AM48" s="45">
        <v>0</v>
      </c>
      <c r="AN48" s="45">
        <v>0</v>
      </c>
      <c r="AO48" s="45">
        <v>0</v>
      </c>
      <c r="AP48" s="45">
        <v>0</v>
      </c>
      <c r="AQ48" s="45">
        <v>1</v>
      </c>
      <c r="AR48" s="45">
        <v>36</v>
      </c>
      <c r="AS48" s="45">
        <v>0</v>
      </c>
      <c r="AT48" s="45">
        <v>0</v>
      </c>
      <c r="AU48" s="45">
        <v>0</v>
      </c>
      <c r="AV48" s="45">
        <v>0</v>
      </c>
      <c r="AW48" s="45">
        <v>1</v>
      </c>
      <c r="AX48" s="45">
        <v>71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1</v>
      </c>
      <c r="CB48" s="45">
        <v>2</v>
      </c>
      <c r="CC48" s="45">
        <v>0</v>
      </c>
      <c r="CD48" s="45">
        <v>0</v>
      </c>
      <c r="CE48" s="45">
        <v>0</v>
      </c>
      <c r="CF48" s="45">
        <v>0</v>
      </c>
      <c r="CG48" s="45">
        <v>3874</v>
      </c>
      <c r="CH48" s="45">
        <v>198625</v>
      </c>
      <c r="CI48" s="45">
        <v>0</v>
      </c>
      <c r="CJ48" s="45">
        <v>0</v>
      </c>
      <c r="CK48" s="45">
        <v>0</v>
      </c>
      <c r="CL48" s="45">
        <v>0</v>
      </c>
      <c r="CM48" s="45">
        <v>1</v>
      </c>
      <c r="CN48" s="45">
        <v>71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29979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21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  <c r="EL48" s="45">
        <v>0</v>
      </c>
      <c r="EM48" s="45">
        <v>0</v>
      </c>
      <c r="EN48" s="45">
        <v>0</v>
      </c>
      <c r="EO48" s="45">
        <v>0</v>
      </c>
      <c r="EP48" s="45">
        <v>0</v>
      </c>
      <c r="EQ48" s="45">
        <v>0</v>
      </c>
      <c r="ER48" s="45">
        <v>0</v>
      </c>
      <c r="ES48" s="45">
        <v>0</v>
      </c>
      <c r="ET48" s="45">
        <v>0</v>
      </c>
      <c r="EU48" s="45">
        <v>0</v>
      </c>
      <c r="EV48" s="45">
        <v>0</v>
      </c>
      <c r="EW48" s="45">
        <v>0</v>
      </c>
      <c r="EX48" s="45">
        <v>0</v>
      </c>
      <c r="EY48" s="45">
        <v>0</v>
      </c>
      <c r="EZ48" s="45">
        <v>0</v>
      </c>
      <c r="FA48" s="45">
        <v>0</v>
      </c>
      <c r="FB48" s="45">
        <v>0</v>
      </c>
      <c r="FC48" s="45">
        <v>0</v>
      </c>
      <c r="FD48" s="45">
        <v>0</v>
      </c>
      <c r="FE48" s="45">
        <v>0</v>
      </c>
      <c r="FF48" s="45">
        <v>0</v>
      </c>
      <c r="FG48" s="45">
        <v>0</v>
      </c>
      <c r="FH48" s="45">
        <v>0</v>
      </c>
      <c r="FI48" s="45">
        <v>0</v>
      </c>
      <c r="FJ48" s="45">
        <v>0</v>
      </c>
      <c r="FK48" s="45">
        <v>0</v>
      </c>
      <c r="FL48" s="45">
        <v>0</v>
      </c>
      <c r="FM48" s="45">
        <v>0</v>
      </c>
      <c r="FN48" s="45">
        <v>0</v>
      </c>
      <c r="FO48" s="45">
        <v>0</v>
      </c>
      <c r="FP48" s="45">
        <v>0</v>
      </c>
      <c r="FQ48" s="45">
        <v>0</v>
      </c>
      <c r="FR48" s="45">
        <v>0</v>
      </c>
      <c r="FS48" s="45">
        <v>0</v>
      </c>
      <c r="FT48" s="45">
        <v>0</v>
      </c>
      <c r="FU48" s="45">
        <v>0</v>
      </c>
      <c r="FV48" s="45">
        <v>0</v>
      </c>
      <c r="FW48" s="45">
        <v>0</v>
      </c>
      <c r="FX48" s="45">
        <v>0</v>
      </c>
      <c r="FY48" s="45">
        <v>0</v>
      </c>
      <c r="FZ48" s="45">
        <v>0</v>
      </c>
      <c r="GA48" s="45">
        <v>0</v>
      </c>
      <c r="GB48" s="45">
        <v>0</v>
      </c>
      <c r="GC48" s="45">
        <v>0</v>
      </c>
    </row>
    <row r="49" spans="1:185" x14ac:dyDescent="0.25">
      <c r="A49" s="13">
        <v>35</v>
      </c>
      <c r="B49" s="14" t="s">
        <v>44</v>
      </c>
      <c r="C49" s="14" t="s">
        <v>102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  <c r="EB49" s="45">
        <v>0</v>
      </c>
      <c r="EC49" s="45">
        <v>0</v>
      </c>
      <c r="ED49" s="45">
        <v>0</v>
      </c>
      <c r="EE49" s="45">
        <v>0</v>
      </c>
      <c r="EF49" s="45">
        <v>0</v>
      </c>
      <c r="EG49" s="45">
        <v>0</v>
      </c>
      <c r="EH49" s="45">
        <v>0</v>
      </c>
      <c r="EI49" s="45">
        <v>0</v>
      </c>
      <c r="EJ49" s="45">
        <v>0</v>
      </c>
      <c r="EK49" s="45">
        <v>0</v>
      </c>
      <c r="EL49" s="45">
        <v>0</v>
      </c>
      <c r="EM49" s="45">
        <v>0</v>
      </c>
      <c r="EN49" s="45">
        <v>0</v>
      </c>
      <c r="EO49" s="45">
        <v>0</v>
      </c>
      <c r="EP49" s="45">
        <v>0</v>
      </c>
      <c r="EQ49" s="45">
        <v>0</v>
      </c>
      <c r="ER49" s="45">
        <v>0</v>
      </c>
      <c r="ES49" s="45">
        <v>0</v>
      </c>
      <c r="ET49" s="45">
        <v>0</v>
      </c>
      <c r="EU49" s="45">
        <v>0</v>
      </c>
      <c r="EV49" s="45">
        <v>0</v>
      </c>
      <c r="EW49" s="45">
        <v>0</v>
      </c>
      <c r="EX49" s="45">
        <v>0</v>
      </c>
      <c r="EY49" s="45">
        <v>0</v>
      </c>
      <c r="EZ49" s="45">
        <v>0</v>
      </c>
      <c r="FA49" s="45">
        <v>0</v>
      </c>
      <c r="FB49" s="45">
        <v>0</v>
      </c>
      <c r="FC49" s="45">
        <v>0</v>
      </c>
      <c r="FD49" s="45">
        <v>0</v>
      </c>
      <c r="FE49" s="45">
        <v>0</v>
      </c>
      <c r="FF49" s="45">
        <v>0</v>
      </c>
      <c r="FG49" s="45">
        <v>0</v>
      </c>
      <c r="FH49" s="45">
        <v>0</v>
      </c>
      <c r="FI49" s="45">
        <v>0</v>
      </c>
      <c r="FJ49" s="45">
        <v>0</v>
      </c>
      <c r="FK49" s="45">
        <v>0</v>
      </c>
      <c r="FL49" s="45">
        <v>0</v>
      </c>
      <c r="FM49" s="45">
        <v>0</v>
      </c>
      <c r="FN49" s="45">
        <v>0</v>
      </c>
      <c r="FO49" s="45">
        <v>0</v>
      </c>
      <c r="FP49" s="45">
        <v>0</v>
      </c>
      <c r="FQ49" s="45">
        <v>0</v>
      </c>
      <c r="FR49" s="45">
        <v>0</v>
      </c>
      <c r="FS49" s="45">
        <v>0</v>
      </c>
      <c r="FT49" s="45">
        <v>0</v>
      </c>
      <c r="FU49" s="45">
        <v>0</v>
      </c>
      <c r="FV49" s="45">
        <v>0</v>
      </c>
      <c r="FW49" s="45">
        <v>0</v>
      </c>
      <c r="FX49" s="45">
        <v>0</v>
      </c>
      <c r="FY49" s="45">
        <v>0</v>
      </c>
      <c r="FZ49" s="45">
        <v>0</v>
      </c>
      <c r="GA49" s="45">
        <v>0</v>
      </c>
      <c r="GB49" s="45">
        <v>0</v>
      </c>
      <c r="GC49" s="45">
        <v>0</v>
      </c>
    </row>
    <row r="50" spans="1:185" x14ac:dyDescent="0.25">
      <c r="A50" s="13">
        <v>36</v>
      </c>
      <c r="B50" s="14" t="s">
        <v>44</v>
      </c>
      <c r="C50" s="14" t="s">
        <v>103</v>
      </c>
      <c r="D50" s="45">
        <v>0</v>
      </c>
      <c r="E50" s="45">
        <v>0</v>
      </c>
      <c r="F50" s="45">
        <v>0</v>
      </c>
      <c r="G50" s="45">
        <v>1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11200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17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8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5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2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2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17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1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11200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17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</row>
    <row r="51" spans="1:185" x14ac:dyDescent="0.25">
      <c r="A51" s="16">
        <v>36</v>
      </c>
      <c r="B51" s="17" t="s">
        <v>44</v>
      </c>
      <c r="C51" s="17" t="s">
        <v>104</v>
      </c>
      <c r="D51" s="46">
        <v>50</v>
      </c>
      <c r="E51" s="46">
        <v>14</v>
      </c>
      <c r="F51" s="46">
        <v>16</v>
      </c>
      <c r="G51" s="46">
        <v>25</v>
      </c>
      <c r="H51" s="46">
        <v>8</v>
      </c>
      <c r="I51" s="46">
        <v>2</v>
      </c>
      <c r="J51" s="46">
        <v>234</v>
      </c>
      <c r="K51" s="46">
        <v>82</v>
      </c>
      <c r="L51" s="46">
        <v>2944872.48</v>
      </c>
      <c r="M51" s="46">
        <v>97057.45</v>
      </c>
      <c r="N51" s="46">
        <v>1042049.45</v>
      </c>
      <c r="O51" s="46">
        <v>411773.07</v>
      </c>
      <c r="P51" s="46">
        <v>14041</v>
      </c>
      <c r="Q51" s="46">
        <v>9288.57</v>
      </c>
      <c r="R51" s="46">
        <v>2111</v>
      </c>
      <c r="S51" s="46">
        <v>21</v>
      </c>
      <c r="T51" s="46">
        <v>414</v>
      </c>
      <c r="U51" s="46">
        <v>154</v>
      </c>
      <c r="V51" s="46">
        <v>24</v>
      </c>
      <c r="W51" s="46">
        <v>2</v>
      </c>
      <c r="X51" s="46">
        <v>365</v>
      </c>
      <c r="Y51" s="46">
        <v>3</v>
      </c>
      <c r="Z51" s="46">
        <v>71</v>
      </c>
      <c r="AA51" s="46">
        <v>38</v>
      </c>
      <c r="AB51" s="46">
        <v>0</v>
      </c>
      <c r="AC51" s="46">
        <v>0</v>
      </c>
      <c r="AD51" s="46">
        <v>385</v>
      </c>
      <c r="AE51" s="46">
        <v>0</v>
      </c>
      <c r="AF51" s="46">
        <v>31</v>
      </c>
      <c r="AG51" s="46">
        <v>23</v>
      </c>
      <c r="AH51" s="46">
        <v>0</v>
      </c>
      <c r="AI51" s="46">
        <v>0</v>
      </c>
      <c r="AJ51" s="46">
        <v>523</v>
      </c>
      <c r="AK51" s="46">
        <v>9</v>
      </c>
      <c r="AL51" s="46">
        <v>167</v>
      </c>
      <c r="AM51" s="46">
        <v>47</v>
      </c>
      <c r="AN51" s="46">
        <v>13</v>
      </c>
      <c r="AO51" s="46">
        <v>2</v>
      </c>
      <c r="AP51" s="46">
        <v>838</v>
      </c>
      <c r="AQ51" s="46">
        <v>9</v>
      </c>
      <c r="AR51" s="46">
        <v>145</v>
      </c>
      <c r="AS51" s="46">
        <v>46</v>
      </c>
      <c r="AT51" s="46">
        <v>11</v>
      </c>
      <c r="AU51" s="46">
        <v>0</v>
      </c>
      <c r="AV51" s="46">
        <v>1922</v>
      </c>
      <c r="AW51" s="46">
        <v>19</v>
      </c>
      <c r="AX51" s="46">
        <v>393</v>
      </c>
      <c r="AY51" s="46">
        <v>60</v>
      </c>
      <c r="AZ51" s="46">
        <v>24</v>
      </c>
      <c r="BA51" s="46">
        <v>2</v>
      </c>
      <c r="BB51" s="46">
        <v>0</v>
      </c>
      <c r="BC51" s="46">
        <v>0</v>
      </c>
      <c r="BD51" s="46">
        <v>0</v>
      </c>
      <c r="BE51" s="46">
        <v>0</v>
      </c>
      <c r="BF51" s="46">
        <v>0</v>
      </c>
      <c r="BG51" s="46">
        <v>0</v>
      </c>
      <c r="BH51" s="46">
        <v>0</v>
      </c>
      <c r="BI51" s="46">
        <v>0</v>
      </c>
      <c r="BJ51" s="46">
        <v>0</v>
      </c>
      <c r="BK51" s="46">
        <v>0</v>
      </c>
      <c r="BL51" s="46">
        <v>0</v>
      </c>
      <c r="BM51" s="46">
        <v>0</v>
      </c>
      <c r="BN51" s="46">
        <v>0</v>
      </c>
      <c r="BO51" s="46">
        <v>0</v>
      </c>
      <c r="BP51" s="46">
        <v>0</v>
      </c>
      <c r="BQ51" s="46">
        <v>0</v>
      </c>
      <c r="BR51" s="46">
        <v>0</v>
      </c>
      <c r="BS51" s="46">
        <v>0</v>
      </c>
      <c r="BT51" s="46">
        <v>0</v>
      </c>
      <c r="BU51" s="46">
        <v>0</v>
      </c>
      <c r="BV51" s="46">
        <v>0</v>
      </c>
      <c r="BW51" s="46">
        <v>0</v>
      </c>
      <c r="BX51" s="46">
        <v>0</v>
      </c>
      <c r="BY51" s="46">
        <v>0</v>
      </c>
      <c r="BZ51" s="46">
        <v>35</v>
      </c>
      <c r="CA51" s="46">
        <v>13</v>
      </c>
      <c r="CB51" s="46">
        <v>12</v>
      </c>
      <c r="CC51" s="46">
        <v>21</v>
      </c>
      <c r="CD51" s="46">
        <v>8</v>
      </c>
      <c r="CE51" s="46">
        <v>2</v>
      </c>
      <c r="CF51" s="46">
        <v>2300769.2000000002</v>
      </c>
      <c r="CG51" s="46">
        <v>94736.35</v>
      </c>
      <c r="CH51" s="46">
        <v>797849.94</v>
      </c>
      <c r="CI51" s="46">
        <v>335549.75</v>
      </c>
      <c r="CJ51" s="46">
        <v>14041</v>
      </c>
      <c r="CK51" s="46">
        <v>9288.57</v>
      </c>
      <c r="CL51" s="46">
        <v>599</v>
      </c>
      <c r="CM51" s="46">
        <v>19</v>
      </c>
      <c r="CN51" s="46">
        <v>288</v>
      </c>
      <c r="CO51" s="46">
        <v>88</v>
      </c>
      <c r="CP51" s="46">
        <v>24</v>
      </c>
      <c r="CQ51" s="46">
        <v>2</v>
      </c>
      <c r="CR51" s="46">
        <v>1</v>
      </c>
      <c r="CS51" s="46">
        <v>0</v>
      </c>
      <c r="CT51" s="46">
        <v>0</v>
      </c>
      <c r="CU51" s="46">
        <v>1</v>
      </c>
      <c r="CV51" s="46">
        <v>0</v>
      </c>
      <c r="CW51" s="46">
        <v>0</v>
      </c>
      <c r="CX51" s="46">
        <v>110678.02</v>
      </c>
      <c r="CY51" s="46">
        <v>0</v>
      </c>
      <c r="CZ51" s="46">
        <v>0</v>
      </c>
      <c r="DA51" s="46">
        <v>3433.32</v>
      </c>
      <c r="DB51" s="46">
        <v>0</v>
      </c>
      <c r="DC51" s="46">
        <v>0</v>
      </c>
      <c r="DD51" s="46">
        <v>29</v>
      </c>
      <c r="DE51" s="46">
        <v>0</v>
      </c>
      <c r="DF51" s="46">
        <v>0</v>
      </c>
      <c r="DG51" s="46">
        <v>1</v>
      </c>
      <c r="DH51" s="46">
        <v>0</v>
      </c>
      <c r="DI51" s="46">
        <v>0</v>
      </c>
      <c r="DJ51" s="46">
        <v>11</v>
      </c>
      <c r="DK51" s="46">
        <v>1</v>
      </c>
      <c r="DL51" s="46">
        <v>2</v>
      </c>
      <c r="DM51" s="46">
        <v>3</v>
      </c>
      <c r="DN51" s="46">
        <v>0</v>
      </c>
      <c r="DO51" s="46">
        <v>0</v>
      </c>
      <c r="DP51" s="46">
        <v>202672.12</v>
      </c>
      <c r="DQ51" s="46">
        <v>2321.1</v>
      </c>
      <c r="DR51" s="46">
        <v>190884.51</v>
      </c>
      <c r="DS51" s="46">
        <v>72790</v>
      </c>
      <c r="DT51" s="46">
        <v>0</v>
      </c>
      <c r="DU51" s="46">
        <v>0</v>
      </c>
      <c r="DV51" s="46">
        <v>136</v>
      </c>
      <c r="DW51" s="46">
        <v>2</v>
      </c>
      <c r="DX51" s="46">
        <v>102</v>
      </c>
      <c r="DY51" s="46">
        <v>65</v>
      </c>
      <c r="DZ51" s="46">
        <v>0</v>
      </c>
      <c r="EA51" s="46">
        <v>0</v>
      </c>
      <c r="EB51" s="46">
        <v>1</v>
      </c>
      <c r="EC51" s="46">
        <v>0</v>
      </c>
      <c r="ED51" s="46">
        <v>0</v>
      </c>
      <c r="EE51" s="46">
        <v>0</v>
      </c>
      <c r="EF51" s="46">
        <v>0</v>
      </c>
      <c r="EG51" s="46">
        <v>0</v>
      </c>
      <c r="EH51" s="46">
        <v>82711.45</v>
      </c>
      <c r="EI51" s="46">
        <v>0</v>
      </c>
      <c r="EJ51" s="46">
        <v>0</v>
      </c>
      <c r="EK51" s="46">
        <v>0</v>
      </c>
      <c r="EL51" s="46">
        <v>0</v>
      </c>
      <c r="EM51" s="46">
        <v>0</v>
      </c>
      <c r="EN51" s="46">
        <v>675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1</v>
      </c>
      <c r="EU51" s="46">
        <v>0</v>
      </c>
      <c r="EV51" s="46">
        <v>2</v>
      </c>
      <c r="EW51" s="46">
        <v>0</v>
      </c>
      <c r="EX51" s="46">
        <v>0</v>
      </c>
      <c r="EY51" s="46">
        <v>0</v>
      </c>
      <c r="EZ51" s="46">
        <v>166046.63</v>
      </c>
      <c r="FA51" s="46">
        <v>0</v>
      </c>
      <c r="FB51" s="46">
        <v>53315</v>
      </c>
      <c r="FC51" s="46">
        <v>0</v>
      </c>
      <c r="FD51" s="46">
        <v>0</v>
      </c>
      <c r="FE51" s="46">
        <v>0</v>
      </c>
      <c r="FF51" s="46">
        <v>86</v>
      </c>
      <c r="FG51" s="46">
        <v>0</v>
      </c>
      <c r="FH51" s="46">
        <v>24</v>
      </c>
      <c r="FI51" s="46">
        <v>0</v>
      </c>
      <c r="FJ51" s="46">
        <v>0</v>
      </c>
      <c r="FK51" s="46">
        <v>0</v>
      </c>
      <c r="FL51" s="46">
        <v>1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81995.06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586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</row>
    <row r="52" spans="1:185" x14ac:dyDescent="0.25">
      <c r="A52" s="19">
        <v>43</v>
      </c>
      <c r="B52" s="20" t="s">
        <v>44</v>
      </c>
      <c r="C52" s="20" t="s">
        <v>105</v>
      </c>
      <c r="D52" s="47">
        <v>69</v>
      </c>
      <c r="E52" s="47">
        <v>16</v>
      </c>
      <c r="F52" s="47">
        <v>37</v>
      </c>
      <c r="G52" s="47">
        <v>25</v>
      </c>
      <c r="H52" s="47">
        <v>10</v>
      </c>
      <c r="I52" s="47">
        <v>2</v>
      </c>
      <c r="J52" s="47">
        <v>359</v>
      </c>
      <c r="K52" s="47">
        <v>126</v>
      </c>
      <c r="L52" s="47">
        <v>5360247.83</v>
      </c>
      <c r="M52" s="47">
        <v>98424.89</v>
      </c>
      <c r="N52" s="47">
        <v>6201634.0099999998</v>
      </c>
      <c r="O52" s="47">
        <v>411773.07</v>
      </c>
      <c r="P52" s="47">
        <v>387816.72</v>
      </c>
      <c r="Q52" s="47">
        <v>9288.57</v>
      </c>
      <c r="R52" s="47">
        <v>4124</v>
      </c>
      <c r="S52" s="47">
        <v>23</v>
      </c>
      <c r="T52" s="47">
        <v>4825</v>
      </c>
      <c r="U52" s="47">
        <v>154</v>
      </c>
      <c r="V52" s="47">
        <v>85</v>
      </c>
      <c r="W52" s="47">
        <v>2</v>
      </c>
      <c r="X52" s="47">
        <v>548</v>
      </c>
      <c r="Y52" s="47">
        <v>3</v>
      </c>
      <c r="Z52" s="47">
        <v>302</v>
      </c>
      <c r="AA52" s="47">
        <v>38</v>
      </c>
      <c r="AB52" s="47">
        <v>0</v>
      </c>
      <c r="AC52" s="47">
        <v>0</v>
      </c>
      <c r="AD52" s="47">
        <v>552</v>
      </c>
      <c r="AE52" s="47">
        <v>1</v>
      </c>
      <c r="AF52" s="47">
        <v>220</v>
      </c>
      <c r="AG52" s="47">
        <v>23</v>
      </c>
      <c r="AH52" s="47">
        <v>0</v>
      </c>
      <c r="AI52" s="47">
        <v>0</v>
      </c>
      <c r="AJ52" s="47">
        <v>987</v>
      </c>
      <c r="AK52" s="47">
        <v>10</v>
      </c>
      <c r="AL52" s="47">
        <v>1404</v>
      </c>
      <c r="AM52" s="47">
        <v>47</v>
      </c>
      <c r="AN52" s="47">
        <v>30</v>
      </c>
      <c r="AO52" s="47">
        <v>2</v>
      </c>
      <c r="AP52" s="47">
        <v>2037</v>
      </c>
      <c r="AQ52" s="47">
        <v>9</v>
      </c>
      <c r="AR52" s="47">
        <v>2899</v>
      </c>
      <c r="AS52" s="47">
        <v>46</v>
      </c>
      <c r="AT52" s="47">
        <v>55</v>
      </c>
      <c r="AU52" s="47">
        <v>0</v>
      </c>
      <c r="AV52" s="47">
        <v>3775</v>
      </c>
      <c r="AW52" s="47">
        <v>21</v>
      </c>
      <c r="AX52" s="47">
        <v>4804</v>
      </c>
      <c r="AY52" s="47">
        <v>60</v>
      </c>
      <c r="AZ52" s="47">
        <v>85</v>
      </c>
      <c r="BA52" s="47">
        <v>2</v>
      </c>
      <c r="BB52" s="47">
        <v>0</v>
      </c>
      <c r="BC52" s="47">
        <v>0</v>
      </c>
      <c r="BD52" s="47">
        <v>0</v>
      </c>
      <c r="BE52" s="47">
        <v>0</v>
      </c>
      <c r="BF52" s="47">
        <v>0</v>
      </c>
      <c r="BG52" s="47">
        <v>0</v>
      </c>
      <c r="BH52" s="47">
        <v>0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0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1</v>
      </c>
      <c r="BU52" s="47">
        <v>0</v>
      </c>
      <c r="BV52" s="47">
        <v>0</v>
      </c>
      <c r="BW52" s="47">
        <v>0</v>
      </c>
      <c r="BX52" s="47">
        <v>0</v>
      </c>
      <c r="BY52" s="47">
        <v>0</v>
      </c>
      <c r="BZ52" s="47">
        <v>43</v>
      </c>
      <c r="CA52" s="47">
        <v>13</v>
      </c>
      <c r="CB52" s="47">
        <v>22</v>
      </c>
      <c r="CC52" s="47">
        <v>21</v>
      </c>
      <c r="CD52" s="47">
        <v>10</v>
      </c>
      <c r="CE52" s="47">
        <v>2</v>
      </c>
      <c r="CF52" s="47">
        <v>3459505.8</v>
      </c>
      <c r="CG52" s="47">
        <v>94736.35</v>
      </c>
      <c r="CH52" s="47">
        <v>3816899.99</v>
      </c>
      <c r="CI52" s="47">
        <v>335549.75</v>
      </c>
      <c r="CJ52" s="47">
        <v>387816.72</v>
      </c>
      <c r="CK52" s="47">
        <v>9288.57</v>
      </c>
      <c r="CL52" s="47">
        <v>852</v>
      </c>
      <c r="CM52" s="47">
        <v>19</v>
      </c>
      <c r="CN52" s="47">
        <v>825</v>
      </c>
      <c r="CO52" s="47">
        <v>88</v>
      </c>
      <c r="CP52" s="47">
        <v>85</v>
      </c>
      <c r="CQ52" s="47">
        <v>2</v>
      </c>
      <c r="CR52" s="47">
        <v>1</v>
      </c>
      <c r="CS52" s="47">
        <v>0</v>
      </c>
      <c r="CT52" s="47">
        <v>2</v>
      </c>
      <c r="CU52" s="47">
        <v>1</v>
      </c>
      <c r="CV52" s="47">
        <v>0</v>
      </c>
      <c r="CW52" s="47">
        <v>0</v>
      </c>
      <c r="CX52" s="47">
        <v>110678.02</v>
      </c>
      <c r="CY52" s="47">
        <v>0</v>
      </c>
      <c r="CZ52" s="47">
        <v>204399.22</v>
      </c>
      <c r="DA52" s="47">
        <v>3433.32</v>
      </c>
      <c r="DB52" s="47">
        <v>0</v>
      </c>
      <c r="DC52" s="47">
        <v>0</v>
      </c>
      <c r="DD52" s="47">
        <v>29</v>
      </c>
      <c r="DE52" s="47">
        <v>0</v>
      </c>
      <c r="DF52" s="47">
        <v>397</v>
      </c>
      <c r="DG52" s="47">
        <v>1</v>
      </c>
      <c r="DH52" s="47">
        <v>0</v>
      </c>
      <c r="DI52" s="47">
        <v>0</v>
      </c>
      <c r="DJ52" s="47">
        <v>13</v>
      </c>
      <c r="DK52" s="47">
        <v>2</v>
      </c>
      <c r="DL52" s="47">
        <v>4</v>
      </c>
      <c r="DM52" s="47">
        <v>3</v>
      </c>
      <c r="DN52" s="47">
        <v>0</v>
      </c>
      <c r="DO52" s="47">
        <v>0</v>
      </c>
      <c r="DP52" s="47">
        <v>587920.49</v>
      </c>
      <c r="DQ52" s="47">
        <v>3019.42</v>
      </c>
      <c r="DR52" s="47">
        <v>367216.07</v>
      </c>
      <c r="DS52" s="47">
        <v>72790</v>
      </c>
      <c r="DT52" s="47">
        <v>0</v>
      </c>
      <c r="DU52" s="47">
        <v>0</v>
      </c>
      <c r="DV52" s="47">
        <v>345</v>
      </c>
      <c r="DW52" s="47">
        <v>3</v>
      </c>
      <c r="DX52" s="47">
        <v>185</v>
      </c>
      <c r="DY52" s="47">
        <v>65</v>
      </c>
      <c r="DZ52" s="47">
        <v>0</v>
      </c>
      <c r="EA52" s="47">
        <v>0</v>
      </c>
      <c r="EB52" s="47">
        <v>2</v>
      </c>
      <c r="EC52" s="47">
        <v>1</v>
      </c>
      <c r="ED52" s="47">
        <v>3</v>
      </c>
      <c r="EE52" s="47">
        <v>0</v>
      </c>
      <c r="EF52" s="47">
        <v>0</v>
      </c>
      <c r="EG52" s="47">
        <v>0</v>
      </c>
      <c r="EH52" s="47">
        <v>134744.45000000001</v>
      </c>
      <c r="EI52" s="47">
        <v>669.12</v>
      </c>
      <c r="EJ52" s="47">
        <v>920128.03</v>
      </c>
      <c r="EK52" s="47">
        <v>0</v>
      </c>
      <c r="EL52" s="47">
        <v>0</v>
      </c>
      <c r="EM52" s="47">
        <v>0</v>
      </c>
      <c r="EN52" s="47">
        <v>721</v>
      </c>
      <c r="EO52" s="47">
        <v>1</v>
      </c>
      <c r="EP52" s="47">
        <v>317</v>
      </c>
      <c r="EQ52" s="47">
        <v>0</v>
      </c>
      <c r="ER52" s="47">
        <v>0</v>
      </c>
      <c r="ES52" s="47">
        <v>0</v>
      </c>
      <c r="ET52" s="47">
        <v>2</v>
      </c>
      <c r="EU52" s="47">
        <v>0</v>
      </c>
      <c r="EV52" s="47">
        <v>2</v>
      </c>
      <c r="EW52" s="47">
        <v>0</v>
      </c>
      <c r="EX52" s="47">
        <v>0</v>
      </c>
      <c r="EY52" s="47">
        <v>0</v>
      </c>
      <c r="EZ52" s="47">
        <v>223608.63</v>
      </c>
      <c r="FA52" s="47">
        <v>0</v>
      </c>
      <c r="FB52" s="47">
        <v>53315</v>
      </c>
      <c r="FC52" s="47">
        <v>0</v>
      </c>
      <c r="FD52" s="47">
        <v>0</v>
      </c>
      <c r="FE52" s="47">
        <v>0</v>
      </c>
      <c r="FF52" s="47">
        <v>286</v>
      </c>
      <c r="FG52" s="47">
        <v>0</v>
      </c>
      <c r="FH52" s="47">
        <v>24</v>
      </c>
      <c r="FI52" s="47">
        <v>0</v>
      </c>
      <c r="FJ52" s="47">
        <v>0</v>
      </c>
      <c r="FK52" s="47">
        <v>0</v>
      </c>
      <c r="FL52" s="47">
        <v>8</v>
      </c>
      <c r="FM52" s="47">
        <v>0</v>
      </c>
      <c r="FN52" s="47">
        <v>4</v>
      </c>
      <c r="FO52" s="47">
        <v>0</v>
      </c>
      <c r="FP52" s="47">
        <v>0</v>
      </c>
      <c r="FQ52" s="47">
        <v>0</v>
      </c>
      <c r="FR52" s="47">
        <v>843790.44</v>
      </c>
      <c r="FS52" s="47">
        <v>0</v>
      </c>
      <c r="FT52" s="47">
        <v>839675.7</v>
      </c>
      <c r="FU52" s="47">
        <v>0</v>
      </c>
      <c r="FV52" s="47">
        <v>0</v>
      </c>
      <c r="FW52" s="47">
        <v>0</v>
      </c>
      <c r="FX52" s="47">
        <v>1891</v>
      </c>
      <c r="FY52" s="47">
        <v>0</v>
      </c>
      <c r="FZ52" s="47">
        <v>3077</v>
      </c>
      <c r="GA52" s="47">
        <v>0</v>
      </c>
      <c r="GB52" s="47">
        <v>0</v>
      </c>
      <c r="GC52" s="47">
        <v>0</v>
      </c>
    </row>
    <row r="53" spans="1:185" ht="0" hidden="1" customHeight="1" x14ac:dyDescent="0.25"/>
  </sheetData>
  <mergeCells count="78">
    <mergeCell ref="A2:A6"/>
    <mergeCell ref="B2:B6"/>
    <mergeCell ref="C2:C6"/>
    <mergeCell ref="D3:I3"/>
    <mergeCell ref="L3:Q3"/>
    <mergeCell ref="R3:W3"/>
    <mergeCell ref="X3:AI3"/>
    <mergeCell ref="AJ3:AU3"/>
    <mergeCell ref="AV3:BA3"/>
    <mergeCell ref="BB3:BG3"/>
    <mergeCell ref="BH3:BS3"/>
    <mergeCell ref="BT3:BY3"/>
    <mergeCell ref="BZ3:CQ3"/>
    <mergeCell ref="CR3:DI3"/>
    <mergeCell ref="DJ3:EA3"/>
    <mergeCell ref="EB3:ES3"/>
    <mergeCell ref="ET3:FK3"/>
    <mergeCell ref="FL3:GC3"/>
    <mergeCell ref="D4:I4"/>
    <mergeCell ref="L4:Q4"/>
    <mergeCell ref="R4:W4"/>
    <mergeCell ref="X4:AC4"/>
    <mergeCell ref="AD4:AI4"/>
    <mergeCell ref="AJ4:AO4"/>
    <mergeCell ref="AP4:AU4"/>
    <mergeCell ref="AV4:BA4"/>
    <mergeCell ref="BB4:BG4"/>
    <mergeCell ref="BH4:BM4"/>
    <mergeCell ref="BN4:BS4"/>
    <mergeCell ref="BT4:BY4"/>
    <mergeCell ref="BZ4:CE4"/>
    <mergeCell ref="CF4:CK4"/>
    <mergeCell ref="CL4:CQ4"/>
    <mergeCell ref="CR4:CW4"/>
    <mergeCell ref="CX4:DC4"/>
    <mergeCell ref="DD4:DI4"/>
    <mergeCell ref="DJ4:DO4"/>
    <mergeCell ref="DP4:DU4"/>
    <mergeCell ref="DV4:EA4"/>
    <mergeCell ref="EB4:EG4"/>
    <mergeCell ref="EH4:EM4"/>
    <mergeCell ref="EN4:ES4"/>
    <mergeCell ref="ET4:EY4"/>
    <mergeCell ref="EZ4:FE4"/>
    <mergeCell ref="FF4:FK4"/>
    <mergeCell ref="FL4:FQ4"/>
    <mergeCell ref="FR4:FW4"/>
    <mergeCell ref="FX4:GC4"/>
    <mergeCell ref="E5:I5"/>
    <mergeCell ref="M5:Q5"/>
    <mergeCell ref="S5:W5"/>
    <mergeCell ref="Y5:AC5"/>
    <mergeCell ref="AE5:AI5"/>
    <mergeCell ref="AK5:AO5"/>
    <mergeCell ref="AQ5:AU5"/>
    <mergeCell ref="AW5:BA5"/>
    <mergeCell ref="BC5:BG5"/>
    <mergeCell ref="BI5:BM5"/>
    <mergeCell ref="BO5:BS5"/>
    <mergeCell ref="BU5:BY5"/>
    <mergeCell ref="CA5:CE5"/>
    <mergeCell ref="CG5:CK5"/>
    <mergeCell ref="CM5:CQ5"/>
    <mergeCell ref="CS5:CW5"/>
    <mergeCell ref="CY5:DC5"/>
    <mergeCell ref="DE5:DI5"/>
    <mergeCell ref="DK5:DO5"/>
    <mergeCell ref="DQ5:DU5"/>
    <mergeCell ref="DW5:EA5"/>
    <mergeCell ref="EC5:EG5"/>
    <mergeCell ref="EI5:EM5"/>
    <mergeCell ref="EO5:ES5"/>
    <mergeCell ref="FY5:GC5"/>
    <mergeCell ref="EU5:EY5"/>
    <mergeCell ref="FA5:FE5"/>
    <mergeCell ref="FG5:FK5"/>
    <mergeCell ref="FM5:FQ5"/>
    <mergeCell ref="FS5:FW5"/>
  </mergeCells>
  <pageMargins left="1" right="1" top="1" bottom="1" header="1" footer="1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A52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5703125" customWidth="1"/>
    <col min="5" max="5" width="10.5703125" customWidth="1"/>
    <col min="6" max="6" width="16.85546875" customWidth="1"/>
    <col min="7" max="7" width="16" customWidth="1"/>
    <col min="8" max="8" width="16.28515625" customWidth="1"/>
    <col min="9" max="9" width="10.28515625" customWidth="1"/>
    <col min="10" max="10" width="27.42578125" customWidth="1"/>
    <col min="11" max="11" width="18.42578125" customWidth="1"/>
    <col min="12" max="12" width="17.140625" customWidth="1"/>
    <col min="13" max="13" width="10.85546875" customWidth="1"/>
    <col min="14" max="14" width="16.5703125" customWidth="1"/>
    <col min="15" max="15" width="15.85546875" customWidth="1"/>
    <col min="16" max="16" width="15.7109375" customWidth="1"/>
    <col min="17" max="17" width="10.85546875" customWidth="1"/>
    <col min="18" max="18" width="20.28515625" customWidth="1"/>
    <col min="19" max="19" width="18" customWidth="1"/>
    <col min="20" max="20" width="16.5703125" customWidth="1"/>
    <col min="21" max="21" width="10.28515625" customWidth="1"/>
    <col min="22" max="22" width="17.140625" customWidth="1"/>
    <col min="23" max="23" width="16.28515625" customWidth="1"/>
    <col min="24" max="24" width="15.5703125" customWidth="1"/>
    <col min="25" max="25" width="10.85546875" customWidth="1"/>
    <col min="26" max="26" width="16.5703125" customWidth="1"/>
    <col min="27" max="27" width="9.85546875" customWidth="1"/>
    <col min="28" max="28" width="16" customWidth="1"/>
    <col min="29" max="29" width="15.28515625" customWidth="1"/>
    <col min="30" max="30" width="15.7109375" customWidth="1"/>
    <col min="31" max="31" width="10.85546875" customWidth="1"/>
    <col min="32" max="32" width="16.5703125" customWidth="1"/>
    <col min="33" max="33" width="10.28515625" customWidth="1"/>
    <col min="34" max="34" width="15.7109375" customWidth="1"/>
    <col min="35" max="35" width="15.140625" customWidth="1"/>
    <col min="36" max="36" width="15.28515625" customWidth="1"/>
    <col min="37" max="37" width="10.85546875" customWidth="1"/>
    <col min="38" max="38" width="16.5703125" customWidth="1"/>
    <col min="39" max="39" width="9.85546875" customWidth="1"/>
    <col min="40" max="40" width="15.85546875" customWidth="1"/>
    <col min="41" max="41" width="15.42578125" customWidth="1"/>
    <col min="42" max="42" width="15.7109375" customWidth="1"/>
    <col min="43" max="43" width="10.5703125" customWidth="1"/>
    <col min="44" max="44" width="16.85546875" customWidth="1"/>
    <col min="45" max="45" width="10.140625" customWidth="1"/>
    <col min="46" max="46" width="17.28515625" customWidth="1"/>
    <col min="47" max="47" width="15.5703125" customWidth="1"/>
    <col min="48" max="48" width="15.42578125" customWidth="1"/>
    <col min="49" max="49" width="10.5703125" customWidth="1"/>
    <col min="50" max="50" width="16.85546875" customWidth="1"/>
    <col min="51" max="51" width="10.42578125" customWidth="1"/>
    <col min="52" max="52" width="17" customWidth="1"/>
    <col min="53" max="53" width="15.85546875" customWidth="1"/>
    <col min="54" max="54" width="15.42578125" customWidth="1"/>
    <col min="55" max="55" width="10.7109375" customWidth="1"/>
    <col min="56" max="56" width="16.7109375" customWidth="1"/>
    <col min="57" max="57" width="10.140625" customWidth="1"/>
    <col min="58" max="58" width="15.85546875" customWidth="1"/>
    <col min="59" max="59" width="15.140625" customWidth="1"/>
    <col min="60" max="60" width="15.5703125" customWidth="1"/>
    <col min="61" max="61" width="11.140625" customWidth="1"/>
    <col min="62" max="62" width="17.7109375" customWidth="1"/>
    <col min="63" max="63" width="9.85546875" customWidth="1"/>
    <col min="64" max="64" width="15.85546875" customWidth="1"/>
    <col min="65" max="65" width="15.42578125" customWidth="1"/>
    <col min="66" max="66" width="15.28515625" customWidth="1"/>
    <col min="67" max="67" width="10.85546875" customWidth="1"/>
    <col min="68" max="68" width="16.5703125" customWidth="1"/>
    <col min="69" max="69" width="10.42578125" customWidth="1"/>
    <col min="70" max="70" width="17" customWidth="1"/>
    <col min="71" max="71" width="15.28515625" customWidth="1"/>
    <col min="72" max="72" width="16.140625" customWidth="1"/>
    <col min="73" max="73" width="10.42578125" customWidth="1"/>
    <col min="74" max="74" width="17" customWidth="1"/>
    <col min="75" max="75" width="10.42578125" customWidth="1"/>
    <col min="76" max="76" width="17" customWidth="1"/>
    <col min="77" max="77" width="15.85546875" customWidth="1"/>
    <col min="78" max="78" width="15.42578125" customWidth="1"/>
    <col min="79" max="79" width="10.5703125" customWidth="1"/>
    <col min="80" max="80" width="16.85546875" customWidth="1"/>
    <col min="81" max="81" width="10.42578125" customWidth="1"/>
    <col min="82" max="82" width="17" customWidth="1"/>
    <col min="83" max="83" width="16" customWidth="1"/>
    <col min="84" max="84" width="15.5703125" customWidth="1"/>
    <col min="85" max="85" width="10.140625" customWidth="1"/>
    <col min="86" max="86" width="17.28515625" customWidth="1"/>
    <col min="87" max="87" width="10.42578125" customWidth="1"/>
    <col min="88" max="88" width="17" customWidth="1"/>
    <col min="89" max="89" width="16" customWidth="1"/>
    <col min="90" max="90" width="15.28515625" customWidth="1"/>
    <col min="91" max="91" width="11.28515625" customWidth="1"/>
    <col min="92" max="92" width="25.42578125" customWidth="1"/>
    <col min="93" max="93" width="18.140625" customWidth="1"/>
    <col min="94" max="94" width="17" customWidth="1"/>
    <col min="95" max="95" width="10.28515625" customWidth="1"/>
    <col min="96" max="96" width="17.140625" customWidth="1"/>
    <col min="97" max="97" width="16" customWidth="1"/>
    <col min="98" max="98" width="15.5703125" customWidth="1"/>
    <col min="99" max="99" width="11.140625" customWidth="1"/>
    <col min="100" max="100" width="16.28515625" customWidth="1"/>
    <col min="101" max="101" width="10.140625" customWidth="1"/>
    <col min="102" max="102" width="17.28515625" customWidth="1"/>
    <col min="103" max="103" width="16" customWidth="1"/>
    <col min="104" max="104" width="16.140625" customWidth="1"/>
    <col min="105" max="105" width="11.140625" customWidth="1"/>
    <col min="106" max="106" width="255" customWidth="1"/>
    <col min="107" max="107" width="2.140625" customWidth="1"/>
  </cols>
  <sheetData>
    <row r="1" spans="1:105" ht="7.5" customHeight="1" x14ac:dyDescent="0.25"/>
    <row r="2" spans="1:105" ht="22.5" x14ac:dyDescent="0.25">
      <c r="A2" s="127" t="s">
        <v>0</v>
      </c>
      <c r="B2" s="130" t="s">
        <v>1</v>
      </c>
      <c r="C2" s="130" t="s">
        <v>2</v>
      </c>
      <c r="D2" s="23" t="s">
        <v>554</v>
      </c>
      <c r="E2" s="23" t="s">
        <v>554</v>
      </c>
      <c r="F2" s="23" t="s">
        <v>554</v>
      </c>
      <c r="G2" s="23" t="s">
        <v>554</v>
      </c>
      <c r="H2" s="23" t="s">
        <v>554</v>
      </c>
      <c r="I2" s="22" t="s">
        <v>554</v>
      </c>
      <c r="J2" s="23" t="s">
        <v>555</v>
      </c>
      <c r="K2" s="22" t="s">
        <v>556</v>
      </c>
      <c r="L2" s="23" t="s">
        <v>557</v>
      </c>
      <c r="M2" s="23" t="s">
        <v>557</v>
      </c>
      <c r="N2" s="23" t="s">
        <v>557</v>
      </c>
      <c r="O2" s="23" t="s">
        <v>557</v>
      </c>
      <c r="P2" s="23" t="s">
        <v>557</v>
      </c>
      <c r="Q2" s="22" t="s">
        <v>557</v>
      </c>
      <c r="R2" s="23" t="s">
        <v>558</v>
      </c>
      <c r="S2" s="22" t="s">
        <v>559</v>
      </c>
      <c r="T2" s="23" t="s">
        <v>560</v>
      </c>
      <c r="U2" s="23" t="s">
        <v>560</v>
      </c>
      <c r="V2" s="23" t="s">
        <v>560</v>
      </c>
      <c r="W2" s="23" t="s">
        <v>560</v>
      </c>
      <c r="X2" s="23" t="s">
        <v>560</v>
      </c>
      <c r="Y2" s="22" t="s">
        <v>560</v>
      </c>
      <c r="Z2" s="23" t="s">
        <v>561</v>
      </c>
      <c r="AA2" s="23" t="s">
        <v>561</v>
      </c>
      <c r="AB2" s="23" t="s">
        <v>561</v>
      </c>
      <c r="AC2" s="23" t="s">
        <v>561</v>
      </c>
      <c r="AD2" s="23" t="s">
        <v>561</v>
      </c>
      <c r="AE2" s="22" t="s">
        <v>561</v>
      </c>
      <c r="AF2" s="23" t="s">
        <v>562</v>
      </c>
      <c r="AG2" s="23" t="s">
        <v>562</v>
      </c>
      <c r="AH2" s="23" t="s">
        <v>562</v>
      </c>
      <c r="AI2" s="23" t="s">
        <v>562</v>
      </c>
      <c r="AJ2" s="23" t="s">
        <v>562</v>
      </c>
      <c r="AK2" s="23" t="s">
        <v>562</v>
      </c>
      <c r="AL2" s="23" t="s">
        <v>563</v>
      </c>
      <c r="AM2" s="23" t="s">
        <v>563</v>
      </c>
      <c r="AN2" s="23" t="s">
        <v>563</v>
      </c>
      <c r="AO2" s="23" t="s">
        <v>563</v>
      </c>
      <c r="AP2" s="23" t="s">
        <v>563</v>
      </c>
      <c r="AQ2" s="22" t="s">
        <v>563</v>
      </c>
      <c r="AR2" s="23" t="s">
        <v>564</v>
      </c>
      <c r="AS2" s="23" t="s">
        <v>564</v>
      </c>
      <c r="AT2" s="23" t="s">
        <v>564</v>
      </c>
      <c r="AU2" s="23" t="s">
        <v>564</v>
      </c>
      <c r="AV2" s="23" t="s">
        <v>564</v>
      </c>
      <c r="AW2" s="23" t="s">
        <v>564</v>
      </c>
      <c r="AX2" s="23" t="s">
        <v>565</v>
      </c>
      <c r="AY2" s="23" t="s">
        <v>565</v>
      </c>
      <c r="AZ2" s="23" t="s">
        <v>565</v>
      </c>
      <c r="BA2" s="23" t="s">
        <v>565</v>
      </c>
      <c r="BB2" s="23" t="s">
        <v>565</v>
      </c>
      <c r="BC2" s="22" t="s">
        <v>565</v>
      </c>
      <c r="BD2" s="23" t="s">
        <v>566</v>
      </c>
      <c r="BE2" s="23" t="s">
        <v>566</v>
      </c>
      <c r="BF2" s="23" t="s">
        <v>566</v>
      </c>
      <c r="BG2" s="23" t="s">
        <v>566</v>
      </c>
      <c r="BH2" s="23" t="s">
        <v>566</v>
      </c>
      <c r="BI2" s="22" t="s">
        <v>566</v>
      </c>
      <c r="BJ2" s="23" t="s">
        <v>567</v>
      </c>
      <c r="BK2" s="23" t="s">
        <v>567</v>
      </c>
      <c r="BL2" s="23" t="s">
        <v>567</v>
      </c>
      <c r="BM2" s="23" t="s">
        <v>567</v>
      </c>
      <c r="BN2" s="23" t="s">
        <v>567</v>
      </c>
      <c r="BO2" s="23" t="s">
        <v>567</v>
      </c>
      <c r="BP2" s="23" t="s">
        <v>568</v>
      </c>
      <c r="BQ2" s="23" t="s">
        <v>568</v>
      </c>
      <c r="BR2" s="23" t="s">
        <v>568</v>
      </c>
      <c r="BS2" s="23" t="s">
        <v>568</v>
      </c>
      <c r="BT2" s="23" t="s">
        <v>568</v>
      </c>
      <c r="BU2" s="23" t="s">
        <v>568</v>
      </c>
      <c r="BV2" s="23" t="s">
        <v>569</v>
      </c>
      <c r="BW2" s="23" t="s">
        <v>569</v>
      </c>
      <c r="BX2" s="23" t="s">
        <v>569</v>
      </c>
      <c r="BY2" s="23" t="s">
        <v>569</v>
      </c>
      <c r="BZ2" s="23" t="s">
        <v>569</v>
      </c>
      <c r="CA2" s="22" t="s">
        <v>569</v>
      </c>
      <c r="CB2" s="23" t="s">
        <v>570</v>
      </c>
      <c r="CC2" s="23" t="s">
        <v>570</v>
      </c>
      <c r="CD2" s="23" t="s">
        <v>570</v>
      </c>
      <c r="CE2" s="23" t="s">
        <v>570</v>
      </c>
      <c r="CF2" s="23" t="s">
        <v>570</v>
      </c>
      <c r="CG2" s="22" t="s">
        <v>570</v>
      </c>
      <c r="CH2" s="23" t="s">
        <v>571</v>
      </c>
      <c r="CI2" s="23" t="s">
        <v>571</v>
      </c>
      <c r="CJ2" s="23" t="s">
        <v>571</v>
      </c>
      <c r="CK2" s="23" t="s">
        <v>571</v>
      </c>
      <c r="CL2" s="23" t="s">
        <v>571</v>
      </c>
      <c r="CM2" s="22" t="s">
        <v>571</v>
      </c>
      <c r="CN2" s="23" t="s">
        <v>572</v>
      </c>
      <c r="CO2" s="22" t="s">
        <v>573</v>
      </c>
      <c r="CP2" s="23" t="s">
        <v>574</v>
      </c>
      <c r="CQ2" s="23" t="s">
        <v>574</v>
      </c>
      <c r="CR2" s="23" t="s">
        <v>574</v>
      </c>
      <c r="CS2" s="23" t="s">
        <v>574</v>
      </c>
      <c r="CT2" s="23" t="s">
        <v>574</v>
      </c>
      <c r="CU2" s="22" t="s">
        <v>574</v>
      </c>
      <c r="CV2" s="23" t="s">
        <v>575</v>
      </c>
      <c r="CW2" s="23" t="s">
        <v>575</v>
      </c>
      <c r="CX2" s="23" t="s">
        <v>575</v>
      </c>
      <c r="CY2" s="23" t="s">
        <v>575</v>
      </c>
      <c r="CZ2" s="23" t="s">
        <v>575</v>
      </c>
      <c r="DA2" s="22" t="s">
        <v>575</v>
      </c>
    </row>
    <row r="3" spans="1:105" ht="23.25" x14ac:dyDescent="0.25">
      <c r="A3" s="128"/>
      <c r="B3" s="112"/>
      <c r="C3" s="112"/>
      <c r="D3" s="156" t="s">
        <v>576</v>
      </c>
      <c r="E3" s="139"/>
      <c r="F3" s="139"/>
      <c r="G3" s="139"/>
      <c r="H3" s="139"/>
      <c r="I3" s="140"/>
      <c r="J3" s="3" t="s">
        <v>577</v>
      </c>
      <c r="K3" s="2" t="s">
        <v>24</v>
      </c>
      <c r="L3" s="156" t="s">
        <v>578</v>
      </c>
      <c r="M3" s="139"/>
      <c r="N3" s="139"/>
      <c r="O3" s="139"/>
      <c r="P3" s="139"/>
      <c r="Q3" s="140"/>
      <c r="R3" s="3" t="s">
        <v>578</v>
      </c>
      <c r="S3" s="2" t="s">
        <v>24</v>
      </c>
      <c r="T3" s="156" t="s">
        <v>578</v>
      </c>
      <c r="U3" s="139"/>
      <c r="V3" s="139"/>
      <c r="W3" s="139"/>
      <c r="X3" s="139"/>
      <c r="Y3" s="140"/>
      <c r="Z3" s="156" t="s">
        <v>578</v>
      </c>
      <c r="AA3" s="139"/>
      <c r="AB3" s="139"/>
      <c r="AC3" s="139"/>
      <c r="AD3" s="139"/>
      <c r="AE3" s="140"/>
      <c r="AF3" s="114" t="s">
        <v>320</v>
      </c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6"/>
      <c r="AR3" s="114" t="s">
        <v>321</v>
      </c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6"/>
      <c r="BD3" s="114" t="s">
        <v>24</v>
      </c>
      <c r="BE3" s="115"/>
      <c r="BF3" s="115"/>
      <c r="BG3" s="115"/>
      <c r="BH3" s="115"/>
      <c r="BI3" s="116"/>
      <c r="BJ3" s="134" t="s">
        <v>483</v>
      </c>
      <c r="BK3" s="139"/>
      <c r="BL3" s="139"/>
      <c r="BM3" s="139"/>
      <c r="BN3" s="139"/>
      <c r="BO3" s="150"/>
      <c r="BP3" s="114" t="s">
        <v>477</v>
      </c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6"/>
      <c r="CB3" s="156" t="s">
        <v>484</v>
      </c>
      <c r="CC3" s="139"/>
      <c r="CD3" s="139"/>
      <c r="CE3" s="139"/>
      <c r="CF3" s="139"/>
      <c r="CG3" s="140"/>
      <c r="CH3" s="156" t="s">
        <v>579</v>
      </c>
      <c r="CI3" s="139"/>
      <c r="CJ3" s="139"/>
      <c r="CK3" s="139"/>
      <c r="CL3" s="139"/>
      <c r="CM3" s="140"/>
      <c r="CN3" s="3" t="s">
        <v>579</v>
      </c>
      <c r="CO3" s="2" t="s">
        <v>24</v>
      </c>
      <c r="CP3" s="156" t="s">
        <v>442</v>
      </c>
      <c r="CQ3" s="139"/>
      <c r="CR3" s="139"/>
      <c r="CS3" s="139"/>
      <c r="CT3" s="139"/>
      <c r="CU3" s="140"/>
      <c r="CV3" s="156" t="s">
        <v>580</v>
      </c>
      <c r="CW3" s="139"/>
      <c r="CX3" s="139"/>
      <c r="CY3" s="139"/>
      <c r="CZ3" s="139"/>
      <c r="DA3" s="140"/>
    </row>
    <row r="4" spans="1:105" ht="33.75" x14ac:dyDescent="0.25">
      <c r="A4" s="128"/>
      <c r="B4" s="112"/>
      <c r="C4" s="112"/>
      <c r="D4" s="141" t="s">
        <v>442</v>
      </c>
      <c r="E4" s="142"/>
      <c r="F4" s="142"/>
      <c r="G4" s="142"/>
      <c r="H4" s="142"/>
      <c r="I4" s="143"/>
      <c r="J4" s="7" t="s">
        <v>581</v>
      </c>
      <c r="K4" s="2" t="s">
        <v>326</v>
      </c>
      <c r="L4" s="141" t="s">
        <v>322</v>
      </c>
      <c r="M4" s="142"/>
      <c r="N4" s="142"/>
      <c r="O4" s="142"/>
      <c r="P4" s="142"/>
      <c r="Q4" s="143"/>
      <c r="R4" s="7" t="s">
        <v>582</v>
      </c>
      <c r="S4" s="2" t="s">
        <v>326</v>
      </c>
      <c r="T4" s="141" t="s">
        <v>442</v>
      </c>
      <c r="U4" s="142"/>
      <c r="V4" s="142"/>
      <c r="W4" s="142"/>
      <c r="X4" s="142"/>
      <c r="Y4" s="143"/>
      <c r="Z4" s="141" t="s">
        <v>482</v>
      </c>
      <c r="AA4" s="142"/>
      <c r="AB4" s="142"/>
      <c r="AC4" s="142"/>
      <c r="AD4" s="142"/>
      <c r="AE4" s="143"/>
      <c r="AF4" s="118" t="s">
        <v>329</v>
      </c>
      <c r="AG4" s="115"/>
      <c r="AH4" s="115"/>
      <c r="AI4" s="115"/>
      <c r="AJ4" s="115"/>
      <c r="AK4" s="117"/>
      <c r="AL4" s="114" t="s">
        <v>330</v>
      </c>
      <c r="AM4" s="115"/>
      <c r="AN4" s="115"/>
      <c r="AO4" s="115"/>
      <c r="AP4" s="115"/>
      <c r="AQ4" s="116"/>
      <c r="AR4" s="118" t="s">
        <v>329</v>
      </c>
      <c r="AS4" s="115"/>
      <c r="AT4" s="115"/>
      <c r="AU4" s="115"/>
      <c r="AV4" s="115"/>
      <c r="AW4" s="117"/>
      <c r="AX4" s="114" t="s">
        <v>330</v>
      </c>
      <c r="AY4" s="115"/>
      <c r="AZ4" s="115"/>
      <c r="BA4" s="115"/>
      <c r="BB4" s="115"/>
      <c r="BC4" s="116"/>
      <c r="BD4" s="114" t="s">
        <v>382</v>
      </c>
      <c r="BE4" s="115"/>
      <c r="BF4" s="115"/>
      <c r="BG4" s="115"/>
      <c r="BH4" s="115"/>
      <c r="BI4" s="116"/>
      <c r="BJ4" s="144" t="s">
        <v>44</v>
      </c>
      <c r="BK4" s="142"/>
      <c r="BL4" s="142"/>
      <c r="BM4" s="142"/>
      <c r="BN4" s="142"/>
      <c r="BO4" s="145"/>
      <c r="BP4" s="118" t="s">
        <v>445</v>
      </c>
      <c r="BQ4" s="115"/>
      <c r="BR4" s="115"/>
      <c r="BS4" s="115"/>
      <c r="BT4" s="115"/>
      <c r="BU4" s="117"/>
      <c r="BV4" s="114" t="s">
        <v>446</v>
      </c>
      <c r="BW4" s="115"/>
      <c r="BX4" s="115"/>
      <c r="BY4" s="115"/>
      <c r="BZ4" s="115"/>
      <c r="CA4" s="116"/>
      <c r="CB4" s="141" t="s">
        <v>44</v>
      </c>
      <c r="CC4" s="142"/>
      <c r="CD4" s="142"/>
      <c r="CE4" s="142"/>
      <c r="CF4" s="142"/>
      <c r="CG4" s="143"/>
      <c r="CH4" s="141" t="s">
        <v>322</v>
      </c>
      <c r="CI4" s="142"/>
      <c r="CJ4" s="142"/>
      <c r="CK4" s="142"/>
      <c r="CL4" s="142"/>
      <c r="CM4" s="143"/>
      <c r="CN4" s="7" t="s">
        <v>553</v>
      </c>
      <c r="CO4" s="2" t="s">
        <v>326</v>
      </c>
      <c r="CP4" s="141" t="s">
        <v>44</v>
      </c>
      <c r="CQ4" s="142"/>
      <c r="CR4" s="142"/>
      <c r="CS4" s="142"/>
      <c r="CT4" s="142"/>
      <c r="CU4" s="143"/>
      <c r="CV4" s="141" t="s">
        <v>44</v>
      </c>
      <c r="CW4" s="142"/>
      <c r="CX4" s="142"/>
      <c r="CY4" s="142"/>
      <c r="CZ4" s="142"/>
      <c r="DA4" s="143"/>
    </row>
    <row r="5" spans="1:105" x14ac:dyDescent="0.25">
      <c r="A5" s="128"/>
      <c r="B5" s="112"/>
      <c r="C5" s="112"/>
      <c r="D5" s="25" t="s">
        <v>44</v>
      </c>
      <c r="E5" s="125" t="s">
        <v>332</v>
      </c>
      <c r="F5" s="115"/>
      <c r="G5" s="115"/>
      <c r="H5" s="115"/>
      <c r="I5" s="116"/>
      <c r="J5" s="25" t="s">
        <v>44</v>
      </c>
      <c r="K5" s="24" t="s">
        <v>44</v>
      </c>
      <c r="L5" s="25" t="s">
        <v>44</v>
      </c>
      <c r="M5" s="125" t="s">
        <v>332</v>
      </c>
      <c r="N5" s="115"/>
      <c r="O5" s="115"/>
      <c r="P5" s="115"/>
      <c r="Q5" s="116"/>
      <c r="R5" s="25" t="s">
        <v>44</v>
      </c>
      <c r="S5" s="24" t="s">
        <v>44</v>
      </c>
      <c r="T5" s="25" t="s">
        <v>44</v>
      </c>
      <c r="U5" s="125" t="s">
        <v>332</v>
      </c>
      <c r="V5" s="115"/>
      <c r="W5" s="115"/>
      <c r="X5" s="115"/>
      <c r="Y5" s="116"/>
      <c r="Z5" s="25" t="s">
        <v>44</v>
      </c>
      <c r="AA5" s="125" t="s">
        <v>332</v>
      </c>
      <c r="AB5" s="115"/>
      <c r="AC5" s="115"/>
      <c r="AD5" s="115"/>
      <c r="AE5" s="116"/>
      <c r="AF5" s="25" t="s">
        <v>44</v>
      </c>
      <c r="AG5" s="126" t="s">
        <v>332</v>
      </c>
      <c r="AH5" s="115"/>
      <c r="AI5" s="115"/>
      <c r="AJ5" s="115"/>
      <c r="AK5" s="117"/>
      <c r="AL5" s="25" t="s">
        <v>44</v>
      </c>
      <c r="AM5" s="125" t="s">
        <v>332</v>
      </c>
      <c r="AN5" s="115"/>
      <c r="AO5" s="115"/>
      <c r="AP5" s="115"/>
      <c r="AQ5" s="116"/>
      <c r="AR5" s="25" t="s">
        <v>44</v>
      </c>
      <c r="AS5" s="126" t="s">
        <v>332</v>
      </c>
      <c r="AT5" s="115"/>
      <c r="AU5" s="115"/>
      <c r="AV5" s="115"/>
      <c r="AW5" s="117"/>
      <c r="AX5" s="25" t="s">
        <v>44</v>
      </c>
      <c r="AY5" s="125" t="s">
        <v>332</v>
      </c>
      <c r="AZ5" s="115"/>
      <c r="BA5" s="115"/>
      <c r="BB5" s="115"/>
      <c r="BC5" s="116"/>
      <c r="BD5" s="25" t="s">
        <v>44</v>
      </c>
      <c r="BE5" s="125" t="s">
        <v>332</v>
      </c>
      <c r="BF5" s="115"/>
      <c r="BG5" s="115"/>
      <c r="BH5" s="115"/>
      <c r="BI5" s="116"/>
      <c r="BJ5" s="25" t="s">
        <v>44</v>
      </c>
      <c r="BK5" s="126" t="s">
        <v>332</v>
      </c>
      <c r="BL5" s="115"/>
      <c r="BM5" s="115"/>
      <c r="BN5" s="115"/>
      <c r="BO5" s="117"/>
      <c r="BP5" s="25" t="s">
        <v>44</v>
      </c>
      <c r="BQ5" s="126" t="s">
        <v>332</v>
      </c>
      <c r="BR5" s="115"/>
      <c r="BS5" s="115"/>
      <c r="BT5" s="115"/>
      <c r="BU5" s="117"/>
      <c r="BV5" s="25" t="s">
        <v>44</v>
      </c>
      <c r="BW5" s="125" t="s">
        <v>332</v>
      </c>
      <c r="BX5" s="115"/>
      <c r="BY5" s="115"/>
      <c r="BZ5" s="115"/>
      <c r="CA5" s="116"/>
      <c r="CB5" s="25" t="s">
        <v>44</v>
      </c>
      <c r="CC5" s="125" t="s">
        <v>332</v>
      </c>
      <c r="CD5" s="115"/>
      <c r="CE5" s="115"/>
      <c r="CF5" s="115"/>
      <c r="CG5" s="116"/>
      <c r="CH5" s="25" t="s">
        <v>44</v>
      </c>
      <c r="CI5" s="125" t="s">
        <v>332</v>
      </c>
      <c r="CJ5" s="115"/>
      <c r="CK5" s="115"/>
      <c r="CL5" s="115"/>
      <c r="CM5" s="116"/>
      <c r="CN5" s="25" t="s">
        <v>44</v>
      </c>
      <c r="CO5" s="24" t="s">
        <v>44</v>
      </c>
      <c r="CP5" s="25" t="s">
        <v>44</v>
      </c>
      <c r="CQ5" s="125" t="s">
        <v>332</v>
      </c>
      <c r="CR5" s="115"/>
      <c r="CS5" s="115"/>
      <c r="CT5" s="115"/>
      <c r="CU5" s="116"/>
      <c r="CV5" s="25" t="s">
        <v>44</v>
      </c>
      <c r="CW5" s="125" t="s">
        <v>332</v>
      </c>
      <c r="CX5" s="115"/>
      <c r="CY5" s="115"/>
      <c r="CZ5" s="115"/>
      <c r="DA5" s="116"/>
    </row>
    <row r="6" spans="1:105" ht="45" x14ac:dyDescent="0.25">
      <c r="A6" s="129"/>
      <c r="B6" s="113"/>
      <c r="C6" s="113"/>
      <c r="D6" s="41" t="s">
        <v>405</v>
      </c>
      <c r="E6" s="11" t="s">
        <v>334</v>
      </c>
      <c r="F6" s="11" t="s">
        <v>335</v>
      </c>
      <c r="G6" s="11" t="s">
        <v>336</v>
      </c>
      <c r="H6" s="11" t="s">
        <v>337</v>
      </c>
      <c r="I6" s="12" t="s">
        <v>338</v>
      </c>
      <c r="J6" s="41" t="s">
        <v>405</v>
      </c>
      <c r="K6" s="42" t="s">
        <v>405</v>
      </c>
      <c r="L6" s="41" t="s">
        <v>405</v>
      </c>
      <c r="M6" s="11" t="s">
        <v>334</v>
      </c>
      <c r="N6" s="11" t="s">
        <v>335</v>
      </c>
      <c r="O6" s="11" t="s">
        <v>336</v>
      </c>
      <c r="P6" s="11" t="s">
        <v>337</v>
      </c>
      <c r="Q6" s="12" t="s">
        <v>338</v>
      </c>
      <c r="R6" s="41" t="s">
        <v>405</v>
      </c>
      <c r="S6" s="42" t="s">
        <v>405</v>
      </c>
      <c r="T6" s="41" t="s">
        <v>405</v>
      </c>
      <c r="U6" s="11" t="s">
        <v>334</v>
      </c>
      <c r="V6" s="11" t="s">
        <v>335</v>
      </c>
      <c r="W6" s="11" t="s">
        <v>336</v>
      </c>
      <c r="X6" s="11" t="s">
        <v>337</v>
      </c>
      <c r="Y6" s="12" t="s">
        <v>338</v>
      </c>
      <c r="Z6" s="41" t="s">
        <v>405</v>
      </c>
      <c r="AA6" s="11" t="s">
        <v>334</v>
      </c>
      <c r="AB6" s="11" t="s">
        <v>335</v>
      </c>
      <c r="AC6" s="11" t="s">
        <v>336</v>
      </c>
      <c r="AD6" s="11" t="s">
        <v>337</v>
      </c>
      <c r="AE6" s="12" t="s">
        <v>338</v>
      </c>
      <c r="AF6" s="41" t="s">
        <v>405</v>
      </c>
      <c r="AG6" s="11" t="s">
        <v>334</v>
      </c>
      <c r="AH6" s="11" t="s">
        <v>335</v>
      </c>
      <c r="AI6" s="11" t="s">
        <v>336</v>
      </c>
      <c r="AJ6" s="11" t="s">
        <v>337</v>
      </c>
      <c r="AK6" s="11" t="s">
        <v>338</v>
      </c>
      <c r="AL6" s="41" t="s">
        <v>405</v>
      </c>
      <c r="AM6" s="11" t="s">
        <v>334</v>
      </c>
      <c r="AN6" s="11" t="s">
        <v>335</v>
      </c>
      <c r="AO6" s="11" t="s">
        <v>336</v>
      </c>
      <c r="AP6" s="11" t="s">
        <v>337</v>
      </c>
      <c r="AQ6" s="12" t="s">
        <v>338</v>
      </c>
      <c r="AR6" s="41" t="s">
        <v>405</v>
      </c>
      <c r="AS6" s="11" t="s">
        <v>334</v>
      </c>
      <c r="AT6" s="11" t="s">
        <v>335</v>
      </c>
      <c r="AU6" s="11" t="s">
        <v>336</v>
      </c>
      <c r="AV6" s="11" t="s">
        <v>337</v>
      </c>
      <c r="AW6" s="11" t="s">
        <v>338</v>
      </c>
      <c r="AX6" s="41" t="s">
        <v>405</v>
      </c>
      <c r="AY6" s="11" t="s">
        <v>334</v>
      </c>
      <c r="AZ6" s="11" t="s">
        <v>335</v>
      </c>
      <c r="BA6" s="11" t="s">
        <v>336</v>
      </c>
      <c r="BB6" s="11" t="s">
        <v>337</v>
      </c>
      <c r="BC6" s="12" t="s">
        <v>338</v>
      </c>
      <c r="BD6" s="41" t="s">
        <v>405</v>
      </c>
      <c r="BE6" s="11" t="s">
        <v>334</v>
      </c>
      <c r="BF6" s="11" t="s">
        <v>335</v>
      </c>
      <c r="BG6" s="11" t="s">
        <v>336</v>
      </c>
      <c r="BH6" s="11" t="s">
        <v>337</v>
      </c>
      <c r="BI6" s="12" t="s">
        <v>338</v>
      </c>
      <c r="BJ6" s="41" t="s">
        <v>405</v>
      </c>
      <c r="BK6" s="11" t="s">
        <v>334</v>
      </c>
      <c r="BL6" s="11" t="s">
        <v>335</v>
      </c>
      <c r="BM6" s="11" t="s">
        <v>336</v>
      </c>
      <c r="BN6" s="11" t="s">
        <v>337</v>
      </c>
      <c r="BO6" s="11" t="s">
        <v>338</v>
      </c>
      <c r="BP6" s="41" t="s">
        <v>405</v>
      </c>
      <c r="BQ6" s="11" t="s">
        <v>334</v>
      </c>
      <c r="BR6" s="11" t="s">
        <v>335</v>
      </c>
      <c r="BS6" s="11" t="s">
        <v>336</v>
      </c>
      <c r="BT6" s="11" t="s">
        <v>337</v>
      </c>
      <c r="BU6" s="11" t="s">
        <v>338</v>
      </c>
      <c r="BV6" s="41" t="s">
        <v>405</v>
      </c>
      <c r="BW6" s="11" t="s">
        <v>334</v>
      </c>
      <c r="BX6" s="11" t="s">
        <v>335</v>
      </c>
      <c r="BY6" s="11" t="s">
        <v>336</v>
      </c>
      <c r="BZ6" s="11" t="s">
        <v>337</v>
      </c>
      <c r="CA6" s="12" t="s">
        <v>338</v>
      </c>
      <c r="CB6" s="41" t="s">
        <v>405</v>
      </c>
      <c r="CC6" s="11" t="s">
        <v>334</v>
      </c>
      <c r="CD6" s="11" t="s">
        <v>335</v>
      </c>
      <c r="CE6" s="11" t="s">
        <v>336</v>
      </c>
      <c r="CF6" s="11" t="s">
        <v>337</v>
      </c>
      <c r="CG6" s="12" t="s">
        <v>338</v>
      </c>
      <c r="CH6" s="41" t="s">
        <v>405</v>
      </c>
      <c r="CI6" s="11" t="s">
        <v>334</v>
      </c>
      <c r="CJ6" s="11" t="s">
        <v>335</v>
      </c>
      <c r="CK6" s="11" t="s">
        <v>336</v>
      </c>
      <c r="CL6" s="11" t="s">
        <v>337</v>
      </c>
      <c r="CM6" s="12" t="s">
        <v>338</v>
      </c>
      <c r="CN6" s="41" t="s">
        <v>405</v>
      </c>
      <c r="CO6" s="42" t="s">
        <v>405</v>
      </c>
      <c r="CP6" s="41" t="s">
        <v>405</v>
      </c>
      <c r="CQ6" s="11" t="s">
        <v>334</v>
      </c>
      <c r="CR6" s="11" t="s">
        <v>335</v>
      </c>
      <c r="CS6" s="11" t="s">
        <v>336</v>
      </c>
      <c r="CT6" s="11" t="s">
        <v>337</v>
      </c>
      <c r="CU6" s="12" t="s">
        <v>338</v>
      </c>
      <c r="CV6" s="41" t="s">
        <v>405</v>
      </c>
      <c r="CW6" s="11" t="s">
        <v>334</v>
      </c>
      <c r="CX6" s="11" t="s">
        <v>335</v>
      </c>
      <c r="CY6" s="11" t="s">
        <v>336</v>
      </c>
      <c r="CZ6" s="11" t="s">
        <v>337</v>
      </c>
      <c r="DA6" s="12" t="s">
        <v>338</v>
      </c>
    </row>
    <row r="7" spans="1:105" x14ac:dyDescent="0.25">
      <c r="A7" s="13">
        <v>1</v>
      </c>
      <c r="B7" s="14" t="s">
        <v>44</v>
      </c>
      <c r="C7" s="14" t="s">
        <v>60</v>
      </c>
      <c r="D7" s="45">
        <v>281514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14</v>
      </c>
      <c r="K7" s="45">
        <v>5</v>
      </c>
      <c r="L7" s="45">
        <v>2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14</v>
      </c>
      <c r="S7" s="45">
        <v>5</v>
      </c>
      <c r="T7" s="45">
        <v>281514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133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47</v>
      </c>
      <c r="AG7" s="45">
        <v>0</v>
      </c>
      <c r="AH7" s="45">
        <v>0</v>
      </c>
      <c r="AI7" s="45">
        <v>0</v>
      </c>
      <c r="AJ7" s="45">
        <v>0</v>
      </c>
      <c r="AK7" s="45">
        <v>0</v>
      </c>
      <c r="AL7" s="45">
        <v>30</v>
      </c>
      <c r="AM7" s="45">
        <v>0</v>
      </c>
      <c r="AN7" s="45">
        <v>0</v>
      </c>
      <c r="AO7" s="45">
        <v>0</v>
      </c>
      <c r="AP7" s="45">
        <v>0</v>
      </c>
      <c r="AQ7" s="45">
        <v>0</v>
      </c>
      <c r="AR7" s="45">
        <v>23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  <c r="AX7" s="45">
        <v>33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133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  <c r="BZ7" s="45">
        <v>0</v>
      </c>
      <c r="CA7" s="45">
        <v>0</v>
      </c>
      <c r="CB7" s="45">
        <v>0</v>
      </c>
      <c r="CC7" s="45">
        <v>0</v>
      </c>
      <c r="CD7" s="45">
        <v>0</v>
      </c>
      <c r="CE7" s="45">
        <v>0</v>
      </c>
      <c r="CF7" s="45">
        <v>0</v>
      </c>
      <c r="CG7" s="45">
        <v>0</v>
      </c>
      <c r="CH7" s="45">
        <v>0</v>
      </c>
      <c r="CI7" s="45">
        <v>0</v>
      </c>
      <c r="CJ7" s="45">
        <v>0</v>
      </c>
      <c r="CK7" s="45">
        <v>0</v>
      </c>
      <c r="CL7" s="45">
        <v>0</v>
      </c>
      <c r="CM7" s="45">
        <v>0</v>
      </c>
      <c r="CN7" s="45">
        <v>0</v>
      </c>
      <c r="CO7" s="45">
        <v>0</v>
      </c>
      <c r="CP7" s="45">
        <v>0</v>
      </c>
      <c r="CQ7" s="45">
        <v>0</v>
      </c>
      <c r="CR7" s="45">
        <v>0</v>
      </c>
      <c r="CS7" s="45">
        <v>0</v>
      </c>
      <c r="CT7" s="45">
        <v>0</v>
      </c>
      <c r="CU7" s="45">
        <v>0</v>
      </c>
      <c r="CV7" s="45">
        <v>0</v>
      </c>
      <c r="CW7" s="45">
        <v>0</v>
      </c>
      <c r="CX7" s="45">
        <v>0</v>
      </c>
      <c r="CY7" s="45">
        <v>0</v>
      </c>
      <c r="CZ7" s="45">
        <v>0</v>
      </c>
      <c r="DA7" s="45">
        <v>0</v>
      </c>
    </row>
    <row r="8" spans="1:105" x14ac:dyDescent="0.25">
      <c r="A8" s="13">
        <v>2</v>
      </c>
      <c r="B8" s="14" t="s">
        <v>44</v>
      </c>
      <c r="C8" s="14" t="s">
        <v>61</v>
      </c>
      <c r="D8" s="45">
        <v>187861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8</v>
      </c>
      <c r="K8" s="45">
        <v>1</v>
      </c>
      <c r="L8" s="45">
        <v>1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8</v>
      </c>
      <c r="S8" s="45">
        <v>1</v>
      </c>
      <c r="T8" s="45">
        <v>187861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72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39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5">
        <v>20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13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72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0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0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</row>
    <row r="9" spans="1:105" x14ac:dyDescent="0.25">
      <c r="A9" s="13">
        <v>3</v>
      </c>
      <c r="B9" s="14" t="s">
        <v>44</v>
      </c>
      <c r="C9" s="14" t="s">
        <v>62</v>
      </c>
      <c r="D9" s="45">
        <v>85229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9</v>
      </c>
      <c r="K9" s="45">
        <v>8</v>
      </c>
      <c r="L9" s="45">
        <v>1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9</v>
      </c>
      <c r="S9" s="45">
        <v>8</v>
      </c>
      <c r="T9" s="45">
        <v>85229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55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27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  <c r="AL9" s="45">
        <v>18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3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7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55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</row>
    <row r="10" spans="1:105" x14ac:dyDescent="0.25">
      <c r="A10" s="13">
        <v>4</v>
      </c>
      <c r="B10" s="14" t="s">
        <v>44</v>
      </c>
      <c r="C10" s="14" t="s">
        <v>63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0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0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</row>
    <row r="11" spans="1:105" x14ac:dyDescent="0.25">
      <c r="A11" s="13">
        <v>5</v>
      </c>
      <c r="B11" s="14" t="s">
        <v>44</v>
      </c>
      <c r="C11" s="14" t="s">
        <v>64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0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</row>
    <row r="12" spans="1:105" x14ac:dyDescent="0.25">
      <c r="A12" s="13">
        <v>6</v>
      </c>
      <c r="B12" s="14" t="s">
        <v>44</v>
      </c>
      <c r="C12" s="14" t="s">
        <v>65</v>
      </c>
      <c r="D12" s="45">
        <v>954396</v>
      </c>
      <c r="E12" s="45">
        <v>0</v>
      </c>
      <c r="F12" s="45">
        <v>793709.42</v>
      </c>
      <c r="G12" s="45">
        <v>0</v>
      </c>
      <c r="H12" s="45">
        <v>0</v>
      </c>
      <c r="I12" s="45">
        <v>0</v>
      </c>
      <c r="J12" s="45">
        <v>27</v>
      </c>
      <c r="K12" s="45">
        <v>3</v>
      </c>
      <c r="L12" s="45">
        <v>1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27</v>
      </c>
      <c r="S12" s="45">
        <v>3</v>
      </c>
      <c r="T12" s="45">
        <v>954396</v>
      </c>
      <c r="U12" s="45">
        <v>0</v>
      </c>
      <c r="V12" s="45">
        <v>746459.42</v>
      </c>
      <c r="W12" s="45">
        <v>0</v>
      </c>
      <c r="X12" s="45">
        <v>0</v>
      </c>
      <c r="Y12" s="45">
        <v>0</v>
      </c>
      <c r="Z12" s="45">
        <v>298</v>
      </c>
      <c r="AA12" s="45">
        <v>0</v>
      </c>
      <c r="AB12" s="45">
        <v>292</v>
      </c>
      <c r="AC12" s="45">
        <v>0</v>
      </c>
      <c r="AD12" s="45">
        <v>0</v>
      </c>
      <c r="AE12" s="45">
        <v>0</v>
      </c>
      <c r="AF12" s="45">
        <v>131</v>
      </c>
      <c r="AG12" s="45">
        <v>0</v>
      </c>
      <c r="AH12" s="45">
        <v>87</v>
      </c>
      <c r="AI12" s="45">
        <v>0</v>
      </c>
      <c r="AJ12" s="45">
        <v>0</v>
      </c>
      <c r="AK12" s="45">
        <v>0</v>
      </c>
      <c r="AL12" s="45">
        <v>145</v>
      </c>
      <c r="AM12" s="45">
        <v>0</v>
      </c>
      <c r="AN12" s="45">
        <v>80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23</v>
      </c>
      <c r="AU12" s="45">
        <v>0</v>
      </c>
      <c r="AV12" s="45">
        <v>0</v>
      </c>
      <c r="AW12" s="45">
        <v>0</v>
      </c>
      <c r="AX12" s="45">
        <v>22</v>
      </c>
      <c r="AY12" s="45">
        <v>0</v>
      </c>
      <c r="AZ12" s="45">
        <v>102</v>
      </c>
      <c r="BA12" s="45">
        <v>0</v>
      </c>
      <c r="BB12" s="45">
        <v>0</v>
      </c>
      <c r="BC12" s="45">
        <v>0</v>
      </c>
      <c r="BD12" s="45">
        <v>298</v>
      </c>
      <c r="BE12" s="45">
        <v>0</v>
      </c>
      <c r="BF12" s="45">
        <v>292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1</v>
      </c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47250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4233</v>
      </c>
      <c r="CY12" s="45">
        <v>0</v>
      </c>
      <c r="CZ12" s="45">
        <v>0</v>
      </c>
      <c r="DA12" s="45">
        <v>0</v>
      </c>
    </row>
    <row r="13" spans="1:105" x14ac:dyDescent="0.25">
      <c r="A13" s="13">
        <v>7</v>
      </c>
      <c r="B13" s="14" t="s">
        <v>44</v>
      </c>
      <c r="C13" s="14" t="s">
        <v>66</v>
      </c>
      <c r="D13" s="45">
        <v>0</v>
      </c>
      <c r="E13" s="45">
        <v>0</v>
      </c>
      <c r="F13" s="45">
        <v>2671.8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1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2671.8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6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2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1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3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6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</row>
    <row r="14" spans="1:105" x14ac:dyDescent="0.25">
      <c r="A14" s="16">
        <v>7</v>
      </c>
      <c r="B14" s="17" t="s">
        <v>44</v>
      </c>
      <c r="C14" s="17" t="s">
        <v>67</v>
      </c>
      <c r="D14" s="46">
        <v>1509000</v>
      </c>
      <c r="E14" s="46">
        <v>0</v>
      </c>
      <c r="F14" s="46">
        <v>796381.22</v>
      </c>
      <c r="G14" s="46">
        <v>0</v>
      </c>
      <c r="H14" s="46">
        <v>0</v>
      </c>
      <c r="I14" s="46">
        <v>0</v>
      </c>
      <c r="J14" s="46">
        <v>58</v>
      </c>
      <c r="K14" s="46">
        <v>17</v>
      </c>
      <c r="L14" s="46">
        <v>5</v>
      </c>
      <c r="M14" s="46">
        <v>0</v>
      </c>
      <c r="N14" s="46">
        <v>1</v>
      </c>
      <c r="O14" s="46">
        <v>0</v>
      </c>
      <c r="P14" s="46">
        <v>0</v>
      </c>
      <c r="Q14" s="46">
        <v>0</v>
      </c>
      <c r="R14" s="46">
        <v>58</v>
      </c>
      <c r="S14" s="46">
        <v>17</v>
      </c>
      <c r="T14" s="46">
        <v>1509000</v>
      </c>
      <c r="U14" s="46">
        <v>0</v>
      </c>
      <c r="V14" s="46">
        <v>749131.22</v>
      </c>
      <c r="W14" s="46">
        <v>0</v>
      </c>
      <c r="X14" s="46">
        <v>0</v>
      </c>
      <c r="Y14" s="46">
        <v>0</v>
      </c>
      <c r="Z14" s="46">
        <v>558</v>
      </c>
      <c r="AA14" s="46">
        <v>0</v>
      </c>
      <c r="AB14" s="46">
        <v>298</v>
      </c>
      <c r="AC14" s="46">
        <v>0</v>
      </c>
      <c r="AD14" s="46">
        <v>0</v>
      </c>
      <c r="AE14" s="46">
        <v>0</v>
      </c>
      <c r="AF14" s="46">
        <v>244</v>
      </c>
      <c r="AG14" s="46">
        <v>0</v>
      </c>
      <c r="AH14" s="46">
        <v>89</v>
      </c>
      <c r="AI14" s="46">
        <v>0</v>
      </c>
      <c r="AJ14" s="46">
        <v>0</v>
      </c>
      <c r="AK14" s="46">
        <v>0</v>
      </c>
      <c r="AL14" s="46">
        <v>213</v>
      </c>
      <c r="AM14" s="46">
        <v>0</v>
      </c>
      <c r="AN14" s="46">
        <v>81</v>
      </c>
      <c r="AO14" s="46">
        <v>0</v>
      </c>
      <c r="AP14" s="46">
        <v>0</v>
      </c>
      <c r="AQ14" s="46">
        <v>0</v>
      </c>
      <c r="AR14" s="46">
        <v>26</v>
      </c>
      <c r="AS14" s="46">
        <v>0</v>
      </c>
      <c r="AT14" s="46">
        <v>23</v>
      </c>
      <c r="AU14" s="46">
        <v>0</v>
      </c>
      <c r="AV14" s="46">
        <v>0</v>
      </c>
      <c r="AW14" s="46">
        <v>0</v>
      </c>
      <c r="AX14" s="46">
        <v>75</v>
      </c>
      <c r="AY14" s="46">
        <v>0</v>
      </c>
      <c r="AZ14" s="46">
        <v>105</v>
      </c>
      <c r="BA14" s="46">
        <v>0</v>
      </c>
      <c r="BB14" s="46">
        <v>0</v>
      </c>
      <c r="BC14" s="46">
        <v>0</v>
      </c>
      <c r="BD14" s="46">
        <v>558</v>
      </c>
      <c r="BE14" s="46">
        <v>0</v>
      </c>
      <c r="BF14" s="46">
        <v>298</v>
      </c>
      <c r="BG14" s="46">
        <v>0</v>
      </c>
      <c r="BH14" s="46">
        <v>0</v>
      </c>
      <c r="BI14" s="46">
        <v>0</v>
      </c>
      <c r="BJ14" s="46">
        <v>0</v>
      </c>
      <c r="BK14" s="46">
        <v>0</v>
      </c>
      <c r="BL14" s="46">
        <v>0</v>
      </c>
      <c r="BM14" s="46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6">
        <v>0</v>
      </c>
      <c r="BT14" s="46">
        <v>0</v>
      </c>
      <c r="BU14" s="46">
        <v>0</v>
      </c>
      <c r="BV14" s="46">
        <v>0</v>
      </c>
      <c r="BW14" s="46">
        <v>0</v>
      </c>
      <c r="BX14" s="46">
        <v>0</v>
      </c>
      <c r="BY14" s="46">
        <v>0</v>
      </c>
      <c r="BZ14" s="46">
        <v>0</v>
      </c>
      <c r="CA14" s="46">
        <v>0</v>
      </c>
      <c r="CB14" s="46">
        <v>0</v>
      </c>
      <c r="CC14" s="46">
        <v>0</v>
      </c>
      <c r="CD14" s="46">
        <v>0</v>
      </c>
      <c r="CE14" s="46">
        <v>0</v>
      </c>
      <c r="CF14" s="46">
        <v>0</v>
      </c>
      <c r="CG14" s="46">
        <v>0</v>
      </c>
      <c r="CH14" s="46">
        <v>0</v>
      </c>
      <c r="CI14" s="46">
        <v>0</v>
      </c>
      <c r="CJ14" s="46">
        <v>1</v>
      </c>
      <c r="CK14" s="46">
        <v>0</v>
      </c>
      <c r="CL14" s="46">
        <v>0</v>
      </c>
      <c r="CM14" s="46">
        <v>0</v>
      </c>
      <c r="CN14" s="46">
        <v>0</v>
      </c>
      <c r="CO14" s="46">
        <v>0</v>
      </c>
      <c r="CP14" s="46">
        <v>0</v>
      </c>
      <c r="CQ14" s="46">
        <v>0</v>
      </c>
      <c r="CR14" s="46">
        <v>47250</v>
      </c>
      <c r="CS14" s="46">
        <v>0</v>
      </c>
      <c r="CT14" s="46">
        <v>0</v>
      </c>
      <c r="CU14" s="46">
        <v>0</v>
      </c>
      <c r="CV14" s="46">
        <v>0</v>
      </c>
      <c r="CW14" s="46">
        <v>0</v>
      </c>
      <c r="CX14" s="46">
        <v>4233</v>
      </c>
      <c r="CY14" s="46">
        <v>0</v>
      </c>
      <c r="CZ14" s="46">
        <v>0</v>
      </c>
      <c r="DA14" s="46">
        <v>0</v>
      </c>
    </row>
    <row r="15" spans="1:105" x14ac:dyDescent="0.25">
      <c r="A15" s="13">
        <v>1</v>
      </c>
      <c r="B15" s="14" t="s">
        <v>44</v>
      </c>
      <c r="C15" s="14" t="s">
        <v>68</v>
      </c>
      <c r="D15" s="45">
        <v>0</v>
      </c>
      <c r="E15" s="45">
        <v>0</v>
      </c>
      <c r="F15" s="45">
        <v>0</v>
      </c>
      <c r="G15" s="45">
        <v>3900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1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3900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1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1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1</v>
      </c>
      <c r="BH15" s="45">
        <v>0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0</v>
      </c>
      <c r="CA15" s="45">
        <v>0</v>
      </c>
      <c r="CB15" s="45">
        <v>0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0</v>
      </c>
      <c r="CI15" s="45">
        <v>0</v>
      </c>
      <c r="CJ15" s="45">
        <v>0</v>
      </c>
      <c r="CK15" s="45">
        <v>0</v>
      </c>
      <c r="CL15" s="45">
        <v>0</v>
      </c>
      <c r="CM15" s="45">
        <v>0</v>
      </c>
      <c r="CN15" s="45">
        <v>0</v>
      </c>
      <c r="CO15" s="45">
        <v>0</v>
      </c>
      <c r="CP15" s="45">
        <v>0</v>
      </c>
      <c r="CQ15" s="45">
        <v>0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45">
        <v>0</v>
      </c>
      <c r="CX15" s="45">
        <v>0</v>
      </c>
      <c r="CY15" s="45">
        <v>0</v>
      </c>
      <c r="CZ15" s="45">
        <v>0</v>
      </c>
      <c r="DA15" s="45">
        <v>0</v>
      </c>
    </row>
    <row r="16" spans="1:105" x14ac:dyDescent="0.25">
      <c r="A16" s="13">
        <v>2</v>
      </c>
      <c r="B16" s="14" t="s">
        <v>44</v>
      </c>
      <c r="C16" s="14" t="s">
        <v>69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</row>
    <row r="17" spans="1:105" x14ac:dyDescent="0.25">
      <c r="A17" s="13">
        <v>3</v>
      </c>
      <c r="B17" s="14" t="s">
        <v>44</v>
      </c>
      <c r="C17" s="14" t="s">
        <v>70</v>
      </c>
      <c r="D17" s="45">
        <v>79080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3</v>
      </c>
      <c r="K17" s="45">
        <v>2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3</v>
      </c>
      <c r="S17" s="45">
        <v>2</v>
      </c>
      <c r="T17" s="45">
        <v>79080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20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17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3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20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0</v>
      </c>
      <c r="CM17" s="45">
        <v>0</v>
      </c>
      <c r="CN17" s="45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</row>
    <row r="18" spans="1:105" x14ac:dyDescent="0.25">
      <c r="A18" s="13">
        <v>4</v>
      </c>
      <c r="B18" s="14" t="s">
        <v>44</v>
      </c>
      <c r="C18" s="14" t="s">
        <v>71</v>
      </c>
      <c r="D18" s="45">
        <v>0</v>
      </c>
      <c r="E18" s="45">
        <v>0</v>
      </c>
      <c r="F18" s="45">
        <v>0</v>
      </c>
      <c r="G18" s="45">
        <v>60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1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60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1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1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1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0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</row>
    <row r="19" spans="1:105" x14ac:dyDescent="0.25">
      <c r="A19" s="13">
        <v>5</v>
      </c>
      <c r="B19" s="14" t="s">
        <v>44</v>
      </c>
      <c r="C19" s="14" t="s">
        <v>72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</row>
    <row r="20" spans="1:105" x14ac:dyDescent="0.25">
      <c r="A20" s="13">
        <v>6</v>
      </c>
      <c r="B20" s="14" t="s">
        <v>44</v>
      </c>
      <c r="C20" s="14" t="s">
        <v>73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0</v>
      </c>
      <c r="CM20" s="45">
        <v>0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</row>
    <row r="21" spans="1:105" x14ac:dyDescent="0.25">
      <c r="A21" s="13">
        <v>7</v>
      </c>
      <c r="B21" s="14" t="s">
        <v>44</v>
      </c>
      <c r="C21" s="14" t="s">
        <v>74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</row>
    <row r="22" spans="1:105" x14ac:dyDescent="0.25">
      <c r="A22" s="13">
        <v>8</v>
      </c>
      <c r="B22" s="14" t="s">
        <v>44</v>
      </c>
      <c r="C22" s="14" t="s">
        <v>75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</row>
    <row r="23" spans="1:105" x14ac:dyDescent="0.25">
      <c r="A23" s="13">
        <v>9</v>
      </c>
      <c r="B23" s="14" t="s">
        <v>44</v>
      </c>
      <c r="C23" s="14" t="s">
        <v>76</v>
      </c>
      <c r="D23" s="45">
        <v>98236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17</v>
      </c>
      <c r="K23" s="45">
        <v>6</v>
      </c>
      <c r="L23" s="45">
        <v>1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17</v>
      </c>
      <c r="S23" s="45">
        <v>6</v>
      </c>
      <c r="T23" s="45">
        <v>98236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35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10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8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7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10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35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</row>
    <row r="24" spans="1:105" x14ac:dyDescent="0.25">
      <c r="A24" s="13">
        <v>10</v>
      </c>
      <c r="B24" s="14" t="s">
        <v>44</v>
      </c>
      <c r="C24" s="14" t="s">
        <v>77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</row>
    <row r="25" spans="1:105" x14ac:dyDescent="0.25">
      <c r="A25" s="13">
        <v>11</v>
      </c>
      <c r="B25" s="14" t="s">
        <v>44</v>
      </c>
      <c r="C25" s="14" t="s">
        <v>78</v>
      </c>
      <c r="D25" s="45">
        <v>0</v>
      </c>
      <c r="E25" s="45">
        <v>6168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2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6168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3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2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1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3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</row>
    <row r="26" spans="1:105" x14ac:dyDescent="0.25">
      <c r="A26" s="13">
        <v>12</v>
      </c>
      <c r="B26" s="14" t="s">
        <v>44</v>
      </c>
      <c r="C26" s="14" t="s">
        <v>79</v>
      </c>
      <c r="D26" s="45">
        <v>198809</v>
      </c>
      <c r="E26" s="45">
        <v>478</v>
      </c>
      <c r="F26" s="45">
        <v>0</v>
      </c>
      <c r="G26" s="45">
        <v>0</v>
      </c>
      <c r="H26" s="45">
        <v>0</v>
      </c>
      <c r="I26" s="45">
        <v>0</v>
      </c>
      <c r="J26" s="45">
        <v>10</v>
      </c>
      <c r="K26" s="45">
        <v>1</v>
      </c>
      <c r="L26" s="45">
        <v>1</v>
      </c>
      <c r="M26" s="45">
        <v>1</v>
      </c>
      <c r="N26" s="45">
        <v>0</v>
      </c>
      <c r="O26" s="45">
        <v>0</v>
      </c>
      <c r="P26" s="45">
        <v>0</v>
      </c>
      <c r="Q26" s="45">
        <v>0</v>
      </c>
      <c r="R26" s="45">
        <v>10</v>
      </c>
      <c r="S26" s="45">
        <v>1</v>
      </c>
      <c r="T26" s="45">
        <v>198809</v>
      </c>
      <c r="U26" s="45">
        <v>478</v>
      </c>
      <c r="V26" s="45">
        <v>0</v>
      </c>
      <c r="W26" s="45">
        <v>0</v>
      </c>
      <c r="X26" s="45">
        <v>0</v>
      </c>
      <c r="Y26" s="45">
        <v>0</v>
      </c>
      <c r="Z26" s="45">
        <v>70</v>
      </c>
      <c r="AA26" s="45">
        <v>1</v>
      </c>
      <c r="AB26" s="45">
        <v>0</v>
      </c>
      <c r="AC26" s="45">
        <v>0</v>
      </c>
      <c r="AD26" s="45">
        <v>0</v>
      </c>
      <c r="AE26" s="45">
        <v>0</v>
      </c>
      <c r="AF26" s="45">
        <v>28</v>
      </c>
      <c r="AG26" s="45">
        <v>1</v>
      </c>
      <c r="AH26" s="45">
        <v>0</v>
      </c>
      <c r="AI26" s="45">
        <v>0</v>
      </c>
      <c r="AJ26" s="45">
        <v>0</v>
      </c>
      <c r="AK26" s="45">
        <v>0</v>
      </c>
      <c r="AL26" s="45">
        <v>30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1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11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70</v>
      </c>
      <c r="BE26" s="45">
        <v>1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</row>
    <row r="27" spans="1:105" x14ac:dyDescent="0.25">
      <c r="A27" s="13">
        <v>13</v>
      </c>
      <c r="B27" s="14" t="s">
        <v>44</v>
      </c>
      <c r="C27" s="14" t="s">
        <v>80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</row>
    <row r="28" spans="1:105" x14ac:dyDescent="0.25">
      <c r="A28" s="13">
        <v>14</v>
      </c>
      <c r="B28" s="14" t="s">
        <v>44</v>
      </c>
      <c r="C28" s="14" t="s">
        <v>81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</row>
    <row r="29" spans="1:105" x14ac:dyDescent="0.25">
      <c r="A29" s="13">
        <v>15</v>
      </c>
      <c r="B29" s="14" t="s">
        <v>44</v>
      </c>
      <c r="C29" s="14" t="s">
        <v>82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</row>
    <row r="30" spans="1:105" x14ac:dyDescent="0.25">
      <c r="A30" s="13">
        <v>16</v>
      </c>
      <c r="B30" s="14" t="s">
        <v>44</v>
      </c>
      <c r="C30" s="14" t="s">
        <v>83</v>
      </c>
      <c r="D30" s="45">
        <v>0</v>
      </c>
      <c r="E30" s="45">
        <v>8790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1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8790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3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3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3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</row>
    <row r="31" spans="1:105" x14ac:dyDescent="0.25">
      <c r="A31" s="13">
        <v>17</v>
      </c>
      <c r="B31" s="14" t="s">
        <v>44</v>
      </c>
      <c r="C31" s="14" t="s">
        <v>84</v>
      </c>
      <c r="D31" s="45">
        <v>0</v>
      </c>
      <c r="E31" s="45">
        <v>0</v>
      </c>
      <c r="F31" s="45">
        <v>5082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5082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8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2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6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</row>
    <row r="32" spans="1:105" x14ac:dyDescent="0.25">
      <c r="A32" s="13">
        <v>18</v>
      </c>
      <c r="B32" s="14" t="s">
        <v>44</v>
      </c>
      <c r="C32" s="14" t="s">
        <v>85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</row>
    <row r="33" spans="1:105" x14ac:dyDescent="0.25">
      <c r="A33" s="13">
        <v>19</v>
      </c>
      <c r="B33" s="14" t="s">
        <v>44</v>
      </c>
      <c r="C33" s="14" t="s">
        <v>86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</row>
    <row r="34" spans="1:105" x14ac:dyDescent="0.25">
      <c r="A34" s="13">
        <v>20</v>
      </c>
      <c r="B34" s="14" t="s">
        <v>44</v>
      </c>
      <c r="C34" s="14" t="s">
        <v>87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</row>
    <row r="35" spans="1:105" x14ac:dyDescent="0.25">
      <c r="A35" s="13">
        <v>21</v>
      </c>
      <c r="B35" s="14" t="s">
        <v>44</v>
      </c>
      <c r="C35" s="14" t="s">
        <v>88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0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</row>
    <row r="36" spans="1:105" x14ac:dyDescent="0.25">
      <c r="A36" s="13">
        <v>22</v>
      </c>
      <c r="B36" s="14" t="s">
        <v>44</v>
      </c>
      <c r="C36" s="14" t="s">
        <v>89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</row>
    <row r="37" spans="1:105" x14ac:dyDescent="0.25">
      <c r="A37" s="13">
        <v>23</v>
      </c>
      <c r="B37" s="14" t="s">
        <v>44</v>
      </c>
      <c r="C37" s="14" t="s">
        <v>90</v>
      </c>
      <c r="D37" s="45">
        <v>27365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2</v>
      </c>
      <c r="K37" s="45">
        <v>1</v>
      </c>
      <c r="L37" s="45">
        <v>1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2</v>
      </c>
      <c r="S37" s="45">
        <v>1</v>
      </c>
      <c r="T37" s="45">
        <v>27365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33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10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17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1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5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</row>
    <row r="38" spans="1:105" x14ac:dyDescent="0.25">
      <c r="A38" s="13">
        <v>24</v>
      </c>
      <c r="B38" s="14" t="s">
        <v>44</v>
      </c>
      <c r="C38" s="14" t="s">
        <v>91</v>
      </c>
      <c r="D38" s="45">
        <v>0</v>
      </c>
      <c r="E38" s="45">
        <v>1174.9100000000001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1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1174.9100000000001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2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1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1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2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</row>
    <row r="39" spans="1:105" x14ac:dyDescent="0.25">
      <c r="A39" s="13">
        <v>25</v>
      </c>
      <c r="B39" s="14" t="s">
        <v>44</v>
      </c>
      <c r="C39" s="14" t="s">
        <v>92</v>
      </c>
      <c r="D39" s="45">
        <v>0</v>
      </c>
      <c r="E39" s="45">
        <v>0</v>
      </c>
      <c r="F39" s="45">
        <v>0</v>
      </c>
      <c r="G39" s="45">
        <v>1560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1560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18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7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10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0</v>
      </c>
      <c r="AZ39" s="45">
        <v>0</v>
      </c>
      <c r="BA39" s="45">
        <v>1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18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</row>
    <row r="40" spans="1:105" x14ac:dyDescent="0.25">
      <c r="A40" s="13">
        <v>26</v>
      </c>
      <c r="B40" s="14" t="s">
        <v>44</v>
      </c>
      <c r="C40" s="14" t="s">
        <v>93</v>
      </c>
      <c r="D40" s="45">
        <v>0</v>
      </c>
      <c r="E40" s="45">
        <v>0</v>
      </c>
      <c r="F40" s="45">
        <v>0</v>
      </c>
      <c r="G40" s="45">
        <v>180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1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180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3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1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2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1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</row>
    <row r="41" spans="1:105" x14ac:dyDescent="0.25">
      <c r="A41" s="13">
        <v>27</v>
      </c>
      <c r="B41" s="14" t="s">
        <v>44</v>
      </c>
      <c r="C41" s="14" t="s">
        <v>94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0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</row>
    <row r="42" spans="1:105" x14ac:dyDescent="0.25">
      <c r="A42" s="13">
        <v>28</v>
      </c>
      <c r="B42" s="14" t="s">
        <v>44</v>
      </c>
      <c r="C42" s="14" t="s">
        <v>95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</row>
    <row r="43" spans="1:105" x14ac:dyDescent="0.25">
      <c r="A43" s="13">
        <v>29</v>
      </c>
      <c r="B43" s="14" t="s">
        <v>44</v>
      </c>
      <c r="C43" s="14" t="s">
        <v>96</v>
      </c>
      <c r="D43" s="45">
        <v>0</v>
      </c>
      <c r="E43" s="45">
        <v>7451.16</v>
      </c>
      <c r="F43" s="45">
        <v>7965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1</v>
      </c>
      <c r="N43" s="45">
        <v>1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7451.16</v>
      </c>
      <c r="V43" s="45">
        <v>7965</v>
      </c>
      <c r="W43" s="45">
        <v>0</v>
      </c>
      <c r="X43" s="45">
        <v>0</v>
      </c>
      <c r="Y43" s="45">
        <v>0</v>
      </c>
      <c r="Z43" s="45">
        <v>0</v>
      </c>
      <c r="AA43" s="45">
        <v>1</v>
      </c>
      <c r="AB43" s="45">
        <v>3</v>
      </c>
      <c r="AC43" s="45">
        <v>0</v>
      </c>
      <c r="AD43" s="45">
        <v>0</v>
      </c>
      <c r="AE43" s="45">
        <v>0</v>
      </c>
      <c r="AF43" s="45">
        <v>0</v>
      </c>
      <c r="AG43" s="45">
        <v>1</v>
      </c>
      <c r="AH43" s="45">
        <v>3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1</v>
      </c>
      <c r="BF43" s="45">
        <v>3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</row>
    <row r="44" spans="1:105" x14ac:dyDescent="0.25">
      <c r="A44" s="13">
        <v>30</v>
      </c>
      <c r="B44" s="14" t="s">
        <v>44</v>
      </c>
      <c r="C44" s="14" t="s">
        <v>97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</row>
    <row r="45" spans="1:105" x14ac:dyDescent="0.25">
      <c r="A45" s="13">
        <v>31</v>
      </c>
      <c r="B45" s="14" t="s">
        <v>44</v>
      </c>
      <c r="C45" s="14" t="s">
        <v>98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</row>
    <row r="46" spans="1:105" x14ac:dyDescent="0.25">
      <c r="A46" s="13">
        <v>32</v>
      </c>
      <c r="B46" s="14" t="s">
        <v>44</v>
      </c>
      <c r="C46" s="14" t="s">
        <v>99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0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0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0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</row>
    <row r="47" spans="1:105" x14ac:dyDescent="0.25">
      <c r="A47" s="13">
        <v>33</v>
      </c>
      <c r="B47" s="14" t="s">
        <v>44</v>
      </c>
      <c r="C47" s="14" t="s">
        <v>100</v>
      </c>
      <c r="D47" s="45">
        <v>0</v>
      </c>
      <c r="E47" s="45">
        <v>164.29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1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164.29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1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1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1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</row>
    <row r="48" spans="1:105" x14ac:dyDescent="0.25">
      <c r="A48" s="13">
        <v>34</v>
      </c>
      <c r="B48" s="14" t="s">
        <v>44</v>
      </c>
      <c r="C48" s="14" t="s">
        <v>101</v>
      </c>
      <c r="D48" s="45">
        <v>0</v>
      </c>
      <c r="E48" s="45">
        <v>0</v>
      </c>
      <c r="F48" s="45">
        <v>13000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1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13000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33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26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7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45">
        <v>0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33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</row>
    <row r="49" spans="1:105" x14ac:dyDescent="0.25">
      <c r="A49" s="13">
        <v>35</v>
      </c>
      <c r="B49" s="14" t="s">
        <v>44</v>
      </c>
      <c r="C49" s="14" t="s">
        <v>102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</row>
    <row r="50" spans="1:105" x14ac:dyDescent="0.25">
      <c r="A50" s="13">
        <v>36</v>
      </c>
      <c r="B50" s="14" t="s">
        <v>44</v>
      </c>
      <c r="C50" s="14" t="s">
        <v>103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</row>
    <row r="51" spans="1:105" x14ac:dyDescent="0.25">
      <c r="A51" s="16">
        <v>36</v>
      </c>
      <c r="B51" s="17" t="s">
        <v>44</v>
      </c>
      <c r="C51" s="17" t="s">
        <v>104</v>
      </c>
      <c r="D51" s="46">
        <v>403490</v>
      </c>
      <c r="E51" s="46">
        <v>24226.36</v>
      </c>
      <c r="F51" s="46">
        <v>26047</v>
      </c>
      <c r="G51" s="46">
        <v>5700</v>
      </c>
      <c r="H51" s="46">
        <v>0</v>
      </c>
      <c r="I51" s="46">
        <v>0</v>
      </c>
      <c r="J51" s="46">
        <v>32</v>
      </c>
      <c r="K51" s="46">
        <v>10</v>
      </c>
      <c r="L51" s="46">
        <v>3</v>
      </c>
      <c r="M51" s="46">
        <v>7</v>
      </c>
      <c r="N51" s="46">
        <v>2</v>
      </c>
      <c r="O51" s="46">
        <v>3</v>
      </c>
      <c r="P51" s="46">
        <v>0</v>
      </c>
      <c r="Q51" s="46">
        <v>0</v>
      </c>
      <c r="R51" s="46">
        <v>32</v>
      </c>
      <c r="S51" s="46">
        <v>10</v>
      </c>
      <c r="T51" s="46">
        <v>403490</v>
      </c>
      <c r="U51" s="46">
        <v>24226.36</v>
      </c>
      <c r="V51" s="46">
        <v>26047</v>
      </c>
      <c r="W51" s="46">
        <v>5700</v>
      </c>
      <c r="X51" s="46">
        <v>0</v>
      </c>
      <c r="Y51" s="46">
        <v>0</v>
      </c>
      <c r="Z51" s="46">
        <v>158</v>
      </c>
      <c r="AA51" s="46">
        <v>11</v>
      </c>
      <c r="AB51" s="46">
        <v>44</v>
      </c>
      <c r="AC51" s="46">
        <v>23</v>
      </c>
      <c r="AD51" s="46">
        <v>0</v>
      </c>
      <c r="AE51" s="46">
        <v>0</v>
      </c>
      <c r="AF51" s="46">
        <v>48</v>
      </c>
      <c r="AG51" s="46">
        <v>4</v>
      </c>
      <c r="AH51" s="46">
        <v>31</v>
      </c>
      <c r="AI51" s="46">
        <v>9</v>
      </c>
      <c r="AJ51" s="46">
        <v>0</v>
      </c>
      <c r="AK51" s="46">
        <v>0</v>
      </c>
      <c r="AL51" s="46">
        <v>55</v>
      </c>
      <c r="AM51" s="46">
        <v>2</v>
      </c>
      <c r="AN51" s="46">
        <v>13</v>
      </c>
      <c r="AO51" s="46">
        <v>13</v>
      </c>
      <c r="AP51" s="46">
        <v>0</v>
      </c>
      <c r="AQ51" s="46">
        <v>0</v>
      </c>
      <c r="AR51" s="46">
        <v>26</v>
      </c>
      <c r="AS51" s="46">
        <v>0</v>
      </c>
      <c r="AT51" s="46">
        <v>0</v>
      </c>
      <c r="AU51" s="46">
        <v>0</v>
      </c>
      <c r="AV51" s="46">
        <v>0</v>
      </c>
      <c r="AW51" s="46">
        <v>0</v>
      </c>
      <c r="AX51" s="46">
        <v>29</v>
      </c>
      <c r="AY51" s="46">
        <v>5</v>
      </c>
      <c r="AZ51" s="46">
        <v>0</v>
      </c>
      <c r="BA51" s="46">
        <v>1</v>
      </c>
      <c r="BB51" s="46">
        <v>0</v>
      </c>
      <c r="BC51" s="46">
        <v>0</v>
      </c>
      <c r="BD51" s="46">
        <v>125</v>
      </c>
      <c r="BE51" s="46">
        <v>11</v>
      </c>
      <c r="BF51" s="46">
        <v>36</v>
      </c>
      <c r="BG51" s="46">
        <v>21</v>
      </c>
      <c r="BH51" s="46">
        <v>0</v>
      </c>
      <c r="BI51" s="46">
        <v>0</v>
      </c>
      <c r="BJ51" s="46">
        <v>0</v>
      </c>
      <c r="BK51" s="46">
        <v>0</v>
      </c>
      <c r="BL51" s="46">
        <v>0</v>
      </c>
      <c r="BM51" s="46">
        <v>0</v>
      </c>
      <c r="BN51" s="46">
        <v>0</v>
      </c>
      <c r="BO51" s="46">
        <v>0</v>
      </c>
      <c r="BP51" s="46">
        <v>0</v>
      </c>
      <c r="BQ51" s="46">
        <v>0</v>
      </c>
      <c r="BR51" s="46">
        <v>0</v>
      </c>
      <c r="BS51" s="46">
        <v>0</v>
      </c>
      <c r="BT51" s="46">
        <v>0</v>
      </c>
      <c r="BU51" s="46">
        <v>0</v>
      </c>
      <c r="BV51" s="46">
        <v>0</v>
      </c>
      <c r="BW51" s="46">
        <v>0</v>
      </c>
      <c r="BX51" s="46">
        <v>0</v>
      </c>
      <c r="BY51" s="46">
        <v>0</v>
      </c>
      <c r="BZ51" s="46">
        <v>0</v>
      </c>
      <c r="CA51" s="46">
        <v>0</v>
      </c>
      <c r="CB51" s="46">
        <v>0</v>
      </c>
      <c r="CC51" s="46">
        <v>0</v>
      </c>
      <c r="CD51" s="46">
        <v>0</v>
      </c>
      <c r="CE51" s="46">
        <v>0</v>
      </c>
      <c r="CF51" s="46">
        <v>0</v>
      </c>
      <c r="CG51" s="46">
        <v>0</v>
      </c>
      <c r="CH51" s="46">
        <v>0</v>
      </c>
      <c r="CI51" s="46">
        <v>0</v>
      </c>
      <c r="CJ51" s="46">
        <v>0</v>
      </c>
      <c r="CK51" s="46">
        <v>0</v>
      </c>
      <c r="CL51" s="46">
        <v>0</v>
      </c>
      <c r="CM51" s="46">
        <v>0</v>
      </c>
      <c r="CN51" s="46">
        <v>0</v>
      </c>
      <c r="CO51" s="46">
        <v>0</v>
      </c>
      <c r="CP51" s="46">
        <v>0</v>
      </c>
      <c r="CQ51" s="46">
        <v>0</v>
      </c>
      <c r="CR51" s="46">
        <v>0</v>
      </c>
      <c r="CS51" s="46">
        <v>0</v>
      </c>
      <c r="CT51" s="46">
        <v>0</v>
      </c>
      <c r="CU51" s="46">
        <v>0</v>
      </c>
      <c r="CV51" s="46">
        <v>0</v>
      </c>
      <c r="CW51" s="46">
        <v>0</v>
      </c>
      <c r="CX51" s="46">
        <v>0</v>
      </c>
      <c r="CY51" s="46">
        <v>0</v>
      </c>
      <c r="CZ51" s="46">
        <v>0</v>
      </c>
      <c r="DA51" s="46">
        <v>0</v>
      </c>
    </row>
    <row r="52" spans="1:105" x14ac:dyDescent="0.25">
      <c r="A52" s="19">
        <v>43</v>
      </c>
      <c r="B52" s="20" t="s">
        <v>44</v>
      </c>
      <c r="C52" s="20" t="s">
        <v>105</v>
      </c>
      <c r="D52" s="47">
        <v>1912490</v>
      </c>
      <c r="E52" s="47">
        <v>24226.36</v>
      </c>
      <c r="F52" s="47">
        <v>822428.22</v>
      </c>
      <c r="G52" s="47">
        <v>5700</v>
      </c>
      <c r="H52" s="47">
        <v>0</v>
      </c>
      <c r="I52" s="47">
        <v>0</v>
      </c>
      <c r="J52" s="47">
        <v>90</v>
      </c>
      <c r="K52" s="47">
        <v>27</v>
      </c>
      <c r="L52" s="47">
        <v>8</v>
      </c>
      <c r="M52" s="47">
        <v>7</v>
      </c>
      <c r="N52" s="47">
        <v>3</v>
      </c>
      <c r="O52" s="47">
        <v>3</v>
      </c>
      <c r="P52" s="47">
        <v>0</v>
      </c>
      <c r="Q52" s="47">
        <v>0</v>
      </c>
      <c r="R52" s="47">
        <v>90</v>
      </c>
      <c r="S52" s="47">
        <v>27</v>
      </c>
      <c r="T52" s="47">
        <v>1912490</v>
      </c>
      <c r="U52" s="47">
        <v>24226.36</v>
      </c>
      <c r="V52" s="47">
        <v>775178.22</v>
      </c>
      <c r="W52" s="47">
        <v>5700</v>
      </c>
      <c r="X52" s="47">
        <v>0</v>
      </c>
      <c r="Y52" s="47">
        <v>0</v>
      </c>
      <c r="Z52" s="47">
        <v>716</v>
      </c>
      <c r="AA52" s="47">
        <v>11</v>
      </c>
      <c r="AB52" s="47">
        <v>342</v>
      </c>
      <c r="AC52" s="47">
        <v>23</v>
      </c>
      <c r="AD52" s="47">
        <v>0</v>
      </c>
      <c r="AE52" s="47">
        <v>0</v>
      </c>
      <c r="AF52" s="47">
        <v>292</v>
      </c>
      <c r="AG52" s="47">
        <v>4</v>
      </c>
      <c r="AH52" s="47">
        <v>120</v>
      </c>
      <c r="AI52" s="47">
        <v>9</v>
      </c>
      <c r="AJ52" s="47">
        <v>0</v>
      </c>
      <c r="AK52" s="47">
        <v>0</v>
      </c>
      <c r="AL52" s="47">
        <v>268</v>
      </c>
      <c r="AM52" s="47">
        <v>2</v>
      </c>
      <c r="AN52" s="47">
        <v>94</v>
      </c>
      <c r="AO52" s="47">
        <v>13</v>
      </c>
      <c r="AP52" s="47">
        <v>0</v>
      </c>
      <c r="AQ52" s="47">
        <v>0</v>
      </c>
      <c r="AR52" s="47">
        <v>52</v>
      </c>
      <c r="AS52" s="47">
        <v>0</v>
      </c>
      <c r="AT52" s="47">
        <v>23</v>
      </c>
      <c r="AU52" s="47">
        <v>0</v>
      </c>
      <c r="AV52" s="47">
        <v>0</v>
      </c>
      <c r="AW52" s="47">
        <v>0</v>
      </c>
      <c r="AX52" s="47">
        <v>104</v>
      </c>
      <c r="AY52" s="47">
        <v>5</v>
      </c>
      <c r="AZ52" s="47">
        <v>105</v>
      </c>
      <c r="BA52" s="47">
        <v>1</v>
      </c>
      <c r="BB52" s="47">
        <v>0</v>
      </c>
      <c r="BC52" s="47">
        <v>0</v>
      </c>
      <c r="BD52" s="47">
        <v>683</v>
      </c>
      <c r="BE52" s="47">
        <v>11</v>
      </c>
      <c r="BF52" s="47">
        <v>334</v>
      </c>
      <c r="BG52" s="47">
        <v>21</v>
      </c>
      <c r="BH52" s="47">
        <v>0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0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0</v>
      </c>
      <c r="BU52" s="47">
        <v>0</v>
      </c>
      <c r="BV52" s="47">
        <v>0</v>
      </c>
      <c r="BW52" s="47">
        <v>0</v>
      </c>
      <c r="BX52" s="47">
        <v>0</v>
      </c>
      <c r="BY52" s="47">
        <v>0</v>
      </c>
      <c r="BZ52" s="47">
        <v>0</v>
      </c>
      <c r="CA52" s="47">
        <v>0</v>
      </c>
      <c r="CB52" s="47">
        <v>0</v>
      </c>
      <c r="CC52" s="47">
        <v>0</v>
      </c>
      <c r="CD52" s="47">
        <v>0</v>
      </c>
      <c r="CE52" s="47">
        <v>0</v>
      </c>
      <c r="CF52" s="47">
        <v>0</v>
      </c>
      <c r="CG52" s="47">
        <v>0</v>
      </c>
      <c r="CH52" s="47">
        <v>0</v>
      </c>
      <c r="CI52" s="47">
        <v>0</v>
      </c>
      <c r="CJ52" s="47">
        <v>1</v>
      </c>
      <c r="CK52" s="47">
        <v>0</v>
      </c>
      <c r="CL52" s="47">
        <v>0</v>
      </c>
      <c r="CM52" s="47">
        <v>0</v>
      </c>
      <c r="CN52" s="47">
        <v>0</v>
      </c>
      <c r="CO52" s="47">
        <v>0</v>
      </c>
      <c r="CP52" s="47">
        <v>0</v>
      </c>
      <c r="CQ52" s="47">
        <v>0</v>
      </c>
      <c r="CR52" s="47">
        <v>47250</v>
      </c>
      <c r="CS52" s="47">
        <v>0</v>
      </c>
      <c r="CT52" s="47">
        <v>0</v>
      </c>
      <c r="CU52" s="47">
        <v>0</v>
      </c>
      <c r="CV52" s="47">
        <v>0</v>
      </c>
      <c r="CW52" s="47">
        <v>0</v>
      </c>
      <c r="CX52" s="47">
        <v>4233</v>
      </c>
      <c r="CY52" s="47">
        <v>0</v>
      </c>
      <c r="CZ52" s="47">
        <v>0</v>
      </c>
      <c r="DA52" s="47">
        <v>0</v>
      </c>
    </row>
  </sheetData>
  <mergeCells count="48">
    <mergeCell ref="A2:A6"/>
    <mergeCell ref="B2:B6"/>
    <mergeCell ref="C2:C6"/>
    <mergeCell ref="D3:I3"/>
    <mergeCell ref="L3:Q3"/>
    <mergeCell ref="T3:Y3"/>
    <mergeCell ref="Z3:AE3"/>
    <mergeCell ref="AF3:AQ3"/>
    <mergeCell ref="AR3:BC3"/>
    <mergeCell ref="BD3:BI3"/>
    <mergeCell ref="CP4:CU4"/>
    <mergeCell ref="BJ3:BO3"/>
    <mergeCell ref="BP3:CA3"/>
    <mergeCell ref="CB3:CG3"/>
    <mergeCell ref="CH3:CM3"/>
    <mergeCell ref="CP3:CU3"/>
    <mergeCell ref="CQ5:CU5"/>
    <mergeCell ref="CV3:DA3"/>
    <mergeCell ref="D4:I4"/>
    <mergeCell ref="L4:Q4"/>
    <mergeCell ref="T4:Y4"/>
    <mergeCell ref="Z4:AE4"/>
    <mergeCell ref="AF4:AK4"/>
    <mergeCell ref="AL4:AQ4"/>
    <mergeCell ref="AR4:AW4"/>
    <mergeCell ref="AX4:BC4"/>
    <mergeCell ref="BD4:BI4"/>
    <mergeCell ref="BJ4:BO4"/>
    <mergeCell ref="BP4:BU4"/>
    <mergeCell ref="BV4:CA4"/>
    <mergeCell ref="CB4:CG4"/>
    <mergeCell ref="CH4:CM4"/>
    <mergeCell ref="CW5:DA5"/>
    <mergeCell ref="CV4:DA4"/>
    <mergeCell ref="E5:I5"/>
    <mergeCell ref="M5:Q5"/>
    <mergeCell ref="U5:Y5"/>
    <mergeCell ref="AA5:AE5"/>
    <mergeCell ref="AG5:AK5"/>
    <mergeCell ref="AM5:AQ5"/>
    <mergeCell ref="AS5:AW5"/>
    <mergeCell ref="AY5:BC5"/>
    <mergeCell ref="BE5:BI5"/>
    <mergeCell ref="BK5:BO5"/>
    <mergeCell ref="BQ5:BU5"/>
    <mergeCell ref="BW5:CA5"/>
    <mergeCell ref="CC5:CG5"/>
    <mergeCell ref="CI5:CM5"/>
  </mergeCells>
  <pageMargins left="1" right="1" top="1" bottom="1" header="1" footer="1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C53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" customWidth="1"/>
    <col min="5" max="5" width="9.85546875" customWidth="1"/>
    <col min="6" max="6" width="15.7109375" customWidth="1"/>
    <col min="7" max="7" width="16" customWidth="1"/>
    <col min="8" max="8" width="15" customWidth="1"/>
    <col min="9" max="9" width="11.28515625" customWidth="1"/>
    <col min="10" max="10" width="26.7109375" customWidth="1"/>
    <col min="11" max="11" width="18.42578125" customWidth="1"/>
    <col min="12" max="12" width="16.85546875" customWidth="1"/>
    <col min="13" max="13" width="10.7109375" customWidth="1"/>
    <col min="14" max="15" width="15.85546875" customWidth="1"/>
    <col min="16" max="16" width="15.140625" customWidth="1"/>
    <col min="17" max="17" width="10.42578125" customWidth="1"/>
    <col min="18" max="18" width="28.42578125" customWidth="1"/>
    <col min="19" max="19" width="18.85546875" customWidth="1"/>
    <col min="20" max="20" width="17.28515625" customWidth="1"/>
    <col min="21" max="21" width="9.5703125" customWidth="1"/>
    <col min="22" max="22" width="16.28515625" customWidth="1"/>
    <col min="23" max="23" width="16.42578125" customWidth="1"/>
    <col min="24" max="24" width="16.140625" customWidth="1"/>
    <col min="25" max="25" width="10.7109375" customWidth="1"/>
    <col min="26" max="26" width="17.140625" customWidth="1"/>
    <col min="27" max="27" width="10.42578125" customWidth="1"/>
    <col min="28" max="28" width="16.5703125" customWidth="1"/>
    <col min="29" max="29" width="16" customWidth="1"/>
    <col min="30" max="30" width="15" customWidth="1"/>
    <col min="31" max="31" width="10.85546875" customWidth="1"/>
    <col min="32" max="32" width="16.5703125" customWidth="1"/>
    <col min="33" max="33" width="9.85546875" customWidth="1"/>
    <col min="34" max="34" width="16" customWidth="1"/>
    <col min="35" max="35" width="15.28515625" customWidth="1"/>
    <col min="36" max="36" width="15.85546875" customWidth="1"/>
    <col min="37" max="37" width="10.85546875" customWidth="1"/>
    <col min="38" max="38" width="16.5703125" customWidth="1"/>
    <col min="39" max="39" width="9.85546875" customWidth="1"/>
    <col min="40" max="40" width="16" customWidth="1"/>
    <col min="41" max="41" width="15.28515625" customWidth="1"/>
    <col min="42" max="42" width="15.5703125" customWidth="1"/>
    <col min="43" max="43" width="10.5703125" customWidth="1"/>
    <col min="44" max="44" width="16.85546875" customWidth="1"/>
    <col min="45" max="45" width="10.28515625" customWidth="1"/>
    <col min="46" max="46" width="15.5703125" customWidth="1"/>
    <col min="47" max="47" width="15.28515625" customWidth="1"/>
    <col min="48" max="48" width="15.42578125" customWidth="1"/>
    <col min="49" max="49" width="10.7109375" customWidth="1"/>
    <col min="50" max="50" width="16.7109375" customWidth="1"/>
    <col min="51" max="51" width="9.85546875" customWidth="1"/>
    <col min="52" max="52" width="15.85546875" customWidth="1"/>
    <col min="53" max="54" width="15.42578125" customWidth="1"/>
    <col min="55" max="55" width="10.85546875" customWidth="1"/>
    <col min="56" max="56" width="16.5703125" customWidth="1"/>
    <col min="57" max="57" width="9.85546875" customWidth="1"/>
    <col min="58" max="58" width="15.85546875" customWidth="1"/>
    <col min="59" max="59" width="15.42578125" customWidth="1"/>
    <col min="60" max="60" width="15.28515625" customWidth="1"/>
    <col min="61" max="61" width="10.42578125" customWidth="1"/>
    <col min="62" max="62" width="17" customWidth="1"/>
    <col min="63" max="63" width="10.28515625" customWidth="1"/>
    <col min="64" max="64" width="17.140625" customWidth="1"/>
    <col min="65" max="65" width="16.28515625" customWidth="1"/>
    <col min="66" max="66" width="16.140625" customWidth="1"/>
    <col min="67" max="67" width="10.85546875" customWidth="1"/>
    <col min="68" max="68" width="16.5703125" customWidth="1"/>
    <col min="69" max="69" width="9.85546875" customWidth="1"/>
    <col min="70" max="70" width="15.5703125" customWidth="1"/>
    <col min="71" max="71" width="15.7109375" customWidth="1"/>
    <col min="72" max="72" width="15.5703125" customWidth="1"/>
    <col min="73" max="73" width="10.28515625" customWidth="1"/>
    <col min="74" max="74" width="17.140625" customWidth="1"/>
    <col min="75" max="75" width="10.42578125" customWidth="1"/>
    <col min="76" max="76" width="15.28515625" customWidth="1"/>
    <col min="77" max="78" width="15.42578125" customWidth="1"/>
    <col min="79" max="79" width="10.42578125" customWidth="1"/>
    <col min="80" max="80" width="17" customWidth="1"/>
    <col min="81" max="81" width="10.140625" customWidth="1"/>
    <col min="82" max="82" width="15.85546875" customWidth="1"/>
    <col min="83" max="83" width="15.140625" customWidth="1"/>
    <col min="84" max="84" width="15.5703125" customWidth="1"/>
    <col min="85" max="85" width="10.140625" customWidth="1"/>
    <col min="86" max="86" width="17.28515625" customWidth="1"/>
    <col min="87" max="87" width="10.28515625" customWidth="1"/>
    <col min="88" max="88" width="17.140625" customWidth="1"/>
    <col min="89" max="89" width="15.7109375" customWidth="1"/>
    <col min="90" max="90" width="15.140625" customWidth="1"/>
    <col min="91" max="91" width="10.85546875" customWidth="1"/>
    <col min="92" max="92" width="25.140625" customWidth="1"/>
    <col min="93" max="93" width="18.28515625" customWidth="1"/>
    <col min="94" max="94" width="17.42578125" customWidth="1"/>
    <col min="95" max="95" width="10.28515625" customWidth="1"/>
    <col min="96" max="96" width="17.140625" customWidth="1"/>
    <col min="97" max="97" width="16.140625" customWidth="1"/>
    <col min="98" max="98" width="15.7109375" customWidth="1"/>
    <col min="99" max="99" width="10.7109375" customWidth="1"/>
    <col min="100" max="100" width="16.7109375" customWidth="1"/>
    <col min="101" max="101" width="10.140625" customWidth="1"/>
    <col min="102" max="102" width="17.28515625" customWidth="1"/>
    <col min="103" max="103" width="16.28515625" customWidth="1"/>
    <col min="104" max="104" width="15.7109375" customWidth="1"/>
    <col min="105" max="105" width="10.85546875" customWidth="1"/>
    <col min="106" max="106" width="16.5703125" customWidth="1"/>
    <col min="107" max="107" width="10" customWidth="1"/>
    <col min="108" max="108" width="17.42578125" customWidth="1"/>
    <col min="109" max="109" width="15.85546875" customWidth="1"/>
    <col min="110" max="110" width="15.5703125" customWidth="1"/>
    <col min="111" max="111" width="10.85546875" customWidth="1"/>
    <col min="112" max="112" width="16.5703125" customWidth="1"/>
    <col min="113" max="113" width="9.7109375" customWidth="1"/>
    <col min="114" max="114" width="15.85546875" customWidth="1"/>
    <col min="115" max="115" width="15.5703125" customWidth="1"/>
    <col min="116" max="116" width="15.85546875" customWidth="1"/>
    <col min="117" max="117" width="10.7109375" customWidth="1"/>
    <col min="118" max="118" width="16.7109375" customWidth="1"/>
    <col min="119" max="119" width="9.5703125" customWidth="1"/>
    <col min="120" max="120" width="15.85546875" customWidth="1"/>
    <col min="121" max="121" width="15.7109375" customWidth="1"/>
    <col min="122" max="122" width="15.5703125" customWidth="1"/>
    <col min="123" max="123" width="10.7109375" customWidth="1"/>
    <col min="124" max="124" width="16.7109375" customWidth="1"/>
    <col min="125" max="125" width="9.85546875" customWidth="1"/>
    <col min="126" max="126" width="16.140625" customWidth="1"/>
    <col min="127" max="127" width="15.140625" customWidth="1"/>
    <col min="128" max="128" width="15.42578125" customWidth="1"/>
    <col min="129" max="129" width="10.42578125" customWidth="1"/>
    <col min="130" max="130" width="17" customWidth="1"/>
    <col min="131" max="131" width="10.5703125" customWidth="1"/>
    <col min="132" max="132" width="16.85546875" customWidth="1"/>
    <col min="133" max="133" width="16.140625" customWidth="1"/>
    <col min="134" max="134" width="15.5703125" customWidth="1"/>
    <col min="135" max="135" width="10.7109375" customWidth="1"/>
    <col min="136" max="136" width="16.7109375" customWidth="1"/>
    <col min="137" max="137" width="9.85546875" customWidth="1"/>
    <col min="138" max="138" width="16.140625" customWidth="1"/>
    <col min="139" max="139" width="15.140625" customWidth="1"/>
    <col min="140" max="140" width="15.85546875" customWidth="1"/>
    <col min="141" max="141" width="10.28515625" customWidth="1"/>
    <col min="142" max="142" width="17.140625" customWidth="1"/>
    <col min="143" max="143" width="10" customWidth="1"/>
    <col min="144" max="144" width="15.7109375" customWidth="1"/>
    <col min="145" max="145" width="15.42578125" customWidth="1"/>
    <col min="146" max="146" width="15.7109375" customWidth="1"/>
    <col min="147" max="147" width="10.7109375" customWidth="1"/>
    <col min="148" max="148" width="16.7109375" customWidth="1"/>
    <col min="149" max="149" width="10" customWidth="1"/>
    <col min="150" max="150" width="16" customWidth="1"/>
    <col min="151" max="151" width="15.140625" customWidth="1"/>
    <col min="152" max="152" width="15.5703125" customWidth="1"/>
    <col min="153" max="153" width="10.85546875" customWidth="1"/>
    <col min="154" max="154" width="16.5703125" customWidth="1"/>
    <col min="155" max="155" width="10.5703125" customWidth="1"/>
    <col min="156" max="156" width="16.85546875" customWidth="1"/>
    <col min="157" max="157" width="15.5703125" customWidth="1"/>
    <col min="158" max="158" width="15.7109375" customWidth="1"/>
    <col min="159" max="159" width="10.42578125" customWidth="1"/>
    <col min="160" max="160" width="2.140625" customWidth="1"/>
  </cols>
  <sheetData>
    <row r="1" spans="1:159" ht="3.75" customHeight="1" x14ac:dyDescent="0.25"/>
    <row r="2" spans="1:159" ht="0" hidden="1" customHeight="1" x14ac:dyDescent="0.25"/>
    <row r="3" spans="1:159" ht="22.5" x14ac:dyDescent="0.25">
      <c r="A3" s="127" t="s">
        <v>0</v>
      </c>
      <c r="B3" s="130" t="s">
        <v>1</v>
      </c>
      <c r="C3" s="130" t="s">
        <v>2</v>
      </c>
      <c r="D3" s="23" t="s">
        <v>583</v>
      </c>
      <c r="E3" s="23" t="s">
        <v>583</v>
      </c>
      <c r="F3" s="23" t="s">
        <v>583</v>
      </c>
      <c r="G3" s="23" t="s">
        <v>583</v>
      </c>
      <c r="H3" s="23" t="s">
        <v>583</v>
      </c>
      <c r="I3" s="22" t="s">
        <v>583</v>
      </c>
      <c r="J3" s="23" t="s">
        <v>584</v>
      </c>
      <c r="K3" s="22" t="s">
        <v>585</v>
      </c>
      <c r="L3" s="23" t="s">
        <v>586</v>
      </c>
      <c r="M3" s="23" t="s">
        <v>586</v>
      </c>
      <c r="N3" s="23" t="s">
        <v>586</v>
      </c>
      <c r="O3" s="23" t="s">
        <v>586</v>
      </c>
      <c r="P3" s="23" t="s">
        <v>586</v>
      </c>
      <c r="Q3" s="22" t="s">
        <v>586</v>
      </c>
      <c r="R3" s="23" t="s">
        <v>587</v>
      </c>
      <c r="S3" s="22" t="s">
        <v>588</v>
      </c>
      <c r="T3" s="23" t="s">
        <v>589</v>
      </c>
      <c r="U3" s="23" t="s">
        <v>589</v>
      </c>
      <c r="V3" s="23" t="s">
        <v>589</v>
      </c>
      <c r="W3" s="23" t="s">
        <v>589</v>
      </c>
      <c r="X3" s="23" t="s">
        <v>589</v>
      </c>
      <c r="Y3" s="22" t="s">
        <v>589</v>
      </c>
      <c r="Z3" s="23" t="s">
        <v>590</v>
      </c>
      <c r="AA3" s="23" t="s">
        <v>590</v>
      </c>
      <c r="AB3" s="23" t="s">
        <v>590</v>
      </c>
      <c r="AC3" s="23" t="s">
        <v>590</v>
      </c>
      <c r="AD3" s="23" t="s">
        <v>590</v>
      </c>
      <c r="AE3" s="22" t="s">
        <v>590</v>
      </c>
      <c r="AF3" s="23" t="s">
        <v>591</v>
      </c>
      <c r="AG3" s="23" t="s">
        <v>591</v>
      </c>
      <c r="AH3" s="23" t="s">
        <v>591</v>
      </c>
      <c r="AI3" s="23" t="s">
        <v>591</v>
      </c>
      <c r="AJ3" s="23" t="s">
        <v>591</v>
      </c>
      <c r="AK3" s="23" t="s">
        <v>591</v>
      </c>
      <c r="AL3" s="23" t="s">
        <v>592</v>
      </c>
      <c r="AM3" s="23" t="s">
        <v>592</v>
      </c>
      <c r="AN3" s="23" t="s">
        <v>592</v>
      </c>
      <c r="AO3" s="23" t="s">
        <v>592</v>
      </c>
      <c r="AP3" s="23" t="s">
        <v>592</v>
      </c>
      <c r="AQ3" s="22" t="s">
        <v>592</v>
      </c>
      <c r="AR3" s="23" t="s">
        <v>593</v>
      </c>
      <c r="AS3" s="23" t="s">
        <v>593</v>
      </c>
      <c r="AT3" s="23" t="s">
        <v>593</v>
      </c>
      <c r="AU3" s="23" t="s">
        <v>593</v>
      </c>
      <c r="AV3" s="23" t="s">
        <v>593</v>
      </c>
      <c r="AW3" s="23" t="s">
        <v>593</v>
      </c>
      <c r="AX3" s="23" t="s">
        <v>594</v>
      </c>
      <c r="AY3" s="23" t="s">
        <v>594</v>
      </c>
      <c r="AZ3" s="23" t="s">
        <v>594</v>
      </c>
      <c r="BA3" s="23" t="s">
        <v>594</v>
      </c>
      <c r="BB3" s="23" t="s">
        <v>594</v>
      </c>
      <c r="BC3" s="22" t="s">
        <v>594</v>
      </c>
      <c r="BD3" s="23" t="s">
        <v>595</v>
      </c>
      <c r="BE3" s="23" t="s">
        <v>595</v>
      </c>
      <c r="BF3" s="23" t="s">
        <v>595</v>
      </c>
      <c r="BG3" s="23" t="s">
        <v>595</v>
      </c>
      <c r="BH3" s="23" t="s">
        <v>595</v>
      </c>
      <c r="BI3" s="22" t="s">
        <v>595</v>
      </c>
      <c r="BJ3" s="23" t="s">
        <v>596</v>
      </c>
      <c r="BK3" s="23" t="s">
        <v>596</v>
      </c>
      <c r="BL3" s="23" t="s">
        <v>596</v>
      </c>
      <c r="BM3" s="23" t="s">
        <v>596</v>
      </c>
      <c r="BN3" s="23" t="s">
        <v>596</v>
      </c>
      <c r="BO3" s="23" t="s">
        <v>596</v>
      </c>
      <c r="BP3" s="23" t="s">
        <v>597</v>
      </c>
      <c r="BQ3" s="23" t="s">
        <v>597</v>
      </c>
      <c r="BR3" s="23" t="s">
        <v>597</v>
      </c>
      <c r="BS3" s="23" t="s">
        <v>597</v>
      </c>
      <c r="BT3" s="23" t="s">
        <v>597</v>
      </c>
      <c r="BU3" s="23" t="s">
        <v>597</v>
      </c>
      <c r="BV3" s="23" t="s">
        <v>598</v>
      </c>
      <c r="BW3" s="23" t="s">
        <v>598</v>
      </c>
      <c r="BX3" s="23" t="s">
        <v>598</v>
      </c>
      <c r="BY3" s="23" t="s">
        <v>598</v>
      </c>
      <c r="BZ3" s="23" t="s">
        <v>598</v>
      </c>
      <c r="CA3" s="22" t="s">
        <v>598</v>
      </c>
      <c r="CB3" s="23" t="s">
        <v>599</v>
      </c>
      <c r="CC3" s="23" t="s">
        <v>599</v>
      </c>
      <c r="CD3" s="23" t="s">
        <v>599</v>
      </c>
      <c r="CE3" s="23" t="s">
        <v>599</v>
      </c>
      <c r="CF3" s="23" t="s">
        <v>599</v>
      </c>
      <c r="CG3" s="22" t="s">
        <v>599</v>
      </c>
      <c r="CH3" s="23" t="s">
        <v>600</v>
      </c>
      <c r="CI3" s="23" t="s">
        <v>600</v>
      </c>
      <c r="CJ3" s="23" t="s">
        <v>600</v>
      </c>
      <c r="CK3" s="23" t="s">
        <v>600</v>
      </c>
      <c r="CL3" s="23" t="s">
        <v>600</v>
      </c>
      <c r="CM3" s="22" t="s">
        <v>600</v>
      </c>
      <c r="CN3" s="23" t="s">
        <v>601</v>
      </c>
      <c r="CO3" s="22" t="s">
        <v>602</v>
      </c>
      <c r="CP3" s="23" t="s">
        <v>603</v>
      </c>
      <c r="CQ3" s="23" t="s">
        <v>603</v>
      </c>
      <c r="CR3" s="23" t="s">
        <v>603</v>
      </c>
      <c r="CS3" s="23" t="s">
        <v>603</v>
      </c>
      <c r="CT3" s="23" t="s">
        <v>603</v>
      </c>
      <c r="CU3" s="22" t="s">
        <v>603</v>
      </c>
      <c r="CV3" s="23" t="s">
        <v>604</v>
      </c>
      <c r="CW3" s="23" t="s">
        <v>604</v>
      </c>
      <c r="CX3" s="23" t="s">
        <v>604</v>
      </c>
      <c r="CY3" s="23" t="s">
        <v>604</v>
      </c>
      <c r="CZ3" s="23" t="s">
        <v>604</v>
      </c>
      <c r="DA3" s="22" t="s">
        <v>604</v>
      </c>
      <c r="DB3" s="23" t="s">
        <v>605</v>
      </c>
      <c r="DC3" s="23" t="s">
        <v>605</v>
      </c>
      <c r="DD3" s="23" t="s">
        <v>605</v>
      </c>
      <c r="DE3" s="23" t="s">
        <v>605</v>
      </c>
      <c r="DF3" s="23" t="s">
        <v>605</v>
      </c>
      <c r="DG3" s="23" t="s">
        <v>605</v>
      </c>
      <c r="DH3" s="23" t="s">
        <v>606</v>
      </c>
      <c r="DI3" s="23" t="s">
        <v>606</v>
      </c>
      <c r="DJ3" s="23" t="s">
        <v>606</v>
      </c>
      <c r="DK3" s="23" t="s">
        <v>606</v>
      </c>
      <c r="DL3" s="23" t="s">
        <v>606</v>
      </c>
      <c r="DM3" s="22" t="s">
        <v>606</v>
      </c>
      <c r="DN3" s="23" t="s">
        <v>607</v>
      </c>
      <c r="DO3" s="23" t="s">
        <v>607</v>
      </c>
      <c r="DP3" s="23" t="s">
        <v>607</v>
      </c>
      <c r="DQ3" s="23" t="s">
        <v>607</v>
      </c>
      <c r="DR3" s="23" t="s">
        <v>607</v>
      </c>
      <c r="DS3" s="23" t="s">
        <v>607</v>
      </c>
      <c r="DT3" s="23" t="s">
        <v>608</v>
      </c>
      <c r="DU3" s="23" t="s">
        <v>608</v>
      </c>
      <c r="DV3" s="23" t="s">
        <v>608</v>
      </c>
      <c r="DW3" s="23" t="s">
        <v>608</v>
      </c>
      <c r="DX3" s="23" t="s">
        <v>608</v>
      </c>
      <c r="DY3" s="22" t="s">
        <v>608</v>
      </c>
      <c r="DZ3" s="23" t="s">
        <v>609</v>
      </c>
      <c r="EA3" s="23" t="s">
        <v>609</v>
      </c>
      <c r="EB3" s="23" t="s">
        <v>609</v>
      </c>
      <c r="EC3" s="23" t="s">
        <v>609</v>
      </c>
      <c r="ED3" s="23" t="s">
        <v>609</v>
      </c>
      <c r="EE3" s="22" t="s">
        <v>609</v>
      </c>
      <c r="EF3" s="23" t="s">
        <v>610</v>
      </c>
      <c r="EG3" s="23" t="s">
        <v>610</v>
      </c>
      <c r="EH3" s="23" t="s">
        <v>610</v>
      </c>
      <c r="EI3" s="23" t="s">
        <v>610</v>
      </c>
      <c r="EJ3" s="23" t="s">
        <v>610</v>
      </c>
      <c r="EK3" s="23" t="s">
        <v>610</v>
      </c>
      <c r="EL3" s="23" t="s">
        <v>611</v>
      </c>
      <c r="EM3" s="23" t="s">
        <v>611</v>
      </c>
      <c r="EN3" s="23" t="s">
        <v>611</v>
      </c>
      <c r="EO3" s="23" t="s">
        <v>611</v>
      </c>
      <c r="EP3" s="23" t="s">
        <v>611</v>
      </c>
      <c r="EQ3" s="23" t="s">
        <v>611</v>
      </c>
      <c r="ER3" s="23" t="s">
        <v>612</v>
      </c>
      <c r="ES3" s="23" t="s">
        <v>612</v>
      </c>
      <c r="ET3" s="23" t="s">
        <v>612</v>
      </c>
      <c r="EU3" s="23" t="s">
        <v>612</v>
      </c>
      <c r="EV3" s="23" t="s">
        <v>612</v>
      </c>
      <c r="EW3" s="22" t="s">
        <v>612</v>
      </c>
      <c r="EX3" s="23" t="s">
        <v>613</v>
      </c>
      <c r="EY3" s="23" t="s">
        <v>613</v>
      </c>
      <c r="EZ3" s="23" t="s">
        <v>613</v>
      </c>
      <c r="FA3" s="23" t="s">
        <v>613</v>
      </c>
      <c r="FB3" s="23" t="s">
        <v>613</v>
      </c>
      <c r="FC3" s="22" t="s">
        <v>613</v>
      </c>
    </row>
    <row r="4" spans="1:159" ht="34.5" x14ac:dyDescent="0.25">
      <c r="A4" s="128"/>
      <c r="B4" s="112"/>
      <c r="C4" s="112"/>
      <c r="D4" s="156" t="s">
        <v>614</v>
      </c>
      <c r="E4" s="139"/>
      <c r="F4" s="139"/>
      <c r="G4" s="139"/>
      <c r="H4" s="139"/>
      <c r="I4" s="140"/>
      <c r="J4" s="3" t="s">
        <v>615</v>
      </c>
      <c r="K4" s="2" t="s">
        <v>24</v>
      </c>
      <c r="L4" s="156" t="s">
        <v>616</v>
      </c>
      <c r="M4" s="139"/>
      <c r="N4" s="139"/>
      <c r="O4" s="139"/>
      <c r="P4" s="139"/>
      <c r="Q4" s="140"/>
      <c r="R4" s="3" t="s">
        <v>617</v>
      </c>
      <c r="S4" s="2" t="s">
        <v>24</v>
      </c>
      <c r="T4" s="156" t="s">
        <v>616</v>
      </c>
      <c r="U4" s="139"/>
      <c r="V4" s="139"/>
      <c r="W4" s="139"/>
      <c r="X4" s="139"/>
      <c r="Y4" s="140"/>
      <c r="Z4" s="156" t="s">
        <v>616</v>
      </c>
      <c r="AA4" s="139"/>
      <c r="AB4" s="139"/>
      <c r="AC4" s="139"/>
      <c r="AD4" s="139"/>
      <c r="AE4" s="140"/>
      <c r="AF4" s="114" t="s">
        <v>320</v>
      </c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6"/>
      <c r="AR4" s="114" t="s">
        <v>321</v>
      </c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6"/>
      <c r="BD4" s="114" t="s">
        <v>24</v>
      </c>
      <c r="BE4" s="115"/>
      <c r="BF4" s="115"/>
      <c r="BG4" s="115"/>
      <c r="BH4" s="115"/>
      <c r="BI4" s="116"/>
      <c r="BJ4" s="134" t="s">
        <v>483</v>
      </c>
      <c r="BK4" s="139"/>
      <c r="BL4" s="139"/>
      <c r="BM4" s="139"/>
      <c r="BN4" s="139"/>
      <c r="BO4" s="150"/>
      <c r="BP4" s="114" t="s">
        <v>477</v>
      </c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6"/>
      <c r="CB4" s="156" t="s">
        <v>484</v>
      </c>
      <c r="CC4" s="139"/>
      <c r="CD4" s="139"/>
      <c r="CE4" s="139"/>
      <c r="CF4" s="139"/>
      <c r="CG4" s="140"/>
      <c r="CH4" s="156" t="s">
        <v>618</v>
      </c>
      <c r="CI4" s="139"/>
      <c r="CJ4" s="139"/>
      <c r="CK4" s="139"/>
      <c r="CL4" s="139"/>
      <c r="CM4" s="140"/>
      <c r="CN4" s="3" t="s">
        <v>619</v>
      </c>
      <c r="CO4" s="2" t="s">
        <v>24</v>
      </c>
      <c r="CP4" s="156" t="s">
        <v>442</v>
      </c>
      <c r="CQ4" s="139"/>
      <c r="CR4" s="139"/>
      <c r="CS4" s="139"/>
      <c r="CT4" s="139"/>
      <c r="CU4" s="140"/>
      <c r="CV4" s="156" t="s">
        <v>580</v>
      </c>
      <c r="CW4" s="139"/>
      <c r="CX4" s="139"/>
      <c r="CY4" s="139"/>
      <c r="CZ4" s="139"/>
      <c r="DA4" s="140"/>
      <c r="DB4" s="114" t="s">
        <v>320</v>
      </c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6"/>
      <c r="DN4" s="114" t="s">
        <v>321</v>
      </c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6"/>
      <c r="DZ4" s="114" t="s">
        <v>24</v>
      </c>
      <c r="EA4" s="115"/>
      <c r="EB4" s="115"/>
      <c r="EC4" s="115"/>
      <c r="ED4" s="115"/>
      <c r="EE4" s="116"/>
      <c r="EF4" s="134" t="s">
        <v>483</v>
      </c>
      <c r="EG4" s="139"/>
      <c r="EH4" s="139"/>
      <c r="EI4" s="139"/>
      <c r="EJ4" s="139"/>
      <c r="EK4" s="150"/>
      <c r="EL4" s="114" t="s">
        <v>477</v>
      </c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6"/>
      <c r="EX4" s="156" t="s">
        <v>484</v>
      </c>
      <c r="EY4" s="139"/>
      <c r="EZ4" s="139"/>
      <c r="FA4" s="139"/>
      <c r="FB4" s="139"/>
      <c r="FC4" s="140"/>
    </row>
    <row r="5" spans="1:159" ht="33.75" x14ac:dyDescent="0.25">
      <c r="A5" s="128"/>
      <c r="B5" s="112"/>
      <c r="C5" s="112"/>
      <c r="D5" s="141" t="s">
        <v>442</v>
      </c>
      <c r="E5" s="142"/>
      <c r="F5" s="142"/>
      <c r="G5" s="142"/>
      <c r="H5" s="142"/>
      <c r="I5" s="143"/>
      <c r="J5" s="7" t="s">
        <v>620</v>
      </c>
      <c r="K5" s="2" t="s">
        <v>326</v>
      </c>
      <c r="L5" s="141" t="s">
        <v>322</v>
      </c>
      <c r="M5" s="142"/>
      <c r="N5" s="142"/>
      <c r="O5" s="142"/>
      <c r="P5" s="142"/>
      <c r="Q5" s="143"/>
      <c r="R5" s="7" t="s">
        <v>621</v>
      </c>
      <c r="S5" s="2" t="s">
        <v>326</v>
      </c>
      <c r="T5" s="141" t="s">
        <v>442</v>
      </c>
      <c r="U5" s="142"/>
      <c r="V5" s="142"/>
      <c r="W5" s="142"/>
      <c r="X5" s="142"/>
      <c r="Y5" s="143"/>
      <c r="Z5" s="141" t="s">
        <v>482</v>
      </c>
      <c r="AA5" s="142"/>
      <c r="AB5" s="142"/>
      <c r="AC5" s="142"/>
      <c r="AD5" s="142"/>
      <c r="AE5" s="143"/>
      <c r="AF5" s="118" t="s">
        <v>329</v>
      </c>
      <c r="AG5" s="115"/>
      <c r="AH5" s="115"/>
      <c r="AI5" s="115"/>
      <c r="AJ5" s="115"/>
      <c r="AK5" s="117"/>
      <c r="AL5" s="114" t="s">
        <v>330</v>
      </c>
      <c r="AM5" s="115"/>
      <c r="AN5" s="115"/>
      <c r="AO5" s="115"/>
      <c r="AP5" s="115"/>
      <c r="AQ5" s="116"/>
      <c r="AR5" s="118" t="s">
        <v>329</v>
      </c>
      <c r="AS5" s="115"/>
      <c r="AT5" s="115"/>
      <c r="AU5" s="115"/>
      <c r="AV5" s="115"/>
      <c r="AW5" s="117"/>
      <c r="AX5" s="114" t="s">
        <v>330</v>
      </c>
      <c r="AY5" s="115"/>
      <c r="AZ5" s="115"/>
      <c r="BA5" s="115"/>
      <c r="BB5" s="115"/>
      <c r="BC5" s="116"/>
      <c r="BD5" s="114" t="s">
        <v>382</v>
      </c>
      <c r="BE5" s="115"/>
      <c r="BF5" s="115"/>
      <c r="BG5" s="115"/>
      <c r="BH5" s="115"/>
      <c r="BI5" s="116"/>
      <c r="BJ5" s="144" t="s">
        <v>44</v>
      </c>
      <c r="BK5" s="142"/>
      <c r="BL5" s="142"/>
      <c r="BM5" s="142"/>
      <c r="BN5" s="142"/>
      <c r="BO5" s="145"/>
      <c r="BP5" s="118" t="s">
        <v>445</v>
      </c>
      <c r="BQ5" s="115"/>
      <c r="BR5" s="115"/>
      <c r="BS5" s="115"/>
      <c r="BT5" s="115"/>
      <c r="BU5" s="117"/>
      <c r="BV5" s="114" t="s">
        <v>446</v>
      </c>
      <c r="BW5" s="115"/>
      <c r="BX5" s="115"/>
      <c r="BY5" s="115"/>
      <c r="BZ5" s="115"/>
      <c r="CA5" s="116"/>
      <c r="CB5" s="141" t="s">
        <v>44</v>
      </c>
      <c r="CC5" s="142"/>
      <c r="CD5" s="142"/>
      <c r="CE5" s="142"/>
      <c r="CF5" s="142"/>
      <c r="CG5" s="143"/>
      <c r="CH5" s="141" t="s">
        <v>322</v>
      </c>
      <c r="CI5" s="142"/>
      <c r="CJ5" s="142"/>
      <c r="CK5" s="142"/>
      <c r="CL5" s="142"/>
      <c r="CM5" s="143"/>
      <c r="CN5" s="7" t="s">
        <v>622</v>
      </c>
      <c r="CO5" s="2" t="s">
        <v>326</v>
      </c>
      <c r="CP5" s="141" t="s">
        <v>44</v>
      </c>
      <c r="CQ5" s="142"/>
      <c r="CR5" s="142"/>
      <c r="CS5" s="142"/>
      <c r="CT5" s="142"/>
      <c r="CU5" s="143"/>
      <c r="CV5" s="141" t="s">
        <v>44</v>
      </c>
      <c r="CW5" s="142"/>
      <c r="CX5" s="142"/>
      <c r="CY5" s="142"/>
      <c r="CZ5" s="142"/>
      <c r="DA5" s="143"/>
      <c r="DB5" s="118" t="s">
        <v>329</v>
      </c>
      <c r="DC5" s="115"/>
      <c r="DD5" s="115"/>
      <c r="DE5" s="115"/>
      <c r="DF5" s="115"/>
      <c r="DG5" s="117"/>
      <c r="DH5" s="114" t="s">
        <v>330</v>
      </c>
      <c r="DI5" s="115"/>
      <c r="DJ5" s="115"/>
      <c r="DK5" s="115"/>
      <c r="DL5" s="115"/>
      <c r="DM5" s="116"/>
      <c r="DN5" s="118" t="s">
        <v>329</v>
      </c>
      <c r="DO5" s="115"/>
      <c r="DP5" s="115"/>
      <c r="DQ5" s="115"/>
      <c r="DR5" s="115"/>
      <c r="DS5" s="117"/>
      <c r="DT5" s="114" t="s">
        <v>330</v>
      </c>
      <c r="DU5" s="115"/>
      <c r="DV5" s="115"/>
      <c r="DW5" s="115"/>
      <c r="DX5" s="115"/>
      <c r="DY5" s="116"/>
      <c r="DZ5" s="114" t="s">
        <v>382</v>
      </c>
      <c r="EA5" s="115"/>
      <c r="EB5" s="115"/>
      <c r="EC5" s="115"/>
      <c r="ED5" s="115"/>
      <c r="EE5" s="116"/>
      <c r="EF5" s="144" t="s">
        <v>44</v>
      </c>
      <c r="EG5" s="142"/>
      <c r="EH5" s="142"/>
      <c r="EI5" s="142"/>
      <c r="EJ5" s="142"/>
      <c r="EK5" s="145"/>
      <c r="EL5" s="118" t="s">
        <v>445</v>
      </c>
      <c r="EM5" s="115"/>
      <c r="EN5" s="115"/>
      <c r="EO5" s="115"/>
      <c r="EP5" s="115"/>
      <c r="EQ5" s="117"/>
      <c r="ER5" s="114" t="s">
        <v>446</v>
      </c>
      <c r="ES5" s="115"/>
      <c r="ET5" s="115"/>
      <c r="EU5" s="115"/>
      <c r="EV5" s="115"/>
      <c r="EW5" s="116"/>
      <c r="EX5" s="141" t="s">
        <v>44</v>
      </c>
      <c r="EY5" s="142"/>
      <c r="EZ5" s="142"/>
      <c r="FA5" s="142"/>
      <c r="FB5" s="142"/>
      <c r="FC5" s="143"/>
    </row>
    <row r="6" spans="1:159" x14ac:dyDescent="0.25">
      <c r="A6" s="128"/>
      <c r="B6" s="112"/>
      <c r="C6" s="112"/>
      <c r="D6" s="25" t="s">
        <v>44</v>
      </c>
      <c r="E6" s="125" t="s">
        <v>332</v>
      </c>
      <c r="F6" s="115"/>
      <c r="G6" s="115"/>
      <c r="H6" s="115"/>
      <c r="I6" s="116"/>
      <c r="J6" s="25" t="s">
        <v>44</v>
      </c>
      <c r="K6" s="24" t="s">
        <v>44</v>
      </c>
      <c r="L6" s="25" t="s">
        <v>44</v>
      </c>
      <c r="M6" s="125" t="s">
        <v>332</v>
      </c>
      <c r="N6" s="115"/>
      <c r="O6" s="115"/>
      <c r="P6" s="115"/>
      <c r="Q6" s="116"/>
      <c r="R6" s="25" t="s">
        <v>44</v>
      </c>
      <c r="S6" s="24" t="s">
        <v>44</v>
      </c>
      <c r="T6" s="25" t="s">
        <v>44</v>
      </c>
      <c r="U6" s="125" t="s">
        <v>332</v>
      </c>
      <c r="V6" s="115"/>
      <c r="W6" s="115"/>
      <c r="X6" s="115"/>
      <c r="Y6" s="116"/>
      <c r="Z6" s="25" t="s">
        <v>44</v>
      </c>
      <c r="AA6" s="125" t="s">
        <v>332</v>
      </c>
      <c r="AB6" s="115"/>
      <c r="AC6" s="115"/>
      <c r="AD6" s="115"/>
      <c r="AE6" s="116"/>
      <c r="AF6" s="25" t="s">
        <v>44</v>
      </c>
      <c r="AG6" s="126" t="s">
        <v>332</v>
      </c>
      <c r="AH6" s="115"/>
      <c r="AI6" s="115"/>
      <c r="AJ6" s="115"/>
      <c r="AK6" s="117"/>
      <c r="AL6" s="25" t="s">
        <v>44</v>
      </c>
      <c r="AM6" s="125" t="s">
        <v>332</v>
      </c>
      <c r="AN6" s="115"/>
      <c r="AO6" s="115"/>
      <c r="AP6" s="115"/>
      <c r="AQ6" s="116"/>
      <c r="AR6" s="25" t="s">
        <v>44</v>
      </c>
      <c r="AS6" s="126" t="s">
        <v>332</v>
      </c>
      <c r="AT6" s="115"/>
      <c r="AU6" s="115"/>
      <c r="AV6" s="115"/>
      <c r="AW6" s="117"/>
      <c r="AX6" s="25" t="s">
        <v>44</v>
      </c>
      <c r="AY6" s="125" t="s">
        <v>332</v>
      </c>
      <c r="AZ6" s="115"/>
      <c r="BA6" s="115"/>
      <c r="BB6" s="115"/>
      <c r="BC6" s="116"/>
      <c r="BD6" s="25" t="s">
        <v>44</v>
      </c>
      <c r="BE6" s="125" t="s">
        <v>332</v>
      </c>
      <c r="BF6" s="115"/>
      <c r="BG6" s="115"/>
      <c r="BH6" s="115"/>
      <c r="BI6" s="116"/>
      <c r="BJ6" s="25" t="s">
        <v>44</v>
      </c>
      <c r="BK6" s="126" t="s">
        <v>332</v>
      </c>
      <c r="BL6" s="115"/>
      <c r="BM6" s="115"/>
      <c r="BN6" s="115"/>
      <c r="BO6" s="117"/>
      <c r="BP6" s="25" t="s">
        <v>44</v>
      </c>
      <c r="BQ6" s="126" t="s">
        <v>332</v>
      </c>
      <c r="BR6" s="115"/>
      <c r="BS6" s="115"/>
      <c r="BT6" s="115"/>
      <c r="BU6" s="117"/>
      <c r="BV6" s="25" t="s">
        <v>44</v>
      </c>
      <c r="BW6" s="125" t="s">
        <v>332</v>
      </c>
      <c r="BX6" s="115"/>
      <c r="BY6" s="115"/>
      <c r="BZ6" s="115"/>
      <c r="CA6" s="116"/>
      <c r="CB6" s="25" t="s">
        <v>44</v>
      </c>
      <c r="CC6" s="125" t="s">
        <v>332</v>
      </c>
      <c r="CD6" s="115"/>
      <c r="CE6" s="115"/>
      <c r="CF6" s="115"/>
      <c r="CG6" s="116"/>
      <c r="CH6" s="25" t="s">
        <v>44</v>
      </c>
      <c r="CI6" s="125" t="s">
        <v>332</v>
      </c>
      <c r="CJ6" s="115"/>
      <c r="CK6" s="115"/>
      <c r="CL6" s="115"/>
      <c r="CM6" s="116"/>
      <c r="CN6" s="25" t="s">
        <v>44</v>
      </c>
      <c r="CO6" s="24" t="s">
        <v>44</v>
      </c>
      <c r="CP6" s="25" t="s">
        <v>44</v>
      </c>
      <c r="CQ6" s="125" t="s">
        <v>332</v>
      </c>
      <c r="CR6" s="115"/>
      <c r="CS6" s="115"/>
      <c r="CT6" s="115"/>
      <c r="CU6" s="116"/>
      <c r="CV6" s="25" t="s">
        <v>44</v>
      </c>
      <c r="CW6" s="125" t="s">
        <v>332</v>
      </c>
      <c r="CX6" s="115"/>
      <c r="CY6" s="115"/>
      <c r="CZ6" s="115"/>
      <c r="DA6" s="116"/>
      <c r="DB6" s="25" t="s">
        <v>44</v>
      </c>
      <c r="DC6" s="126" t="s">
        <v>332</v>
      </c>
      <c r="DD6" s="115"/>
      <c r="DE6" s="115"/>
      <c r="DF6" s="115"/>
      <c r="DG6" s="117"/>
      <c r="DH6" s="25" t="s">
        <v>44</v>
      </c>
      <c r="DI6" s="125" t="s">
        <v>332</v>
      </c>
      <c r="DJ6" s="115"/>
      <c r="DK6" s="115"/>
      <c r="DL6" s="115"/>
      <c r="DM6" s="116"/>
      <c r="DN6" s="25" t="s">
        <v>44</v>
      </c>
      <c r="DO6" s="126" t="s">
        <v>332</v>
      </c>
      <c r="DP6" s="115"/>
      <c r="DQ6" s="115"/>
      <c r="DR6" s="115"/>
      <c r="DS6" s="117"/>
      <c r="DT6" s="25" t="s">
        <v>44</v>
      </c>
      <c r="DU6" s="125" t="s">
        <v>332</v>
      </c>
      <c r="DV6" s="115"/>
      <c r="DW6" s="115"/>
      <c r="DX6" s="115"/>
      <c r="DY6" s="116"/>
      <c r="DZ6" s="25" t="s">
        <v>44</v>
      </c>
      <c r="EA6" s="125" t="s">
        <v>332</v>
      </c>
      <c r="EB6" s="115"/>
      <c r="EC6" s="115"/>
      <c r="ED6" s="115"/>
      <c r="EE6" s="116"/>
      <c r="EF6" s="25" t="s">
        <v>44</v>
      </c>
      <c r="EG6" s="126" t="s">
        <v>332</v>
      </c>
      <c r="EH6" s="115"/>
      <c r="EI6" s="115"/>
      <c r="EJ6" s="115"/>
      <c r="EK6" s="117"/>
      <c r="EL6" s="25" t="s">
        <v>44</v>
      </c>
      <c r="EM6" s="126" t="s">
        <v>332</v>
      </c>
      <c r="EN6" s="115"/>
      <c r="EO6" s="115"/>
      <c r="EP6" s="115"/>
      <c r="EQ6" s="117"/>
      <c r="ER6" s="25" t="s">
        <v>44</v>
      </c>
      <c r="ES6" s="125" t="s">
        <v>332</v>
      </c>
      <c r="ET6" s="115"/>
      <c r="EU6" s="115"/>
      <c r="EV6" s="115"/>
      <c r="EW6" s="116"/>
      <c r="EX6" s="25" t="s">
        <v>44</v>
      </c>
      <c r="EY6" s="125" t="s">
        <v>332</v>
      </c>
      <c r="EZ6" s="115"/>
      <c r="FA6" s="115"/>
      <c r="FB6" s="115"/>
      <c r="FC6" s="116"/>
    </row>
    <row r="7" spans="1:159" ht="45" x14ac:dyDescent="0.25">
      <c r="A7" s="129"/>
      <c r="B7" s="113"/>
      <c r="C7" s="113"/>
      <c r="D7" s="41" t="s">
        <v>405</v>
      </c>
      <c r="E7" s="11" t="s">
        <v>334</v>
      </c>
      <c r="F7" s="11" t="s">
        <v>335</v>
      </c>
      <c r="G7" s="11" t="s">
        <v>336</v>
      </c>
      <c r="H7" s="11" t="s">
        <v>337</v>
      </c>
      <c r="I7" s="12" t="s">
        <v>338</v>
      </c>
      <c r="J7" s="41" t="s">
        <v>405</v>
      </c>
      <c r="K7" s="42" t="s">
        <v>405</v>
      </c>
      <c r="L7" s="41" t="s">
        <v>405</v>
      </c>
      <c r="M7" s="11" t="s">
        <v>334</v>
      </c>
      <c r="N7" s="11" t="s">
        <v>335</v>
      </c>
      <c r="O7" s="11" t="s">
        <v>336</v>
      </c>
      <c r="P7" s="11" t="s">
        <v>337</v>
      </c>
      <c r="Q7" s="12" t="s">
        <v>338</v>
      </c>
      <c r="R7" s="41" t="s">
        <v>405</v>
      </c>
      <c r="S7" s="42" t="s">
        <v>405</v>
      </c>
      <c r="T7" s="41" t="s">
        <v>405</v>
      </c>
      <c r="U7" s="11" t="s">
        <v>334</v>
      </c>
      <c r="V7" s="11" t="s">
        <v>335</v>
      </c>
      <c r="W7" s="11" t="s">
        <v>336</v>
      </c>
      <c r="X7" s="11" t="s">
        <v>337</v>
      </c>
      <c r="Y7" s="12" t="s">
        <v>338</v>
      </c>
      <c r="Z7" s="41" t="s">
        <v>405</v>
      </c>
      <c r="AA7" s="11" t="s">
        <v>334</v>
      </c>
      <c r="AB7" s="11" t="s">
        <v>335</v>
      </c>
      <c r="AC7" s="11" t="s">
        <v>336</v>
      </c>
      <c r="AD7" s="11" t="s">
        <v>337</v>
      </c>
      <c r="AE7" s="12" t="s">
        <v>338</v>
      </c>
      <c r="AF7" s="41" t="s">
        <v>405</v>
      </c>
      <c r="AG7" s="11" t="s">
        <v>334</v>
      </c>
      <c r="AH7" s="11" t="s">
        <v>335</v>
      </c>
      <c r="AI7" s="11" t="s">
        <v>336</v>
      </c>
      <c r="AJ7" s="11" t="s">
        <v>337</v>
      </c>
      <c r="AK7" s="11" t="s">
        <v>338</v>
      </c>
      <c r="AL7" s="41" t="s">
        <v>405</v>
      </c>
      <c r="AM7" s="11" t="s">
        <v>334</v>
      </c>
      <c r="AN7" s="11" t="s">
        <v>335</v>
      </c>
      <c r="AO7" s="11" t="s">
        <v>336</v>
      </c>
      <c r="AP7" s="11" t="s">
        <v>337</v>
      </c>
      <c r="AQ7" s="12" t="s">
        <v>338</v>
      </c>
      <c r="AR7" s="41" t="s">
        <v>405</v>
      </c>
      <c r="AS7" s="11" t="s">
        <v>334</v>
      </c>
      <c r="AT7" s="11" t="s">
        <v>335</v>
      </c>
      <c r="AU7" s="11" t="s">
        <v>336</v>
      </c>
      <c r="AV7" s="11" t="s">
        <v>337</v>
      </c>
      <c r="AW7" s="11" t="s">
        <v>338</v>
      </c>
      <c r="AX7" s="41" t="s">
        <v>405</v>
      </c>
      <c r="AY7" s="11" t="s">
        <v>334</v>
      </c>
      <c r="AZ7" s="11" t="s">
        <v>335</v>
      </c>
      <c r="BA7" s="11" t="s">
        <v>336</v>
      </c>
      <c r="BB7" s="11" t="s">
        <v>337</v>
      </c>
      <c r="BC7" s="12" t="s">
        <v>338</v>
      </c>
      <c r="BD7" s="41" t="s">
        <v>405</v>
      </c>
      <c r="BE7" s="11" t="s">
        <v>334</v>
      </c>
      <c r="BF7" s="11" t="s">
        <v>335</v>
      </c>
      <c r="BG7" s="11" t="s">
        <v>336</v>
      </c>
      <c r="BH7" s="11" t="s">
        <v>337</v>
      </c>
      <c r="BI7" s="12" t="s">
        <v>338</v>
      </c>
      <c r="BJ7" s="41" t="s">
        <v>405</v>
      </c>
      <c r="BK7" s="11" t="s">
        <v>334</v>
      </c>
      <c r="BL7" s="11" t="s">
        <v>335</v>
      </c>
      <c r="BM7" s="11" t="s">
        <v>336</v>
      </c>
      <c r="BN7" s="11" t="s">
        <v>337</v>
      </c>
      <c r="BO7" s="11" t="s">
        <v>338</v>
      </c>
      <c r="BP7" s="41" t="s">
        <v>405</v>
      </c>
      <c r="BQ7" s="11" t="s">
        <v>334</v>
      </c>
      <c r="BR7" s="11" t="s">
        <v>335</v>
      </c>
      <c r="BS7" s="11" t="s">
        <v>336</v>
      </c>
      <c r="BT7" s="11" t="s">
        <v>337</v>
      </c>
      <c r="BU7" s="11" t="s">
        <v>338</v>
      </c>
      <c r="BV7" s="41" t="s">
        <v>405</v>
      </c>
      <c r="BW7" s="11" t="s">
        <v>334</v>
      </c>
      <c r="BX7" s="11" t="s">
        <v>335</v>
      </c>
      <c r="BY7" s="11" t="s">
        <v>336</v>
      </c>
      <c r="BZ7" s="11" t="s">
        <v>337</v>
      </c>
      <c r="CA7" s="12" t="s">
        <v>338</v>
      </c>
      <c r="CB7" s="41" t="s">
        <v>405</v>
      </c>
      <c r="CC7" s="11" t="s">
        <v>334</v>
      </c>
      <c r="CD7" s="11" t="s">
        <v>335</v>
      </c>
      <c r="CE7" s="11" t="s">
        <v>336</v>
      </c>
      <c r="CF7" s="11" t="s">
        <v>337</v>
      </c>
      <c r="CG7" s="12" t="s">
        <v>338</v>
      </c>
      <c r="CH7" s="41" t="s">
        <v>405</v>
      </c>
      <c r="CI7" s="11" t="s">
        <v>334</v>
      </c>
      <c r="CJ7" s="11" t="s">
        <v>335</v>
      </c>
      <c r="CK7" s="11" t="s">
        <v>336</v>
      </c>
      <c r="CL7" s="11" t="s">
        <v>337</v>
      </c>
      <c r="CM7" s="12" t="s">
        <v>338</v>
      </c>
      <c r="CN7" s="41" t="s">
        <v>405</v>
      </c>
      <c r="CO7" s="42" t="s">
        <v>405</v>
      </c>
      <c r="CP7" s="41" t="s">
        <v>405</v>
      </c>
      <c r="CQ7" s="11" t="s">
        <v>334</v>
      </c>
      <c r="CR7" s="11" t="s">
        <v>335</v>
      </c>
      <c r="CS7" s="11" t="s">
        <v>336</v>
      </c>
      <c r="CT7" s="11" t="s">
        <v>337</v>
      </c>
      <c r="CU7" s="12" t="s">
        <v>338</v>
      </c>
      <c r="CV7" s="41" t="s">
        <v>405</v>
      </c>
      <c r="CW7" s="11" t="s">
        <v>334</v>
      </c>
      <c r="CX7" s="11" t="s">
        <v>335</v>
      </c>
      <c r="CY7" s="11" t="s">
        <v>336</v>
      </c>
      <c r="CZ7" s="11" t="s">
        <v>337</v>
      </c>
      <c r="DA7" s="12" t="s">
        <v>338</v>
      </c>
      <c r="DB7" s="41" t="s">
        <v>405</v>
      </c>
      <c r="DC7" s="11" t="s">
        <v>334</v>
      </c>
      <c r="DD7" s="11" t="s">
        <v>335</v>
      </c>
      <c r="DE7" s="11" t="s">
        <v>336</v>
      </c>
      <c r="DF7" s="11" t="s">
        <v>337</v>
      </c>
      <c r="DG7" s="11" t="s">
        <v>338</v>
      </c>
      <c r="DH7" s="41" t="s">
        <v>405</v>
      </c>
      <c r="DI7" s="11" t="s">
        <v>334</v>
      </c>
      <c r="DJ7" s="11" t="s">
        <v>335</v>
      </c>
      <c r="DK7" s="11" t="s">
        <v>336</v>
      </c>
      <c r="DL7" s="11" t="s">
        <v>337</v>
      </c>
      <c r="DM7" s="12" t="s">
        <v>338</v>
      </c>
      <c r="DN7" s="41" t="s">
        <v>405</v>
      </c>
      <c r="DO7" s="11" t="s">
        <v>334</v>
      </c>
      <c r="DP7" s="11" t="s">
        <v>335</v>
      </c>
      <c r="DQ7" s="11" t="s">
        <v>336</v>
      </c>
      <c r="DR7" s="11" t="s">
        <v>337</v>
      </c>
      <c r="DS7" s="11" t="s">
        <v>338</v>
      </c>
      <c r="DT7" s="41" t="s">
        <v>405</v>
      </c>
      <c r="DU7" s="11" t="s">
        <v>334</v>
      </c>
      <c r="DV7" s="11" t="s">
        <v>335</v>
      </c>
      <c r="DW7" s="11" t="s">
        <v>336</v>
      </c>
      <c r="DX7" s="11" t="s">
        <v>337</v>
      </c>
      <c r="DY7" s="12" t="s">
        <v>338</v>
      </c>
      <c r="DZ7" s="41" t="s">
        <v>405</v>
      </c>
      <c r="EA7" s="11" t="s">
        <v>334</v>
      </c>
      <c r="EB7" s="11" t="s">
        <v>335</v>
      </c>
      <c r="EC7" s="11" t="s">
        <v>336</v>
      </c>
      <c r="ED7" s="11" t="s">
        <v>337</v>
      </c>
      <c r="EE7" s="12" t="s">
        <v>338</v>
      </c>
      <c r="EF7" s="41" t="s">
        <v>405</v>
      </c>
      <c r="EG7" s="11" t="s">
        <v>334</v>
      </c>
      <c r="EH7" s="11" t="s">
        <v>335</v>
      </c>
      <c r="EI7" s="11" t="s">
        <v>336</v>
      </c>
      <c r="EJ7" s="11" t="s">
        <v>337</v>
      </c>
      <c r="EK7" s="11" t="s">
        <v>338</v>
      </c>
      <c r="EL7" s="41" t="s">
        <v>405</v>
      </c>
      <c r="EM7" s="11" t="s">
        <v>334</v>
      </c>
      <c r="EN7" s="11" t="s">
        <v>335</v>
      </c>
      <c r="EO7" s="11" t="s">
        <v>336</v>
      </c>
      <c r="EP7" s="11" t="s">
        <v>337</v>
      </c>
      <c r="EQ7" s="11" t="s">
        <v>338</v>
      </c>
      <c r="ER7" s="41" t="s">
        <v>405</v>
      </c>
      <c r="ES7" s="11" t="s">
        <v>334</v>
      </c>
      <c r="ET7" s="11" t="s">
        <v>335</v>
      </c>
      <c r="EU7" s="11" t="s">
        <v>336</v>
      </c>
      <c r="EV7" s="11" t="s">
        <v>337</v>
      </c>
      <c r="EW7" s="12" t="s">
        <v>338</v>
      </c>
      <c r="EX7" s="41" t="s">
        <v>405</v>
      </c>
      <c r="EY7" s="11" t="s">
        <v>334</v>
      </c>
      <c r="EZ7" s="11" t="s">
        <v>335</v>
      </c>
      <c r="FA7" s="11" t="s">
        <v>336</v>
      </c>
      <c r="FB7" s="11" t="s">
        <v>337</v>
      </c>
      <c r="FC7" s="12" t="s">
        <v>338</v>
      </c>
    </row>
    <row r="8" spans="1:159" x14ac:dyDescent="0.25">
      <c r="A8" s="13">
        <v>1</v>
      </c>
      <c r="B8" s="14" t="s">
        <v>44</v>
      </c>
      <c r="C8" s="14" t="s">
        <v>60</v>
      </c>
      <c r="D8" s="45">
        <v>170550</v>
      </c>
      <c r="E8" s="45">
        <v>80381</v>
      </c>
      <c r="F8" s="45">
        <v>0</v>
      </c>
      <c r="G8" s="45">
        <v>0</v>
      </c>
      <c r="H8" s="45">
        <v>0</v>
      </c>
      <c r="I8" s="45">
        <v>0</v>
      </c>
      <c r="J8" s="45">
        <v>15</v>
      </c>
      <c r="K8" s="45">
        <v>7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0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0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v>0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0</v>
      </c>
      <c r="DU8" s="45">
        <v>0</v>
      </c>
      <c r="DV8" s="45">
        <v>0</v>
      </c>
      <c r="DW8" s="45">
        <v>0</v>
      </c>
      <c r="DX8" s="45">
        <v>0</v>
      </c>
      <c r="DY8" s="45">
        <v>0</v>
      </c>
      <c r="DZ8" s="45">
        <v>0</v>
      </c>
      <c r="EA8" s="45">
        <v>0</v>
      </c>
      <c r="EB8" s="45">
        <v>0</v>
      </c>
      <c r="EC8" s="45">
        <v>0</v>
      </c>
      <c r="ED8" s="45">
        <v>0</v>
      </c>
      <c r="EE8" s="45">
        <v>0</v>
      </c>
      <c r="EF8" s="45">
        <v>0</v>
      </c>
      <c r="EG8" s="45">
        <v>0</v>
      </c>
      <c r="EH8" s="45">
        <v>0</v>
      </c>
      <c r="EI8" s="45">
        <v>0</v>
      </c>
      <c r="EJ8" s="45">
        <v>0</v>
      </c>
      <c r="EK8" s="45">
        <v>0</v>
      </c>
      <c r="EL8" s="45">
        <v>0</v>
      </c>
      <c r="EM8" s="45">
        <v>0</v>
      </c>
      <c r="EN8" s="45">
        <v>0</v>
      </c>
      <c r="EO8" s="45">
        <v>0</v>
      </c>
      <c r="EP8" s="45">
        <v>0</v>
      </c>
      <c r="EQ8" s="45">
        <v>0</v>
      </c>
      <c r="ER8" s="45">
        <v>0</v>
      </c>
      <c r="ES8" s="45">
        <v>0</v>
      </c>
      <c r="ET8" s="45">
        <v>0</v>
      </c>
      <c r="EU8" s="45">
        <v>0</v>
      </c>
      <c r="EV8" s="45">
        <v>0</v>
      </c>
      <c r="EW8" s="45">
        <v>0</v>
      </c>
      <c r="EX8" s="45">
        <v>0</v>
      </c>
      <c r="EY8" s="45">
        <v>0</v>
      </c>
      <c r="EZ8" s="45">
        <v>0</v>
      </c>
      <c r="FA8" s="45">
        <v>0</v>
      </c>
      <c r="FB8" s="45">
        <v>0</v>
      </c>
      <c r="FC8" s="45">
        <v>0</v>
      </c>
    </row>
    <row r="9" spans="1:159" x14ac:dyDescent="0.25">
      <c r="A9" s="13">
        <v>2</v>
      </c>
      <c r="B9" s="14" t="s">
        <v>44</v>
      </c>
      <c r="C9" s="14" t="s">
        <v>61</v>
      </c>
      <c r="D9" s="45">
        <v>519417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26</v>
      </c>
      <c r="K9" s="45">
        <v>6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  <c r="DB9" s="45">
        <v>0</v>
      </c>
      <c r="DC9" s="45">
        <v>0</v>
      </c>
      <c r="DD9" s="45">
        <v>0</v>
      </c>
      <c r="DE9" s="45">
        <v>0</v>
      </c>
      <c r="DF9" s="45">
        <v>0</v>
      </c>
      <c r="DG9" s="45">
        <v>0</v>
      </c>
      <c r="DH9" s="45">
        <v>0</v>
      </c>
      <c r="DI9" s="45">
        <v>0</v>
      </c>
      <c r="DJ9" s="45">
        <v>0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45">
        <v>0</v>
      </c>
      <c r="DQ9" s="45">
        <v>0</v>
      </c>
      <c r="DR9" s="45">
        <v>0</v>
      </c>
      <c r="DS9" s="45">
        <v>0</v>
      </c>
      <c r="DT9" s="45">
        <v>0</v>
      </c>
      <c r="DU9" s="45">
        <v>0</v>
      </c>
      <c r="DV9" s="45">
        <v>0</v>
      </c>
      <c r="DW9" s="45">
        <v>0</v>
      </c>
      <c r="DX9" s="45">
        <v>0</v>
      </c>
      <c r="DY9" s="45">
        <v>0</v>
      </c>
      <c r="DZ9" s="45">
        <v>0</v>
      </c>
      <c r="EA9" s="45">
        <v>0</v>
      </c>
      <c r="EB9" s="45">
        <v>0</v>
      </c>
      <c r="EC9" s="45">
        <v>0</v>
      </c>
      <c r="ED9" s="45">
        <v>0</v>
      </c>
      <c r="EE9" s="45">
        <v>0</v>
      </c>
      <c r="EF9" s="45">
        <v>0</v>
      </c>
      <c r="EG9" s="45">
        <v>0</v>
      </c>
      <c r="EH9" s="45">
        <v>0</v>
      </c>
      <c r="EI9" s="45">
        <v>0</v>
      </c>
      <c r="EJ9" s="45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</row>
    <row r="10" spans="1:159" x14ac:dyDescent="0.25">
      <c r="A10" s="13">
        <v>3</v>
      </c>
      <c r="B10" s="14" t="s">
        <v>44</v>
      </c>
      <c r="C10" s="14" t="s">
        <v>62</v>
      </c>
      <c r="D10" s="45">
        <v>181120.99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12</v>
      </c>
      <c r="K10" s="45">
        <v>2</v>
      </c>
      <c r="L10" s="45">
        <v>1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1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11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5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6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11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0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0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0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  <c r="DV10" s="45">
        <v>0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  <c r="EB10" s="45">
        <v>0</v>
      </c>
      <c r="EC10" s="45">
        <v>0</v>
      </c>
      <c r="ED10" s="45">
        <v>0</v>
      </c>
      <c r="EE10" s="45">
        <v>0</v>
      </c>
      <c r="EF10" s="45">
        <v>0</v>
      </c>
      <c r="EG10" s="45">
        <v>0</v>
      </c>
      <c r="EH10" s="45">
        <v>0</v>
      </c>
      <c r="EI10" s="45">
        <v>0</v>
      </c>
      <c r="EJ10" s="45">
        <v>0</v>
      </c>
      <c r="EK10" s="45">
        <v>0</v>
      </c>
      <c r="EL10" s="45">
        <v>0</v>
      </c>
      <c r="EM10" s="45">
        <v>0</v>
      </c>
      <c r="EN10" s="45">
        <v>0</v>
      </c>
      <c r="EO10" s="45">
        <v>0</v>
      </c>
      <c r="EP10" s="45">
        <v>0</v>
      </c>
      <c r="EQ10" s="45">
        <v>0</v>
      </c>
      <c r="ER10" s="45">
        <v>0</v>
      </c>
      <c r="ES10" s="45">
        <v>0</v>
      </c>
      <c r="ET10" s="45">
        <v>0</v>
      </c>
      <c r="EU10" s="45">
        <v>0</v>
      </c>
      <c r="EV10" s="45">
        <v>0</v>
      </c>
      <c r="EW10" s="45">
        <v>0</v>
      </c>
      <c r="EX10" s="45">
        <v>0</v>
      </c>
      <c r="EY10" s="45">
        <v>0</v>
      </c>
      <c r="EZ10" s="45">
        <v>0</v>
      </c>
      <c r="FA10" s="45">
        <v>0</v>
      </c>
      <c r="FB10" s="45">
        <v>0</v>
      </c>
      <c r="FC10" s="45">
        <v>0</v>
      </c>
    </row>
    <row r="11" spans="1:159" x14ac:dyDescent="0.25">
      <c r="A11" s="13">
        <v>4</v>
      </c>
      <c r="B11" s="14" t="s">
        <v>44</v>
      </c>
      <c r="C11" s="14" t="s">
        <v>63</v>
      </c>
      <c r="D11" s="45">
        <v>260353.89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16</v>
      </c>
      <c r="K11" s="45">
        <v>5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0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  <c r="DV11" s="45">
        <v>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  <c r="EB11" s="45">
        <v>0</v>
      </c>
      <c r="EC11" s="45">
        <v>0</v>
      </c>
      <c r="ED11" s="45">
        <v>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5">
        <v>0</v>
      </c>
      <c r="EK11" s="45">
        <v>0</v>
      </c>
      <c r="EL11" s="45">
        <v>0</v>
      </c>
      <c r="EM11" s="45">
        <v>0</v>
      </c>
      <c r="EN11" s="45">
        <v>0</v>
      </c>
      <c r="EO11" s="45">
        <v>0</v>
      </c>
      <c r="EP11" s="45">
        <v>0</v>
      </c>
      <c r="EQ11" s="45">
        <v>0</v>
      </c>
      <c r="ER11" s="45">
        <v>0</v>
      </c>
      <c r="ES11" s="45">
        <v>0</v>
      </c>
      <c r="ET11" s="45">
        <v>0</v>
      </c>
      <c r="EU11" s="45">
        <v>0</v>
      </c>
      <c r="EV11" s="45">
        <v>0</v>
      </c>
      <c r="EW11" s="45">
        <v>0</v>
      </c>
      <c r="EX11" s="45">
        <v>0</v>
      </c>
      <c r="EY11" s="45">
        <v>0</v>
      </c>
      <c r="EZ11" s="45">
        <v>0</v>
      </c>
      <c r="FA11" s="45">
        <v>0</v>
      </c>
      <c r="FB11" s="45">
        <v>0</v>
      </c>
      <c r="FC11" s="45">
        <v>0</v>
      </c>
    </row>
    <row r="12" spans="1:159" x14ac:dyDescent="0.25">
      <c r="A12" s="13">
        <v>5</v>
      </c>
      <c r="B12" s="14" t="s">
        <v>44</v>
      </c>
      <c r="C12" s="14" t="s">
        <v>64</v>
      </c>
      <c r="D12" s="45">
        <v>133848.69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11</v>
      </c>
      <c r="K12" s="45">
        <v>2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0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45">
        <v>0</v>
      </c>
      <c r="DY12" s="45">
        <v>0</v>
      </c>
      <c r="DZ12" s="45">
        <v>0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  <c r="EL12" s="45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</row>
    <row r="13" spans="1:159" x14ac:dyDescent="0.25">
      <c r="A13" s="13">
        <v>6</v>
      </c>
      <c r="B13" s="14" t="s">
        <v>44</v>
      </c>
      <c r="C13" s="14" t="s">
        <v>65</v>
      </c>
      <c r="D13" s="45">
        <v>0</v>
      </c>
      <c r="E13" s="45">
        <v>0</v>
      </c>
      <c r="F13" s="45">
        <v>1359301.16</v>
      </c>
      <c r="G13" s="45">
        <v>31468.87</v>
      </c>
      <c r="H13" s="45">
        <v>126241.28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DZ13" s="45">
        <v>0</v>
      </c>
      <c r="EA13" s="45">
        <v>0</v>
      </c>
      <c r="EB13" s="45">
        <v>0</v>
      </c>
      <c r="EC13" s="45">
        <v>0</v>
      </c>
      <c r="ED13" s="45">
        <v>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5">
        <v>0</v>
      </c>
      <c r="EK13" s="45">
        <v>0</v>
      </c>
      <c r="EL13" s="45">
        <v>0</v>
      </c>
      <c r="EM13" s="45">
        <v>0</v>
      </c>
      <c r="EN13" s="45">
        <v>0</v>
      </c>
      <c r="EO13" s="45">
        <v>0</v>
      </c>
      <c r="EP13" s="45">
        <v>0</v>
      </c>
      <c r="EQ13" s="45">
        <v>0</v>
      </c>
      <c r="ER13" s="45">
        <v>0</v>
      </c>
      <c r="ES13" s="45">
        <v>0</v>
      </c>
      <c r="ET13" s="45">
        <v>0</v>
      </c>
      <c r="EU13" s="45">
        <v>0</v>
      </c>
      <c r="EV13" s="45">
        <v>0</v>
      </c>
      <c r="EW13" s="45">
        <v>0</v>
      </c>
      <c r="EX13" s="45">
        <v>0</v>
      </c>
      <c r="EY13" s="45">
        <v>0</v>
      </c>
      <c r="EZ13" s="45">
        <v>0</v>
      </c>
      <c r="FA13" s="45">
        <v>0</v>
      </c>
      <c r="FB13" s="45">
        <v>0</v>
      </c>
      <c r="FC13" s="45">
        <v>0</v>
      </c>
    </row>
    <row r="14" spans="1:159" x14ac:dyDescent="0.25">
      <c r="A14" s="13">
        <v>7</v>
      </c>
      <c r="B14" s="14" t="s">
        <v>44</v>
      </c>
      <c r="C14" s="14" t="s">
        <v>66</v>
      </c>
      <c r="D14" s="45">
        <v>0</v>
      </c>
      <c r="E14" s="45">
        <v>8654.0300000000007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  <c r="BZ14" s="45">
        <v>0</v>
      </c>
      <c r="CA14" s="45">
        <v>0</v>
      </c>
      <c r="CB14" s="45">
        <v>0</v>
      </c>
      <c r="CC14" s="45">
        <v>0</v>
      </c>
      <c r="CD14" s="45">
        <v>0</v>
      </c>
      <c r="CE14" s="45">
        <v>0</v>
      </c>
      <c r="CF14" s="45">
        <v>0</v>
      </c>
      <c r="CG14" s="45">
        <v>0</v>
      </c>
      <c r="CH14" s="45">
        <v>0</v>
      </c>
      <c r="CI14" s="45">
        <v>0</v>
      </c>
      <c r="CJ14" s="45">
        <v>0</v>
      </c>
      <c r="CK14" s="45">
        <v>0</v>
      </c>
      <c r="CL14" s="45">
        <v>0</v>
      </c>
      <c r="CM14" s="45">
        <v>0</v>
      </c>
      <c r="CN14" s="45">
        <v>0</v>
      </c>
      <c r="CO14" s="45">
        <v>0</v>
      </c>
      <c r="CP14" s="45">
        <v>0</v>
      </c>
      <c r="CQ14" s="45">
        <v>0</v>
      </c>
      <c r="CR14" s="45">
        <v>0</v>
      </c>
      <c r="CS14" s="45">
        <v>0</v>
      </c>
      <c r="CT14" s="45">
        <v>0</v>
      </c>
      <c r="CU14" s="45">
        <v>0</v>
      </c>
      <c r="CV14" s="45">
        <v>0</v>
      </c>
      <c r="CW14" s="45">
        <v>0</v>
      </c>
      <c r="CX14" s="45">
        <v>0</v>
      </c>
      <c r="CY14" s="45">
        <v>0</v>
      </c>
      <c r="CZ14" s="45">
        <v>0</v>
      </c>
      <c r="DA14" s="45">
        <v>0</v>
      </c>
      <c r="DB14" s="45">
        <v>0</v>
      </c>
      <c r="DC14" s="45">
        <v>0</v>
      </c>
      <c r="DD14" s="45">
        <v>0</v>
      </c>
      <c r="DE14" s="45">
        <v>0</v>
      </c>
      <c r="DF14" s="45">
        <v>0</v>
      </c>
      <c r="DG14" s="45">
        <v>0</v>
      </c>
      <c r="DH14" s="45">
        <v>0</v>
      </c>
      <c r="DI14" s="45">
        <v>0</v>
      </c>
      <c r="DJ14" s="45">
        <v>0</v>
      </c>
      <c r="DK14" s="45">
        <v>0</v>
      </c>
      <c r="DL14" s="45">
        <v>0</v>
      </c>
      <c r="DM14" s="45">
        <v>0</v>
      </c>
      <c r="DN14" s="45">
        <v>0</v>
      </c>
      <c r="DO14" s="45">
        <v>0</v>
      </c>
      <c r="DP14" s="45">
        <v>0</v>
      </c>
      <c r="DQ14" s="45">
        <v>0</v>
      </c>
      <c r="DR14" s="45">
        <v>0</v>
      </c>
      <c r="DS14" s="45">
        <v>0</v>
      </c>
      <c r="DT14" s="45">
        <v>0</v>
      </c>
      <c r="DU14" s="45">
        <v>0</v>
      </c>
      <c r="DV14" s="45">
        <v>0</v>
      </c>
      <c r="DW14" s="45">
        <v>0</v>
      </c>
      <c r="DX14" s="45">
        <v>0</v>
      </c>
      <c r="DY14" s="45">
        <v>0</v>
      </c>
      <c r="DZ14" s="45">
        <v>0</v>
      </c>
      <c r="EA14" s="45">
        <v>0</v>
      </c>
      <c r="EB14" s="45">
        <v>0</v>
      </c>
      <c r="EC14" s="45">
        <v>0</v>
      </c>
      <c r="ED14" s="45">
        <v>0</v>
      </c>
      <c r="EE14" s="45">
        <v>0</v>
      </c>
      <c r="EF14" s="45">
        <v>0</v>
      </c>
      <c r="EG14" s="45">
        <v>0</v>
      </c>
      <c r="EH14" s="45">
        <v>0</v>
      </c>
      <c r="EI14" s="45">
        <v>0</v>
      </c>
      <c r="EJ14" s="45">
        <v>0</v>
      </c>
      <c r="EK14" s="45">
        <v>0</v>
      </c>
      <c r="EL14" s="45">
        <v>0</v>
      </c>
      <c r="EM14" s="45">
        <v>0</v>
      </c>
      <c r="EN14" s="45">
        <v>0</v>
      </c>
      <c r="EO14" s="45">
        <v>0</v>
      </c>
      <c r="EP14" s="45">
        <v>0</v>
      </c>
      <c r="EQ14" s="45">
        <v>0</v>
      </c>
      <c r="ER14" s="45">
        <v>0</v>
      </c>
      <c r="ES14" s="45">
        <v>0</v>
      </c>
      <c r="ET14" s="45">
        <v>0</v>
      </c>
      <c r="EU14" s="45">
        <v>0</v>
      </c>
      <c r="EV14" s="45">
        <v>0</v>
      </c>
      <c r="EW14" s="45">
        <v>0</v>
      </c>
      <c r="EX14" s="45">
        <v>0</v>
      </c>
      <c r="EY14" s="45">
        <v>0</v>
      </c>
      <c r="EZ14" s="45">
        <v>0</v>
      </c>
      <c r="FA14" s="45">
        <v>0</v>
      </c>
      <c r="FB14" s="45">
        <v>0</v>
      </c>
      <c r="FC14" s="45">
        <v>0</v>
      </c>
    </row>
    <row r="15" spans="1:159" x14ac:dyDescent="0.25">
      <c r="A15" s="16">
        <v>7</v>
      </c>
      <c r="B15" s="17" t="s">
        <v>44</v>
      </c>
      <c r="C15" s="17" t="s">
        <v>67</v>
      </c>
      <c r="D15" s="46">
        <v>1265290.57</v>
      </c>
      <c r="E15" s="46">
        <v>89035.03</v>
      </c>
      <c r="F15" s="46">
        <v>1359301.16</v>
      </c>
      <c r="G15" s="46">
        <v>31468.87</v>
      </c>
      <c r="H15" s="46">
        <v>126241.28</v>
      </c>
      <c r="I15" s="46">
        <v>0</v>
      </c>
      <c r="J15" s="46">
        <v>80</v>
      </c>
      <c r="K15" s="46">
        <v>22</v>
      </c>
      <c r="L15" s="46">
        <v>1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1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11</v>
      </c>
      <c r="AA15" s="46">
        <v>0</v>
      </c>
      <c r="AB15" s="46">
        <v>0</v>
      </c>
      <c r="AC15" s="46">
        <v>0</v>
      </c>
      <c r="AD15" s="46">
        <v>0</v>
      </c>
      <c r="AE15" s="46">
        <v>0</v>
      </c>
      <c r="AF15" s="46">
        <v>0</v>
      </c>
      <c r="AG15" s="46">
        <v>0</v>
      </c>
      <c r="AH15" s="46">
        <v>0</v>
      </c>
      <c r="AI15" s="46">
        <v>0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5</v>
      </c>
      <c r="AS15" s="46">
        <v>0</v>
      </c>
      <c r="AT15" s="46">
        <v>0</v>
      </c>
      <c r="AU15" s="46">
        <v>0</v>
      </c>
      <c r="AV15" s="46">
        <v>0</v>
      </c>
      <c r="AW15" s="46">
        <v>0</v>
      </c>
      <c r="AX15" s="46">
        <v>6</v>
      </c>
      <c r="AY15" s="46">
        <v>0</v>
      </c>
      <c r="AZ15" s="46">
        <v>0</v>
      </c>
      <c r="BA15" s="46">
        <v>0</v>
      </c>
      <c r="BB15" s="46">
        <v>0</v>
      </c>
      <c r="BC15" s="46">
        <v>0</v>
      </c>
      <c r="BD15" s="46">
        <v>11</v>
      </c>
      <c r="BE15" s="46">
        <v>0</v>
      </c>
      <c r="BF15" s="46">
        <v>0</v>
      </c>
      <c r="BG15" s="46">
        <v>0</v>
      </c>
      <c r="BH15" s="46">
        <v>0</v>
      </c>
      <c r="BI15" s="46">
        <v>0</v>
      </c>
      <c r="BJ15" s="46">
        <v>0</v>
      </c>
      <c r="BK15" s="46">
        <v>0</v>
      </c>
      <c r="BL15" s="46">
        <v>0</v>
      </c>
      <c r="BM15" s="46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6">
        <v>0</v>
      </c>
      <c r="BT15" s="46">
        <v>0</v>
      </c>
      <c r="BU15" s="46">
        <v>0</v>
      </c>
      <c r="BV15" s="46">
        <v>0</v>
      </c>
      <c r="BW15" s="46">
        <v>0</v>
      </c>
      <c r="BX15" s="46">
        <v>0</v>
      </c>
      <c r="BY15" s="46">
        <v>0</v>
      </c>
      <c r="BZ15" s="46">
        <v>0</v>
      </c>
      <c r="CA15" s="46">
        <v>0</v>
      </c>
      <c r="CB15" s="46">
        <v>0</v>
      </c>
      <c r="CC15" s="46">
        <v>0</v>
      </c>
      <c r="CD15" s="46">
        <v>0</v>
      </c>
      <c r="CE15" s="46">
        <v>0</v>
      </c>
      <c r="CF15" s="46">
        <v>0</v>
      </c>
      <c r="CG15" s="46">
        <v>0</v>
      </c>
      <c r="CH15" s="46">
        <v>0</v>
      </c>
      <c r="CI15" s="46">
        <v>0</v>
      </c>
      <c r="CJ15" s="46">
        <v>0</v>
      </c>
      <c r="CK15" s="46">
        <v>0</v>
      </c>
      <c r="CL15" s="46">
        <v>0</v>
      </c>
      <c r="CM15" s="46">
        <v>0</v>
      </c>
      <c r="CN15" s="46">
        <v>0</v>
      </c>
      <c r="CO15" s="46">
        <v>0</v>
      </c>
      <c r="CP15" s="46">
        <v>0</v>
      </c>
      <c r="CQ15" s="46">
        <v>0</v>
      </c>
      <c r="CR15" s="46">
        <v>0</v>
      </c>
      <c r="CS15" s="46">
        <v>0</v>
      </c>
      <c r="CT15" s="46">
        <v>0</v>
      </c>
      <c r="CU15" s="46">
        <v>0</v>
      </c>
      <c r="CV15" s="46">
        <v>0</v>
      </c>
      <c r="CW15" s="46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6">
        <v>0</v>
      </c>
      <c r="DD15" s="46">
        <v>0</v>
      </c>
      <c r="DE15" s="46">
        <v>0</v>
      </c>
      <c r="DF15" s="46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  <c r="DL15" s="46">
        <v>0</v>
      </c>
      <c r="DM15" s="46">
        <v>0</v>
      </c>
      <c r="DN15" s="46">
        <v>0</v>
      </c>
      <c r="DO15" s="46">
        <v>0</v>
      </c>
      <c r="DP15" s="46">
        <v>0</v>
      </c>
      <c r="DQ15" s="46">
        <v>0</v>
      </c>
      <c r="DR15" s="46">
        <v>0</v>
      </c>
      <c r="DS15" s="46">
        <v>0</v>
      </c>
      <c r="DT15" s="46">
        <v>0</v>
      </c>
      <c r="DU15" s="46">
        <v>0</v>
      </c>
      <c r="DV15" s="46">
        <v>0</v>
      </c>
      <c r="DW15" s="46">
        <v>0</v>
      </c>
      <c r="DX15" s="46">
        <v>0</v>
      </c>
      <c r="DY15" s="46">
        <v>0</v>
      </c>
      <c r="DZ15" s="46">
        <v>0</v>
      </c>
      <c r="EA15" s="46">
        <v>0</v>
      </c>
      <c r="EB15" s="46">
        <v>0</v>
      </c>
      <c r="EC15" s="46">
        <v>0</v>
      </c>
      <c r="ED15" s="46">
        <v>0</v>
      </c>
      <c r="EE15" s="46">
        <v>0</v>
      </c>
      <c r="EF15" s="46">
        <v>0</v>
      </c>
      <c r="EG15" s="46">
        <v>0</v>
      </c>
      <c r="EH15" s="46">
        <v>0</v>
      </c>
      <c r="EI15" s="46">
        <v>0</v>
      </c>
      <c r="EJ15" s="46">
        <v>0</v>
      </c>
      <c r="EK15" s="46">
        <v>0</v>
      </c>
      <c r="EL15" s="46">
        <v>0</v>
      </c>
      <c r="EM15" s="46">
        <v>0</v>
      </c>
      <c r="EN15" s="46">
        <v>0</v>
      </c>
      <c r="EO15" s="46">
        <v>0</v>
      </c>
      <c r="EP15" s="46">
        <v>0</v>
      </c>
      <c r="EQ15" s="46">
        <v>0</v>
      </c>
      <c r="ER15" s="46">
        <v>0</v>
      </c>
      <c r="ES15" s="46">
        <v>0</v>
      </c>
      <c r="ET15" s="46">
        <v>0</v>
      </c>
      <c r="EU15" s="46">
        <v>0</v>
      </c>
      <c r="EV15" s="46">
        <v>0</v>
      </c>
      <c r="EW15" s="46">
        <v>0</v>
      </c>
      <c r="EX15" s="46">
        <v>0</v>
      </c>
      <c r="EY15" s="46">
        <v>0</v>
      </c>
      <c r="EZ15" s="46">
        <v>0</v>
      </c>
      <c r="FA15" s="46">
        <v>0</v>
      </c>
      <c r="FB15" s="46">
        <v>0</v>
      </c>
      <c r="FC15" s="46">
        <v>0</v>
      </c>
    </row>
    <row r="16" spans="1:159" x14ac:dyDescent="0.25">
      <c r="A16" s="13">
        <v>1</v>
      </c>
      <c r="B16" s="14" t="s">
        <v>44</v>
      </c>
      <c r="C16" s="14" t="s">
        <v>68</v>
      </c>
      <c r="D16" s="45">
        <v>252043</v>
      </c>
      <c r="E16" s="45">
        <v>0</v>
      </c>
      <c r="F16" s="45">
        <v>0</v>
      </c>
      <c r="G16" s="45">
        <v>3704.64</v>
      </c>
      <c r="H16" s="45">
        <v>0</v>
      </c>
      <c r="I16" s="45">
        <v>0</v>
      </c>
      <c r="J16" s="45">
        <v>12</v>
      </c>
      <c r="K16" s="45">
        <v>2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0</v>
      </c>
      <c r="DS16" s="45">
        <v>0</v>
      </c>
      <c r="DT16" s="45">
        <v>0</v>
      </c>
      <c r="DU16" s="45">
        <v>0</v>
      </c>
      <c r="DV16" s="45">
        <v>0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  <c r="EB16" s="45">
        <v>0</v>
      </c>
      <c r="EC16" s="45">
        <v>0</v>
      </c>
      <c r="ED16" s="45">
        <v>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5">
        <v>0</v>
      </c>
      <c r="EK16" s="45">
        <v>0</v>
      </c>
      <c r="EL16" s="45">
        <v>0</v>
      </c>
      <c r="EM16" s="45">
        <v>0</v>
      </c>
      <c r="EN16" s="45">
        <v>0</v>
      </c>
      <c r="EO16" s="45">
        <v>0</v>
      </c>
      <c r="EP16" s="45">
        <v>0</v>
      </c>
      <c r="EQ16" s="45">
        <v>0</v>
      </c>
      <c r="ER16" s="45">
        <v>0</v>
      </c>
      <c r="ES16" s="45">
        <v>0</v>
      </c>
      <c r="ET16" s="45">
        <v>0</v>
      </c>
      <c r="EU16" s="45">
        <v>0</v>
      </c>
      <c r="EV16" s="45">
        <v>0</v>
      </c>
      <c r="EW16" s="45">
        <v>0</v>
      </c>
      <c r="EX16" s="45">
        <v>0</v>
      </c>
      <c r="EY16" s="45">
        <v>0</v>
      </c>
      <c r="EZ16" s="45">
        <v>0</v>
      </c>
      <c r="FA16" s="45">
        <v>0</v>
      </c>
      <c r="FB16" s="45">
        <v>0</v>
      </c>
      <c r="FC16" s="45">
        <v>0</v>
      </c>
    </row>
    <row r="17" spans="1:159" x14ac:dyDescent="0.25">
      <c r="A17" s="13">
        <v>2</v>
      </c>
      <c r="B17" s="14" t="s">
        <v>44</v>
      </c>
      <c r="C17" s="14" t="s">
        <v>69</v>
      </c>
      <c r="D17" s="45">
        <v>17085.689999999999</v>
      </c>
      <c r="E17" s="45">
        <v>17092.84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0</v>
      </c>
      <c r="CM17" s="45">
        <v>0</v>
      </c>
      <c r="CN17" s="45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  <c r="DB17" s="45">
        <v>0</v>
      </c>
      <c r="DC17" s="45">
        <v>0</v>
      </c>
      <c r="DD17" s="45">
        <v>0</v>
      </c>
      <c r="DE17" s="45">
        <v>0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N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0</v>
      </c>
      <c r="EZ17" s="45">
        <v>0</v>
      </c>
      <c r="FA17" s="45">
        <v>0</v>
      </c>
      <c r="FB17" s="45">
        <v>0</v>
      </c>
      <c r="FC17" s="45">
        <v>0</v>
      </c>
    </row>
    <row r="18" spans="1:159" x14ac:dyDescent="0.25">
      <c r="A18" s="13">
        <v>3</v>
      </c>
      <c r="B18" s="14" t="s">
        <v>44</v>
      </c>
      <c r="C18" s="14" t="s">
        <v>70</v>
      </c>
      <c r="D18" s="45">
        <v>224389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17</v>
      </c>
      <c r="K18" s="45">
        <v>2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0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</row>
    <row r="19" spans="1:159" x14ac:dyDescent="0.25">
      <c r="A19" s="13">
        <v>4</v>
      </c>
      <c r="B19" s="14" t="s">
        <v>44</v>
      </c>
      <c r="C19" s="14" t="s">
        <v>71</v>
      </c>
      <c r="D19" s="45">
        <v>5548</v>
      </c>
      <c r="E19" s="45">
        <v>4789</v>
      </c>
      <c r="F19" s="45">
        <v>0</v>
      </c>
      <c r="G19" s="45">
        <v>9930</v>
      </c>
      <c r="H19" s="45">
        <v>0</v>
      </c>
      <c r="I19" s="45">
        <v>0</v>
      </c>
      <c r="J19" s="45">
        <v>2</v>
      </c>
      <c r="K19" s="45">
        <v>1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5">
        <v>0</v>
      </c>
      <c r="DV19" s="45">
        <v>0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  <c r="EB19" s="45">
        <v>0</v>
      </c>
      <c r="EC19" s="45">
        <v>0</v>
      </c>
      <c r="ED19" s="45">
        <v>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  <c r="EL19" s="45">
        <v>0</v>
      </c>
      <c r="EM19" s="45">
        <v>0</v>
      </c>
      <c r="EN19" s="45">
        <v>0</v>
      </c>
      <c r="EO19" s="45">
        <v>0</v>
      </c>
      <c r="EP19" s="45">
        <v>0</v>
      </c>
      <c r="EQ19" s="45">
        <v>0</v>
      </c>
      <c r="ER19" s="45">
        <v>0</v>
      </c>
      <c r="ES19" s="45">
        <v>0</v>
      </c>
      <c r="ET19" s="45">
        <v>0</v>
      </c>
      <c r="EU19" s="45">
        <v>0</v>
      </c>
      <c r="EV19" s="45">
        <v>0</v>
      </c>
      <c r="EW19" s="45">
        <v>0</v>
      </c>
      <c r="EX19" s="45">
        <v>0</v>
      </c>
      <c r="EY19" s="45">
        <v>0</v>
      </c>
      <c r="EZ19" s="45">
        <v>0</v>
      </c>
      <c r="FA19" s="45">
        <v>0</v>
      </c>
      <c r="FB19" s="45">
        <v>0</v>
      </c>
      <c r="FC19" s="45">
        <v>0</v>
      </c>
    </row>
    <row r="20" spans="1:159" x14ac:dyDescent="0.25">
      <c r="A20" s="13">
        <v>5</v>
      </c>
      <c r="B20" s="14" t="s">
        <v>44</v>
      </c>
      <c r="C20" s="14" t="s">
        <v>72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0</v>
      </c>
      <c r="CM20" s="45">
        <v>0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0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  <c r="EL20" s="45">
        <v>0</v>
      </c>
      <c r="EM20" s="45">
        <v>0</v>
      </c>
      <c r="EN20" s="45">
        <v>0</v>
      </c>
      <c r="EO20" s="45">
        <v>0</v>
      </c>
      <c r="EP20" s="45">
        <v>0</v>
      </c>
      <c r="EQ20" s="45">
        <v>0</v>
      </c>
      <c r="ER20" s="45">
        <v>0</v>
      </c>
      <c r="ES20" s="45">
        <v>0</v>
      </c>
      <c r="ET20" s="45">
        <v>0</v>
      </c>
      <c r="EU20" s="45">
        <v>0</v>
      </c>
      <c r="EV20" s="45">
        <v>0</v>
      </c>
      <c r="EW20" s="45">
        <v>0</v>
      </c>
      <c r="EX20" s="45">
        <v>0</v>
      </c>
      <c r="EY20" s="45">
        <v>0</v>
      </c>
      <c r="EZ20" s="45">
        <v>0</v>
      </c>
      <c r="FA20" s="45">
        <v>0</v>
      </c>
      <c r="FB20" s="45">
        <v>0</v>
      </c>
      <c r="FC20" s="45">
        <v>0</v>
      </c>
    </row>
    <row r="21" spans="1:159" x14ac:dyDescent="0.25">
      <c r="A21" s="13">
        <v>6</v>
      </c>
      <c r="B21" s="14" t="s">
        <v>44</v>
      </c>
      <c r="C21" s="14" t="s">
        <v>73</v>
      </c>
      <c r="D21" s="45">
        <v>0</v>
      </c>
      <c r="E21" s="45">
        <v>70874.820000000007</v>
      </c>
      <c r="F21" s="45">
        <v>141300.78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0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</row>
    <row r="22" spans="1:159" x14ac:dyDescent="0.25">
      <c r="A22" s="13">
        <v>7</v>
      </c>
      <c r="B22" s="14" t="s">
        <v>44</v>
      </c>
      <c r="C22" s="14" t="s">
        <v>74</v>
      </c>
      <c r="D22" s="45">
        <v>20439.5</v>
      </c>
      <c r="E22" s="45">
        <v>19653.82</v>
      </c>
      <c r="F22" s="45">
        <v>367664.34</v>
      </c>
      <c r="G22" s="45">
        <v>29788.74</v>
      </c>
      <c r="H22" s="45">
        <v>0</v>
      </c>
      <c r="I22" s="45">
        <v>0</v>
      </c>
      <c r="J22" s="45">
        <v>2</v>
      </c>
      <c r="K22" s="45">
        <v>1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  <c r="EB22" s="45">
        <v>0</v>
      </c>
      <c r="EC22" s="45">
        <v>0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5">
        <v>0</v>
      </c>
      <c r="EK22" s="45">
        <v>0</v>
      </c>
      <c r="EL22" s="45">
        <v>0</v>
      </c>
      <c r="EM22" s="45">
        <v>0</v>
      </c>
      <c r="EN22" s="45">
        <v>0</v>
      </c>
      <c r="EO22" s="45">
        <v>0</v>
      </c>
      <c r="EP22" s="45">
        <v>0</v>
      </c>
      <c r="EQ22" s="45">
        <v>0</v>
      </c>
      <c r="ER22" s="45">
        <v>0</v>
      </c>
      <c r="ES22" s="45">
        <v>0</v>
      </c>
      <c r="ET22" s="45">
        <v>0</v>
      </c>
      <c r="EU22" s="45">
        <v>0</v>
      </c>
      <c r="EV22" s="45">
        <v>0</v>
      </c>
      <c r="EW22" s="45">
        <v>0</v>
      </c>
      <c r="EX22" s="45">
        <v>0</v>
      </c>
      <c r="EY22" s="45">
        <v>0</v>
      </c>
      <c r="EZ22" s="45">
        <v>0</v>
      </c>
      <c r="FA22" s="45">
        <v>0</v>
      </c>
      <c r="FB22" s="45">
        <v>0</v>
      </c>
      <c r="FC22" s="45">
        <v>0</v>
      </c>
    </row>
    <row r="23" spans="1:159" x14ac:dyDescent="0.25">
      <c r="A23" s="13">
        <v>8</v>
      </c>
      <c r="B23" s="14" t="s">
        <v>44</v>
      </c>
      <c r="C23" s="14" t="s">
        <v>75</v>
      </c>
      <c r="D23" s="45">
        <v>103937.47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10</v>
      </c>
      <c r="K23" s="45">
        <v>2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0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0</v>
      </c>
      <c r="EZ23" s="45">
        <v>0</v>
      </c>
      <c r="FA23" s="45">
        <v>0</v>
      </c>
      <c r="FB23" s="45">
        <v>0</v>
      </c>
      <c r="FC23" s="45">
        <v>0</v>
      </c>
    </row>
    <row r="24" spans="1:159" x14ac:dyDescent="0.25">
      <c r="A24" s="13">
        <v>9</v>
      </c>
      <c r="B24" s="14" t="s">
        <v>44</v>
      </c>
      <c r="C24" s="14" t="s">
        <v>76</v>
      </c>
      <c r="D24" s="45">
        <v>256807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15</v>
      </c>
      <c r="K24" s="45">
        <v>3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</row>
    <row r="25" spans="1:159" x14ac:dyDescent="0.25">
      <c r="A25" s="13">
        <v>10</v>
      </c>
      <c r="B25" s="14" t="s">
        <v>44</v>
      </c>
      <c r="C25" s="14" t="s">
        <v>77</v>
      </c>
      <c r="D25" s="45">
        <v>96501.57</v>
      </c>
      <c r="E25" s="45">
        <v>7316.72</v>
      </c>
      <c r="F25" s="45">
        <v>0</v>
      </c>
      <c r="G25" s="45">
        <v>0</v>
      </c>
      <c r="H25" s="45">
        <v>0</v>
      </c>
      <c r="I25" s="45">
        <v>0</v>
      </c>
      <c r="J25" s="45">
        <v>9</v>
      </c>
      <c r="K25" s="45">
        <v>2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0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0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  <c r="EL25" s="45">
        <v>0</v>
      </c>
      <c r="EM25" s="45">
        <v>0</v>
      </c>
      <c r="EN25" s="45">
        <v>0</v>
      </c>
      <c r="EO25" s="45">
        <v>0</v>
      </c>
      <c r="EP25" s="45">
        <v>0</v>
      </c>
      <c r="EQ25" s="45">
        <v>0</v>
      </c>
      <c r="ER25" s="45">
        <v>0</v>
      </c>
      <c r="ES25" s="45">
        <v>0</v>
      </c>
      <c r="ET25" s="45">
        <v>0</v>
      </c>
      <c r="EU25" s="45">
        <v>0</v>
      </c>
      <c r="EV25" s="45">
        <v>0</v>
      </c>
      <c r="EW25" s="45">
        <v>0</v>
      </c>
      <c r="EX25" s="45">
        <v>0</v>
      </c>
      <c r="EY25" s="45">
        <v>0</v>
      </c>
      <c r="EZ25" s="45">
        <v>0</v>
      </c>
      <c r="FA25" s="45">
        <v>0</v>
      </c>
      <c r="FB25" s="45">
        <v>0</v>
      </c>
      <c r="FC25" s="45">
        <v>0</v>
      </c>
    </row>
    <row r="26" spans="1:159" x14ac:dyDescent="0.25">
      <c r="A26" s="13">
        <v>11</v>
      </c>
      <c r="B26" s="14" t="s">
        <v>44</v>
      </c>
      <c r="C26" s="14" t="s">
        <v>78</v>
      </c>
      <c r="D26" s="45">
        <v>136494.04</v>
      </c>
      <c r="E26" s="45">
        <v>6965</v>
      </c>
      <c r="F26" s="45">
        <v>0</v>
      </c>
      <c r="G26" s="45">
        <v>0</v>
      </c>
      <c r="H26" s="45">
        <v>0</v>
      </c>
      <c r="I26" s="45">
        <v>0</v>
      </c>
      <c r="J26" s="45">
        <v>9</v>
      </c>
      <c r="K26" s="45">
        <v>6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N26" s="45">
        <v>0</v>
      </c>
      <c r="EO26" s="45">
        <v>0</v>
      </c>
      <c r="EP26" s="45">
        <v>0</v>
      </c>
      <c r="EQ26" s="45">
        <v>0</v>
      </c>
      <c r="ER26" s="45">
        <v>0</v>
      </c>
      <c r="ES26" s="45">
        <v>0</v>
      </c>
      <c r="ET26" s="45">
        <v>0</v>
      </c>
      <c r="EU26" s="45">
        <v>0</v>
      </c>
      <c r="EV26" s="45">
        <v>0</v>
      </c>
      <c r="EW26" s="45">
        <v>0</v>
      </c>
      <c r="EX26" s="45">
        <v>0</v>
      </c>
      <c r="EY26" s="45">
        <v>0</v>
      </c>
      <c r="EZ26" s="45">
        <v>0</v>
      </c>
      <c r="FA26" s="45">
        <v>0</v>
      </c>
      <c r="FB26" s="45">
        <v>0</v>
      </c>
      <c r="FC26" s="45">
        <v>0</v>
      </c>
    </row>
    <row r="27" spans="1:159" x14ac:dyDescent="0.25">
      <c r="A27" s="13">
        <v>12</v>
      </c>
      <c r="B27" s="14" t="s">
        <v>44</v>
      </c>
      <c r="C27" s="14" t="s">
        <v>79</v>
      </c>
      <c r="D27" s="45">
        <v>150895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10</v>
      </c>
      <c r="K27" s="45">
        <v>1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0</v>
      </c>
    </row>
    <row r="28" spans="1:159" x14ac:dyDescent="0.25">
      <c r="A28" s="13">
        <v>13</v>
      </c>
      <c r="B28" s="14" t="s">
        <v>44</v>
      </c>
      <c r="C28" s="14" t="s">
        <v>80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  <c r="EL28" s="45">
        <v>0</v>
      </c>
      <c r="EM28" s="45">
        <v>0</v>
      </c>
      <c r="EN28" s="45">
        <v>0</v>
      </c>
      <c r="EO28" s="45">
        <v>0</v>
      </c>
      <c r="EP28" s="45">
        <v>0</v>
      </c>
      <c r="EQ28" s="45">
        <v>0</v>
      </c>
      <c r="ER28" s="45">
        <v>0</v>
      </c>
      <c r="ES28" s="45">
        <v>0</v>
      </c>
      <c r="ET28" s="45">
        <v>0</v>
      </c>
      <c r="EU28" s="45">
        <v>0</v>
      </c>
      <c r="EV28" s="45">
        <v>0</v>
      </c>
      <c r="EW28" s="45">
        <v>0</v>
      </c>
      <c r="EX28" s="45">
        <v>0</v>
      </c>
      <c r="EY28" s="45">
        <v>0</v>
      </c>
      <c r="EZ28" s="45">
        <v>0</v>
      </c>
      <c r="FA28" s="45">
        <v>0</v>
      </c>
      <c r="FB28" s="45">
        <v>0</v>
      </c>
      <c r="FC28" s="45">
        <v>0</v>
      </c>
    </row>
    <row r="29" spans="1:159" x14ac:dyDescent="0.25">
      <c r="A29" s="13">
        <v>14</v>
      </c>
      <c r="B29" s="14" t="s">
        <v>44</v>
      </c>
      <c r="C29" s="14" t="s">
        <v>81</v>
      </c>
      <c r="D29" s="45">
        <v>0</v>
      </c>
      <c r="E29" s="45">
        <v>0</v>
      </c>
      <c r="F29" s="45">
        <v>249666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N29" s="45">
        <v>0</v>
      </c>
      <c r="EO29" s="45">
        <v>0</v>
      </c>
      <c r="EP29" s="45">
        <v>0</v>
      </c>
      <c r="EQ29" s="45">
        <v>0</v>
      </c>
      <c r="ER29" s="45">
        <v>0</v>
      </c>
      <c r="ES29" s="45">
        <v>0</v>
      </c>
      <c r="ET29" s="45">
        <v>0</v>
      </c>
      <c r="EU29" s="45">
        <v>0</v>
      </c>
      <c r="EV29" s="45">
        <v>0</v>
      </c>
      <c r="EW29" s="45">
        <v>0</v>
      </c>
      <c r="EX29" s="45">
        <v>0</v>
      </c>
      <c r="EY29" s="45">
        <v>0</v>
      </c>
      <c r="EZ29" s="45">
        <v>0</v>
      </c>
      <c r="FA29" s="45">
        <v>0</v>
      </c>
      <c r="FB29" s="45">
        <v>0</v>
      </c>
      <c r="FC29" s="45">
        <v>0</v>
      </c>
    </row>
    <row r="30" spans="1:159" x14ac:dyDescent="0.25">
      <c r="A30" s="13">
        <v>15</v>
      </c>
      <c r="B30" s="14" t="s">
        <v>44</v>
      </c>
      <c r="C30" s="14" t="s">
        <v>82</v>
      </c>
      <c r="D30" s="45">
        <v>0</v>
      </c>
      <c r="E30" s="45">
        <v>11712</v>
      </c>
      <c r="F30" s="45">
        <v>0</v>
      </c>
      <c r="G30" s="45">
        <v>38375.89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5">
        <v>0</v>
      </c>
      <c r="EK30" s="45">
        <v>0</v>
      </c>
      <c r="EL30" s="45">
        <v>0</v>
      </c>
      <c r="EM30" s="45">
        <v>0</v>
      </c>
      <c r="EN30" s="45">
        <v>0</v>
      </c>
      <c r="EO30" s="45">
        <v>0</v>
      </c>
      <c r="EP30" s="45">
        <v>0</v>
      </c>
      <c r="EQ30" s="45">
        <v>0</v>
      </c>
      <c r="ER30" s="45">
        <v>0</v>
      </c>
      <c r="ES30" s="45">
        <v>0</v>
      </c>
      <c r="ET30" s="45">
        <v>0</v>
      </c>
      <c r="EU30" s="45">
        <v>0</v>
      </c>
      <c r="EV30" s="45">
        <v>0</v>
      </c>
      <c r="EW30" s="45">
        <v>0</v>
      </c>
      <c r="EX30" s="45">
        <v>0</v>
      </c>
      <c r="EY30" s="45">
        <v>0</v>
      </c>
      <c r="EZ30" s="45">
        <v>0</v>
      </c>
      <c r="FA30" s="45">
        <v>0</v>
      </c>
      <c r="FB30" s="45">
        <v>0</v>
      </c>
      <c r="FC30" s="45">
        <v>0</v>
      </c>
    </row>
    <row r="31" spans="1:159" x14ac:dyDescent="0.25">
      <c r="A31" s="13">
        <v>16</v>
      </c>
      <c r="B31" s="14" t="s">
        <v>44</v>
      </c>
      <c r="C31" s="14" t="s">
        <v>83</v>
      </c>
      <c r="D31" s="45">
        <v>117197</v>
      </c>
      <c r="E31" s="45">
        <v>6646.85</v>
      </c>
      <c r="F31" s="45">
        <v>0</v>
      </c>
      <c r="G31" s="45">
        <v>0</v>
      </c>
      <c r="H31" s="45">
        <v>0</v>
      </c>
      <c r="I31" s="45">
        <v>0</v>
      </c>
      <c r="J31" s="45">
        <v>6</v>
      </c>
      <c r="K31" s="45">
        <v>2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  <c r="EL31" s="45">
        <v>0</v>
      </c>
      <c r="EM31" s="45">
        <v>0</v>
      </c>
      <c r="EN31" s="45">
        <v>0</v>
      </c>
      <c r="EO31" s="45">
        <v>0</v>
      </c>
      <c r="EP31" s="45">
        <v>0</v>
      </c>
      <c r="EQ31" s="45">
        <v>0</v>
      </c>
      <c r="ER31" s="45">
        <v>0</v>
      </c>
      <c r="ES31" s="45">
        <v>0</v>
      </c>
      <c r="ET31" s="45">
        <v>0</v>
      </c>
      <c r="EU31" s="45">
        <v>0</v>
      </c>
      <c r="EV31" s="45">
        <v>0</v>
      </c>
      <c r="EW31" s="45">
        <v>0</v>
      </c>
      <c r="EX31" s="45">
        <v>0</v>
      </c>
      <c r="EY31" s="45">
        <v>0</v>
      </c>
      <c r="EZ31" s="45">
        <v>0</v>
      </c>
      <c r="FA31" s="45">
        <v>0</v>
      </c>
      <c r="FB31" s="45">
        <v>0</v>
      </c>
      <c r="FC31" s="45">
        <v>0</v>
      </c>
    </row>
    <row r="32" spans="1:159" x14ac:dyDescent="0.25">
      <c r="A32" s="13">
        <v>17</v>
      </c>
      <c r="B32" s="14" t="s">
        <v>44</v>
      </c>
      <c r="C32" s="14" t="s">
        <v>84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  <c r="EL32" s="45">
        <v>0</v>
      </c>
      <c r="EM32" s="45">
        <v>0</v>
      </c>
      <c r="EN32" s="45">
        <v>0</v>
      </c>
      <c r="EO32" s="45">
        <v>0</v>
      </c>
      <c r="EP32" s="45">
        <v>0</v>
      </c>
      <c r="EQ32" s="45">
        <v>0</v>
      </c>
      <c r="ER32" s="45">
        <v>0</v>
      </c>
      <c r="ES32" s="45">
        <v>0</v>
      </c>
      <c r="ET32" s="45">
        <v>0</v>
      </c>
      <c r="EU32" s="45">
        <v>0</v>
      </c>
      <c r="EV32" s="45">
        <v>0</v>
      </c>
      <c r="EW32" s="45">
        <v>0</v>
      </c>
      <c r="EX32" s="45">
        <v>0</v>
      </c>
      <c r="EY32" s="45">
        <v>0</v>
      </c>
      <c r="EZ32" s="45">
        <v>0</v>
      </c>
      <c r="FA32" s="45">
        <v>0</v>
      </c>
      <c r="FB32" s="45">
        <v>0</v>
      </c>
      <c r="FC32" s="45">
        <v>0</v>
      </c>
    </row>
    <row r="33" spans="1:159" x14ac:dyDescent="0.25">
      <c r="A33" s="13">
        <v>18</v>
      </c>
      <c r="B33" s="14" t="s">
        <v>44</v>
      </c>
      <c r="C33" s="14" t="s">
        <v>85</v>
      </c>
      <c r="D33" s="45">
        <v>74634.990000000005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4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  <c r="EL33" s="45">
        <v>0</v>
      </c>
      <c r="EM33" s="45">
        <v>0</v>
      </c>
      <c r="EN33" s="45">
        <v>0</v>
      </c>
      <c r="EO33" s="45">
        <v>0</v>
      </c>
      <c r="EP33" s="45">
        <v>0</v>
      </c>
      <c r="EQ33" s="45">
        <v>0</v>
      </c>
      <c r="ER33" s="45">
        <v>0</v>
      </c>
      <c r="ES33" s="45">
        <v>0</v>
      </c>
      <c r="ET33" s="45">
        <v>0</v>
      </c>
      <c r="EU33" s="45">
        <v>0</v>
      </c>
      <c r="EV33" s="45">
        <v>0</v>
      </c>
      <c r="EW33" s="45">
        <v>0</v>
      </c>
      <c r="EX33" s="45">
        <v>0</v>
      </c>
      <c r="EY33" s="45">
        <v>0</v>
      </c>
      <c r="EZ33" s="45">
        <v>0</v>
      </c>
      <c r="FA33" s="45">
        <v>0</v>
      </c>
      <c r="FB33" s="45">
        <v>0</v>
      </c>
      <c r="FC33" s="45">
        <v>0</v>
      </c>
    </row>
    <row r="34" spans="1:159" x14ac:dyDescent="0.25">
      <c r="A34" s="13">
        <v>19</v>
      </c>
      <c r="B34" s="14" t="s">
        <v>44</v>
      </c>
      <c r="C34" s="14" t="s">
        <v>86</v>
      </c>
      <c r="D34" s="45">
        <v>105883</v>
      </c>
      <c r="E34" s="45">
        <v>0</v>
      </c>
      <c r="F34" s="45">
        <v>0</v>
      </c>
      <c r="G34" s="45">
        <v>134111</v>
      </c>
      <c r="H34" s="45">
        <v>0</v>
      </c>
      <c r="I34" s="45">
        <v>0</v>
      </c>
      <c r="J34" s="45">
        <v>8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5">
        <v>0</v>
      </c>
      <c r="EK34" s="45">
        <v>0</v>
      </c>
      <c r="EL34" s="45">
        <v>0</v>
      </c>
      <c r="EM34" s="45">
        <v>0</v>
      </c>
      <c r="EN34" s="45">
        <v>0</v>
      </c>
      <c r="EO34" s="45">
        <v>0</v>
      </c>
      <c r="EP34" s="45">
        <v>0</v>
      </c>
      <c r="EQ34" s="45">
        <v>0</v>
      </c>
      <c r="ER34" s="45">
        <v>0</v>
      </c>
      <c r="ES34" s="45">
        <v>0</v>
      </c>
      <c r="ET34" s="45">
        <v>0</v>
      </c>
      <c r="EU34" s="45">
        <v>0</v>
      </c>
      <c r="EV34" s="45">
        <v>0</v>
      </c>
      <c r="EW34" s="45">
        <v>0</v>
      </c>
      <c r="EX34" s="45">
        <v>0</v>
      </c>
      <c r="EY34" s="45">
        <v>0</v>
      </c>
      <c r="EZ34" s="45">
        <v>0</v>
      </c>
      <c r="FA34" s="45">
        <v>0</v>
      </c>
      <c r="FB34" s="45">
        <v>0</v>
      </c>
      <c r="FC34" s="45">
        <v>0</v>
      </c>
    </row>
    <row r="35" spans="1:159" x14ac:dyDescent="0.25">
      <c r="A35" s="13">
        <v>20</v>
      </c>
      <c r="B35" s="14" t="s">
        <v>44</v>
      </c>
      <c r="C35" s="14" t="s">
        <v>87</v>
      </c>
      <c r="D35" s="45">
        <v>0</v>
      </c>
      <c r="E35" s="45">
        <v>47424.7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0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0</v>
      </c>
      <c r="DU35" s="45">
        <v>0</v>
      </c>
      <c r="DV35" s="45">
        <v>0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0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0</v>
      </c>
      <c r="EI35" s="45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</row>
    <row r="36" spans="1:159" x14ac:dyDescent="0.25">
      <c r="A36" s="13">
        <v>21</v>
      </c>
      <c r="B36" s="14" t="s">
        <v>44</v>
      </c>
      <c r="C36" s="14" t="s">
        <v>88</v>
      </c>
      <c r="D36" s="45">
        <v>176487.06</v>
      </c>
      <c r="E36" s="45">
        <v>10869.84</v>
      </c>
      <c r="F36" s="45">
        <v>0</v>
      </c>
      <c r="G36" s="45">
        <v>50231.040000000001</v>
      </c>
      <c r="H36" s="45">
        <v>0</v>
      </c>
      <c r="I36" s="45">
        <v>0</v>
      </c>
      <c r="J36" s="45">
        <v>15</v>
      </c>
      <c r="K36" s="45">
        <v>2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0</v>
      </c>
      <c r="DZ36" s="45">
        <v>0</v>
      </c>
      <c r="EA36" s="45">
        <v>0</v>
      </c>
      <c r="EB36" s="45">
        <v>0</v>
      </c>
      <c r="EC36" s="45">
        <v>0</v>
      </c>
      <c r="ED36" s="45">
        <v>0</v>
      </c>
      <c r="EE36" s="45">
        <v>0</v>
      </c>
      <c r="EF36" s="45">
        <v>0</v>
      </c>
      <c r="EG36" s="45">
        <v>0</v>
      </c>
      <c r="EH36" s="45">
        <v>0</v>
      </c>
      <c r="EI36" s="45">
        <v>0</v>
      </c>
      <c r="EJ36" s="45">
        <v>0</v>
      </c>
      <c r="EK36" s="45">
        <v>0</v>
      </c>
      <c r="EL36" s="45">
        <v>0</v>
      </c>
      <c r="EM36" s="45">
        <v>0</v>
      </c>
      <c r="EN36" s="45">
        <v>0</v>
      </c>
      <c r="EO36" s="45">
        <v>0</v>
      </c>
      <c r="EP36" s="45">
        <v>0</v>
      </c>
      <c r="EQ36" s="45">
        <v>0</v>
      </c>
      <c r="ER36" s="45">
        <v>0</v>
      </c>
      <c r="ES36" s="45">
        <v>0</v>
      </c>
      <c r="ET36" s="45">
        <v>0</v>
      </c>
      <c r="EU36" s="45">
        <v>0</v>
      </c>
      <c r="EV36" s="45">
        <v>0</v>
      </c>
      <c r="EW36" s="45">
        <v>0</v>
      </c>
      <c r="EX36" s="45">
        <v>0</v>
      </c>
      <c r="EY36" s="45">
        <v>0</v>
      </c>
      <c r="EZ36" s="45">
        <v>0</v>
      </c>
      <c r="FA36" s="45">
        <v>0</v>
      </c>
      <c r="FB36" s="45">
        <v>0</v>
      </c>
      <c r="FC36" s="45">
        <v>0</v>
      </c>
    </row>
    <row r="37" spans="1:159" x14ac:dyDescent="0.25">
      <c r="A37" s="13">
        <v>22</v>
      </c>
      <c r="B37" s="14" t="s">
        <v>44</v>
      </c>
      <c r="C37" s="14" t="s">
        <v>89</v>
      </c>
      <c r="D37" s="45">
        <v>0</v>
      </c>
      <c r="E37" s="45">
        <v>0</v>
      </c>
      <c r="F37" s="45">
        <v>0</v>
      </c>
      <c r="G37" s="45">
        <v>9969.84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  <c r="EL37" s="45">
        <v>0</v>
      </c>
      <c r="EM37" s="45">
        <v>0</v>
      </c>
      <c r="EN37" s="45">
        <v>0</v>
      </c>
      <c r="EO37" s="45">
        <v>0</v>
      </c>
      <c r="EP37" s="45">
        <v>0</v>
      </c>
      <c r="EQ37" s="45">
        <v>0</v>
      </c>
      <c r="ER37" s="45">
        <v>0</v>
      </c>
      <c r="ES37" s="45">
        <v>0</v>
      </c>
      <c r="ET37" s="45">
        <v>0</v>
      </c>
      <c r="EU37" s="45">
        <v>0</v>
      </c>
      <c r="EV37" s="45">
        <v>0</v>
      </c>
      <c r="EW37" s="45">
        <v>0</v>
      </c>
      <c r="EX37" s="45">
        <v>0</v>
      </c>
      <c r="EY37" s="45">
        <v>0</v>
      </c>
      <c r="EZ37" s="45">
        <v>0</v>
      </c>
      <c r="FA37" s="45">
        <v>0</v>
      </c>
      <c r="FB37" s="45">
        <v>0</v>
      </c>
      <c r="FC37" s="45">
        <v>0</v>
      </c>
    </row>
    <row r="38" spans="1:159" x14ac:dyDescent="0.25">
      <c r="A38" s="13">
        <v>23</v>
      </c>
      <c r="B38" s="14" t="s">
        <v>44</v>
      </c>
      <c r="C38" s="14" t="s">
        <v>90</v>
      </c>
      <c r="D38" s="45">
        <v>65467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7</v>
      </c>
      <c r="K38" s="45">
        <v>1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</row>
    <row r="39" spans="1:159" x14ac:dyDescent="0.25">
      <c r="A39" s="13">
        <v>24</v>
      </c>
      <c r="B39" s="14" t="s">
        <v>44</v>
      </c>
      <c r="C39" s="14" t="s">
        <v>91</v>
      </c>
      <c r="D39" s="45">
        <v>99174.9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6</v>
      </c>
      <c r="K39" s="45">
        <v>1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0</v>
      </c>
      <c r="DU39" s="45">
        <v>0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  <c r="EL39" s="45">
        <v>0</v>
      </c>
      <c r="EM39" s="45">
        <v>0</v>
      </c>
      <c r="EN39" s="45">
        <v>0</v>
      </c>
      <c r="EO39" s="45">
        <v>0</v>
      </c>
      <c r="EP39" s="45">
        <v>0</v>
      </c>
      <c r="EQ39" s="45">
        <v>0</v>
      </c>
      <c r="ER39" s="45">
        <v>0</v>
      </c>
      <c r="ES39" s="45">
        <v>0</v>
      </c>
      <c r="ET39" s="45">
        <v>0</v>
      </c>
      <c r="EU39" s="45">
        <v>0</v>
      </c>
      <c r="EV39" s="45">
        <v>0</v>
      </c>
      <c r="EW39" s="45">
        <v>0</v>
      </c>
      <c r="EX39" s="45">
        <v>0</v>
      </c>
      <c r="EY39" s="45">
        <v>0</v>
      </c>
      <c r="EZ39" s="45">
        <v>0</v>
      </c>
      <c r="FA39" s="45">
        <v>0</v>
      </c>
      <c r="FB39" s="45">
        <v>0</v>
      </c>
      <c r="FC39" s="45">
        <v>0</v>
      </c>
    </row>
    <row r="40" spans="1:159" x14ac:dyDescent="0.25">
      <c r="A40" s="13">
        <v>25</v>
      </c>
      <c r="B40" s="14" t="s">
        <v>44</v>
      </c>
      <c r="C40" s="14" t="s">
        <v>92</v>
      </c>
      <c r="D40" s="45">
        <v>0</v>
      </c>
      <c r="E40" s="45">
        <v>24236.78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DZ40" s="45">
        <v>0</v>
      </c>
      <c r="EA40" s="45">
        <v>0</v>
      </c>
      <c r="EB40" s="45">
        <v>0</v>
      </c>
      <c r="EC40" s="45">
        <v>0</v>
      </c>
      <c r="ED40" s="45">
        <v>0</v>
      </c>
      <c r="EE40" s="45">
        <v>0</v>
      </c>
      <c r="EF40" s="45">
        <v>0</v>
      </c>
      <c r="EG40" s="45">
        <v>0</v>
      </c>
      <c r="EH40" s="45">
        <v>0</v>
      </c>
      <c r="EI40" s="45">
        <v>0</v>
      </c>
      <c r="EJ40" s="45">
        <v>0</v>
      </c>
      <c r="EK40" s="45">
        <v>0</v>
      </c>
      <c r="EL40" s="45">
        <v>0</v>
      </c>
      <c r="EM40" s="45">
        <v>0</v>
      </c>
      <c r="EN40" s="45">
        <v>0</v>
      </c>
      <c r="EO40" s="45">
        <v>0</v>
      </c>
      <c r="EP40" s="45">
        <v>0</v>
      </c>
      <c r="EQ40" s="45">
        <v>0</v>
      </c>
      <c r="ER40" s="45">
        <v>0</v>
      </c>
      <c r="ES40" s="45">
        <v>0</v>
      </c>
      <c r="ET40" s="45">
        <v>0</v>
      </c>
      <c r="EU40" s="45">
        <v>0</v>
      </c>
      <c r="EV40" s="45">
        <v>0</v>
      </c>
      <c r="EW40" s="45">
        <v>0</v>
      </c>
      <c r="EX40" s="45">
        <v>0</v>
      </c>
      <c r="EY40" s="45">
        <v>0</v>
      </c>
      <c r="EZ40" s="45">
        <v>0</v>
      </c>
      <c r="FA40" s="45">
        <v>0</v>
      </c>
      <c r="FB40" s="45">
        <v>0</v>
      </c>
      <c r="FC40" s="45">
        <v>0</v>
      </c>
    </row>
    <row r="41" spans="1:159" x14ac:dyDescent="0.25">
      <c r="A41" s="13">
        <v>26</v>
      </c>
      <c r="B41" s="14" t="s">
        <v>44</v>
      </c>
      <c r="C41" s="14" t="s">
        <v>93</v>
      </c>
      <c r="D41" s="45">
        <v>0</v>
      </c>
      <c r="E41" s="45">
        <v>0</v>
      </c>
      <c r="F41" s="45">
        <v>0</v>
      </c>
      <c r="G41" s="45">
        <v>9970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0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  <c r="EL41" s="45">
        <v>0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</row>
    <row r="42" spans="1:159" x14ac:dyDescent="0.25">
      <c r="A42" s="13">
        <v>27</v>
      </c>
      <c r="B42" s="14" t="s">
        <v>44</v>
      </c>
      <c r="C42" s="14" t="s">
        <v>94</v>
      </c>
      <c r="D42" s="45">
        <v>250698</v>
      </c>
      <c r="E42" s="45">
        <v>4073.01</v>
      </c>
      <c r="F42" s="45">
        <v>0</v>
      </c>
      <c r="G42" s="45">
        <v>0</v>
      </c>
      <c r="H42" s="45">
        <v>0</v>
      </c>
      <c r="I42" s="45">
        <v>0</v>
      </c>
      <c r="J42" s="45">
        <v>11</v>
      </c>
      <c r="K42" s="45">
        <v>1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  <c r="EB42" s="45">
        <v>0</v>
      </c>
      <c r="EC42" s="45">
        <v>0</v>
      </c>
      <c r="ED42" s="45">
        <v>0</v>
      </c>
      <c r="EE42" s="45">
        <v>0</v>
      </c>
      <c r="EF42" s="45">
        <v>0</v>
      </c>
      <c r="EG42" s="45">
        <v>0</v>
      </c>
      <c r="EH42" s="45">
        <v>0</v>
      </c>
      <c r="EI42" s="45">
        <v>0</v>
      </c>
      <c r="EJ42" s="45">
        <v>0</v>
      </c>
      <c r="EK42" s="45">
        <v>0</v>
      </c>
      <c r="EL42" s="45">
        <v>0</v>
      </c>
      <c r="EM42" s="45">
        <v>0</v>
      </c>
      <c r="EN42" s="45">
        <v>0</v>
      </c>
      <c r="EO42" s="45">
        <v>0</v>
      </c>
      <c r="EP42" s="45">
        <v>0</v>
      </c>
      <c r="EQ42" s="45">
        <v>0</v>
      </c>
      <c r="ER42" s="45">
        <v>0</v>
      </c>
      <c r="ES42" s="45">
        <v>0</v>
      </c>
      <c r="ET42" s="45">
        <v>0</v>
      </c>
      <c r="EU42" s="45">
        <v>0</v>
      </c>
      <c r="EV42" s="45">
        <v>0</v>
      </c>
      <c r="EW42" s="45">
        <v>0</v>
      </c>
      <c r="EX42" s="45">
        <v>0</v>
      </c>
      <c r="EY42" s="45">
        <v>0</v>
      </c>
      <c r="EZ42" s="45">
        <v>0</v>
      </c>
      <c r="FA42" s="45">
        <v>0</v>
      </c>
      <c r="FB42" s="45">
        <v>0</v>
      </c>
      <c r="FC42" s="45">
        <v>0</v>
      </c>
    </row>
    <row r="43" spans="1:159" x14ac:dyDescent="0.25">
      <c r="A43" s="13">
        <v>28</v>
      </c>
      <c r="B43" s="14" t="s">
        <v>44</v>
      </c>
      <c r="C43" s="14" t="s">
        <v>95</v>
      </c>
      <c r="D43" s="45">
        <v>0</v>
      </c>
      <c r="E43" s="45">
        <v>0</v>
      </c>
      <c r="F43" s="45">
        <v>0</v>
      </c>
      <c r="G43" s="45">
        <v>30840.49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  <c r="EL43" s="45">
        <v>0</v>
      </c>
      <c r="EM43" s="45">
        <v>0</v>
      </c>
      <c r="EN43" s="45">
        <v>0</v>
      </c>
      <c r="EO43" s="45">
        <v>0</v>
      </c>
      <c r="EP43" s="45">
        <v>0</v>
      </c>
      <c r="EQ43" s="45">
        <v>0</v>
      </c>
      <c r="ER43" s="45">
        <v>0</v>
      </c>
      <c r="ES43" s="45">
        <v>0</v>
      </c>
      <c r="ET43" s="45">
        <v>0</v>
      </c>
      <c r="EU43" s="45">
        <v>0</v>
      </c>
      <c r="EV43" s="45">
        <v>0</v>
      </c>
      <c r="EW43" s="45">
        <v>0</v>
      </c>
      <c r="EX43" s="45">
        <v>0</v>
      </c>
      <c r="EY43" s="45">
        <v>0</v>
      </c>
      <c r="EZ43" s="45">
        <v>0</v>
      </c>
      <c r="FA43" s="45">
        <v>0</v>
      </c>
      <c r="FB43" s="45">
        <v>0</v>
      </c>
      <c r="FC43" s="45">
        <v>0</v>
      </c>
    </row>
    <row r="44" spans="1:159" x14ac:dyDescent="0.25">
      <c r="A44" s="13">
        <v>29</v>
      </c>
      <c r="B44" s="14" t="s">
        <v>44</v>
      </c>
      <c r="C44" s="14" t="s">
        <v>96</v>
      </c>
      <c r="D44" s="45">
        <v>0</v>
      </c>
      <c r="E44" s="45">
        <v>0</v>
      </c>
      <c r="F44" s="45">
        <v>278899.92</v>
      </c>
      <c r="G44" s="45">
        <v>16004.12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</row>
    <row r="45" spans="1:159" x14ac:dyDescent="0.25">
      <c r="A45" s="13">
        <v>30</v>
      </c>
      <c r="B45" s="14" t="s">
        <v>44</v>
      </c>
      <c r="C45" s="14" t="s">
        <v>97</v>
      </c>
      <c r="D45" s="45">
        <v>263782.88</v>
      </c>
      <c r="E45" s="45">
        <v>0</v>
      </c>
      <c r="F45" s="45">
        <v>0</v>
      </c>
      <c r="G45" s="45">
        <v>37158.120000000003</v>
      </c>
      <c r="H45" s="45">
        <v>0</v>
      </c>
      <c r="I45" s="45">
        <v>0</v>
      </c>
      <c r="J45" s="45">
        <v>10</v>
      </c>
      <c r="K45" s="45">
        <v>10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  <c r="EB45" s="45">
        <v>0</v>
      </c>
      <c r="EC45" s="45">
        <v>0</v>
      </c>
      <c r="ED45" s="45">
        <v>0</v>
      </c>
      <c r="EE45" s="45">
        <v>0</v>
      </c>
      <c r="EF45" s="45">
        <v>0</v>
      </c>
      <c r="EG45" s="45">
        <v>0</v>
      </c>
      <c r="EH45" s="45">
        <v>0</v>
      </c>
      <c r="EI45" s="45">
        <v>0</v>
      </c>
      <c r="EJ45" s="45">
        <v>0</v>
      </c>
      <c r="EK45" s="45">
        <v>0</v>
      </c>
      <c r="EL45" s="45">
        <v>0</v>
      </c>
      <c r="EM45" s="45">
        <v>0</v>
      </c>
      <c r="EN45" s="45">
        <v>0</v>
      </c>
      <c r="EO45" s="45">
        <v>0</v>
      </c>
      <c r="EP45" s="45">
        <v>0</v>
      </c>
      <c r="EQ45" s="45">
        <v>0</v>
      </c>
      <c r="ER45" s="45">
        <v>0</v>
      </c>
      <c r="ES45" s="45">
        <v>0</v>
      </c>
      <c r="ET45" s="45">
        <v>0</v>
      </c>
      <c r="EU45" s="45">
        <v>0</v>
      </c>
      <c r="EV45" s="45">
        <v>0</v>
      </c>
      <c r="EW45" s="45">
        <v>0</v>
      </c>
      <c r="EX45" s="45">
        <v>0</v>
      </c>
      <c r="EY45" s="45">
        <v>0</v>
      </c>
      <c r="EZ45" s="45">
        <v>0</v>
      </c>
      <c r="FA45" s="45">
        <v>0</v>
      </c>
      <c r="FB45" s="45">
        <v>0</v>
      </c>
      <c r="FC45" s="45">
        <v>0</v>
      </c>
    </row>
    <row r="46" spans="1:159" x14ac:dyDescent="0.25">
      <c r="A46" s="13">
        <v>31</v>
      </c>
      <c r="B46" s="14" t="s">
        <v>44</v>
      </c>
      <c r="C46" s="14" t="s">
        <v>98</v>
      </c>
      <c r="D46" s="45">
        <v>0</v>
      </c>
      <c r="E46" s="45">
        <v>7146.04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0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0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0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0</v>
      </c>
      <c r="DU46" s="45">
        <v>0</v>
      </c>
      <c r="DV46" s="45">
        <v>0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  <c r="EB46" s="45">
        <v>0</v>
      </c>
      <c r="EC46" s="45">
        <v>0</v>
      </c>
      <c r="ED46" s="45">
        <v>0</v>
      </c>
      <c r="EE46" s="45">
        <v>0</v>
      </c>
      <c r="EF46" s="45">
        <v>0</v>
      </c>
      <c r="EG46" s="45">
        <v>0</v>
      </c>
      <c r="EH46" s="45">
        <v>0</v>
      </c>
      <c r="EI46" s="45">
        <v>0</v>
      </c>
      <c r="EJ46" s="45">
        <v>0</v>
      </c>
      <c r="EK46" s="45">
        <v>0</v>
      </c>
      <c r="EL46" s="45">
        <v>0</v>
      </c>
      <c r="EM46" s="45">
        <v>0</v>
      </c>
      <c r="EN46" s="45">
        <v>0</v>
      </c>
      <c r="EO46" s="45">
        <v>0</v>
      </c>
      <c r="EP46" s="45">
        <v>0</v>
      </c>
      <c r="EQ46" s="45">
        <v>0</v>
      </c>
      <c r="ER46" s="45">
        <v>0</v>
      </c>
      <c r="ES46" s="45">
        <v>0</v>
      </c>
      <c r="ET46" s="45">
        <v>0</v>
      </c>
      <c r="EU46" s="45">
        <v>0</v>
      </c>
      <c r="EV46" s="45">
        <v>0</v>
      </c>
      <c r="EW46" s="45">
        <v>0</v>
      </c>
      <c r="EX46" s="45">
        <v>0</v>
      </c>
      <c r="EY46" s="45">
        <v>0</v>
      </c>
      <c r="EZ46" s="45">
        <v>0</v>
      </c>
      <c r="FA46" s="45">
        <v>0</v>
      </c>
      <c r="FB46" s="45">
        <v>0</v>
      </c>
      <c r="FC46" s="45">
        <v>0</v>
      </c>
    </row>
    <row r="47" spans="1:159" x14ac:dyDescent="0.25">
      <c r="A47" s="13">
        <v>32</v>
      </c>
      <c r="B47" s="14" t="s">
        <v>44</v>
      </c>
      <c r="C47" s="14" t="s">
        <v>99</v>
      </c>
      <c r="D47" s="45">
        <v>297157.59999999998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20</v>
      </c>
      <c r="K47" s="45">
        <v>6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0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0</v>
      </c>
    </row>
    <row r="48" spans="1:159" x14ac:dyDescent="0.25">
      <c r="A48" s="13">
        <v>33</v>
      </c>
      <c r="B48" s="14" t="s">
        <v>44</v>
      </c>
      <c r="C48" s="14" t="s">
        <v>100</v>
      </c>
      <c r="D48" s="45">
        <v>0</v>
      </c>
      <c r="E48" s="45">
        <v>0</v>
      </c>
      <c r="F48" s="45">
        <v>58031.07</v>
      </c>
      <c r="G48" s="45">
        <v>0</v>
      </c>
      <c r="H48" s="45">
        <v>0</v>
      </c>
      <c r="I48" s="45">
        <v>5986.43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45">
        <v>0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  <c r="EL48" s="45">
        <v>0</v>
      </c>
      <c r="EM48" s="45">
        <v>0</v>
      </c>
      <c r="EN48" s="45">
        <v>0</v>
      </c>
      <c r="EO48" s="45">
        <v>0</v>
      </c>
      <c r="EP48" s="45">
        <v>0</v>
      </c>
      <c r="EQ48" s="45">
        <v>0</v>
      </c>
      <c r="ER48" s="45">
        <v>0</v>
      </c>
      <c r="ES48" s="45">
        <v>0</v>
      </c>
      <c r="ET48" s="45">
        <v>0</v>
      </c>
      <c r="EU48" s="45">
        <v>0</v>
      </c>
      <c r="EV48" s="45">
        <v>0</v>
      </c>
      <c r="EW48" s="45">
        <v>0</v>
      </c>
      <c r="EX48" s="45">
        <v>0</v>
      </c>
      <c r="EY48" s="45">
        <v>0</v>
      </c>
      <c r="EZ48" s="45">
        <v>0</v>
      </c>
      <c r="FA48" s="45">
        <v>0</v>
      </c>
      <c r="FB48" s="45">
        <v>0</v>
      </c>
      <c r="FC48" s="45">
        <v>0</v>
      </c>
    </row>
    <row r="49" spans="1:159" x14ac:dyDescent="0.25">
      <c r="A49" s="13">
        <v>34</v>
      </c>
      <c r="B49" s="14" t="s">
        <v>44</v>
      </c>
      <c r="C49" s="14" t="s">
        <v>101</v>
      </c>
      <c r="D49" s="45">
        <v>0</v>
      </c>
      <c r="E49" s="45">
        <v>5388</v>
      </c>
      <c r="F49" s="45">
        <v>615263</v>
      </c>
      <c r="G49" s="45">
        <v>6130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  <c r="EB49" s="45">
        <v>0</v>
      </c>
      <c r="EC49" s="45">
        <v>0</v>
      </c>
      <c r="ED49" s="45">
        <v>0</v>
      </c>
      <c r="EE49" s="45">
        <v>0</v>
      </c>
      <c r="EF49" s="45">
        <v>0</v>
      </c>
      <c r="EG49" s="45">
        <v>0</v>
      </c>
      <c r="EH49" s="45">
        <v>0</v>
      </c>
      <c r="EI49" s="45">
        <v>0</v>
      </c>
      <c r="EJ49" s="45">
        <v>0</v>
      </c>
      <c r="EK49" s="45">
        <v>0</v>
      </c>
      <c r="EL49" s="45">
        <v>0</v>
      </c>
      <c r="EM49" s="45">
        <v>0</v>
      </c>
      <c r="EN49" s="45">
        <v>0</v>
      </c>
      <c r="EO49" s="45">
        <v>0</v>
      </c>
      <c r="EP49" s="45">
        <v>0</v>
      </c>
      <c r="EQ49" s="45">
        <v>0</v>
      </c>
      <c r="ER49" s="45">
        <v>0</v>
      </c>
      <c r="ES49" s="45">
        <v>0</v>
      </c>
      <c r="ET49" s="45">
        <v>0</v>
      </c>
      <c r="EU49" s="45">
        <v>0</v>
      </c>
      <c r="EV49" s="45">
        <v>0</v>
      </c>
      <c r="EW49" s="45">
        <v>0</v>
      </c>
      <c r="EX49" s="45">
        <v>0</v>
      </c>
      <c r="EY49" s="45">
        <v>0</v>
      </c>
      <c r="EZ49" s="45">
        <v>0</v>
      </c>
      <c r="FA49" s="45">
        <v>0</v>
      </c>
      <c r="FB49" s="45">
        <v>0</v>
      </c>
      <c r="FC49" s="45">
        <v>0</v>
      </c>
    </row>
    <row r="50" spans="1:159" x14ac:dyDescent="0.25">
      <c r="A50" s="13">
        <v>35</v>
      </c>
      <c r="B50" s="14" t="s">
        <v>44</v>
      </c>
      <c r="C50" s="14" t="s">
        <v>102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</row>
    <row r="51" spans="1:159" x14ac:dyDescent="0.25">
      <c r="A51" s="13">
        <v>36</v>
      </c>
      <c r="B51" s="14" t="s">
        <v>44</v>
      </c>
      <c r="C51" s="14" t="s">
        <v>103</v>
      </c>
      <c r="D51" s="45">
        <v>35640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4</v>
      </c>
      <c r="K51" s="45">
        <v>2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5">
        <v>0</v>
      </c>
      <c r="AJ51" s="45">
        <v>0</v>
      </c>
      <c r="AK51" s="45">
        <v>0</v>
      </c>
      <c r="AL51" s="45">
        <v>0</v>
      </c>
      <c r="AM51" s="45">
        <v>0</v>
      </c>
      <c r="AN51" s="45">
        <v>0</v>
      </c>
      <c r="AO51" s="45">
        <v>0</v>
      </c>
      <c r="AP51" s="45">
        <v>0</v>
      </c>
      <c r="AQ51" s="45">
        <v>0</v>
      </c>
      <c r="AR51" s="45">
        <v>0</v>
      </c>
      <c r="AS51" s="45">
        <v>0</v>
      </c>
      <c r="AT51" s="45">
        <v>0</v>
      </c>
      <c r="AU51" s="45">
        <v>0</v>
      </c>
      <c r="AV51" s="45">
        <v>0</v>
      </c>
      <c r="AW51" s="45">
        <v>0</v>
      </c>
      <c r="AX51" s="45">
        <v>0</v>
      </c>
      <c r="AY51" s="45">
        <v>0</v>
      </c>
      <c r="AZ51" s="45">
        <v>0</v>
      </c>
      <c r="BA51" s="45">
        <v>0</v>
      </c>
      <c r="BB51" s="45">
        <v>0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0</v>
      </c>
      <c r="BI51" s="45">
        <v>0</v>
      </c>
      <c r="BJ51" s="45">
        <v>0</v>
      </c>
      <c r="BK51" s="45">
        <v>0</v>
      </c>
      <c r="BL51" s="45">
        <v>0</v>
      </c>
      <c r="BM51" s="45">
        <v>0</v>
      </c>
      <c r="BN51" s="45">
        <v>0</v>
      </c>
      <c r="BO51" s="45">
        <v>0</v>
      </c>
      <c r="BP51" s="45">
        <v>0</v>
      </c>
      <c r="BQ51" s="45">
        <v>0</v>
      </c>
      <c r="BR51" s="45">
        <v>0</v>
      </c>
      <c r="BS51" s="45">
        <v>0</v>
      </c>
      <c r="BT51" s="45">
        <v>0</v>
      </c>
      <c r="BU51" s="45">
        <v>0</v>
      </c>
      <c r="BV51" s="45">
        <v>0</v>
      </c>
      <c r="BW51" s="45">
        <v>0</v>
      </c>
      <c r="BX51" s="45">
        <v>0</v>
      </c>
      <c r="BY51" s="45">
        <v>0</v>
      </c>
      <c r="BZ51" s="45">
        <v>0</v>
      </c>
      <c r="CA51" s="45">
        <v>0</v>
      </c>
      <c r="CB51" s="45">
        <v>0</v>
      </c>
      <c r="CC51" s="45">
        <v>0</v>
      </c>
      <c r="CD51" s="45">
        <v>0</v>
      </c>
      <c r="CE51" s="45">
        <v>0</v>
      </c>
      <c r="CF51" s="45">
        <v>0</v>
      </c>
      <c r="CG51" s="45">
        <v>0</v>
      </c>
      <c r="CH51" s="45">
        <v>0</v>
      </c>
      <c r="CI51" s="45">
        <v>0</v>
      </c>
      <c r="CJ51" s="45">
        <v>0</v>
      </c>
      <c r="CK51" s="45">
        <v>0</v>
      </c>
      <c r="CL51" s="45">
        <v>0</v>
      </c>
      <c r="CM51" s="45">
        <v>0</v>
      </c>
      <c r="CN51" s="45">
        <v>0</v>
      </c>
      <c r="CO51" s="45">
        <v>0</v>
      </c>
      <c r="CP51" s="45">
        <v>0</v>
      </c>
      <c r="CQ51" s="45">
        <v>0</v>
      </c>
      <c r="CR51" s="45">
        <v>0</v>
      </c>
      <c r="CS51" s="45">
        <v>0</v>
      </c>
      <c r="CT51" s="45">
        <v>0</v>
      </c>
      <c r="CU51" s="45">
        <v>0</v>
      </c>
      <c r="CV51" s="45">
        <v>0</v>
      </c>
      <c r="CW51" s="45">
        <v>0</v>
      </c>
      <c r="CX51" s="45">
        <v>0</v>
      </c>
      <c r="CY51" s="45">
        <v>0</v>
      </c>
      <c r="CZ51" s="45">
        <v>0</v>
      </c>
      <c r="DA51" s="45">
        <v>0</v>
      </c>
      <c r="DB51" s="45">
        <v>0</v>
      </c>
      <c r="DC51" s="45">
        <v>0</v>
      </c>
      <c r="DD51" s="45">
        <v>0</v>
      </c>
      <c r="DE51" s="45">
        <v>0</v>
      </c>
      <c r="DF51" s="45">
        <v>0</v>
      </c>
      <c r="DG51" s="45">
        <v>0</v>
      </c>
      <c r="DH51" s="45">
        <v>0</v>
      </c>
      <c r="DI51" s="45">
        <v>0</v>
      </c>
      <c r="DJ51" s="45">
        <v>0</v>
      </c>
      <c r="DK51" s="45">
        <v>0</v>
      </c>
      <c r="DL51" s="45">
        <v>0</v>
      </c>
      <c r="DM51" s="45">
        <v>0</v>
      </c>
      <c r="DN51" s="45">
        <v>0</v>
      </c>
      <c r="DO51" s="45">
        <v>0</v>
      </c>
      <c r="DP51" s="45">
        <v>0</v>
      </c>
      <c r="DQ51" s="45">
        <v>0</v>
      </c>
      <c r="DR51" s="45">
        <v>0</v>
      </c>
      <c r="DS51" s="45">
        <v>0</v>
      </c>
      <c r="DT51" s="45">
        <v>0</v>
      </c>
      <c r="DU51" s="45">
        <v>0</v>
      </c>
      <c r="DV51" s="45">
        <v>0</v>
      </c>
      <c r="DW51" s="45">
        <v>0</v>
      </c>
      <c r="DX51" s="45">
        <v>0</v>
      </c>
      <c r="DY51" s="45">
        <v>0</v>
      </c>
      <c r="DZ51" s="45">
        <v>0</v>
      </c>
      <c r="EA51" s="45">
        <v>0</v>
      </c>
      <c r="EB51" s="45">
        <v>0</v>
      </c>
      <c r="EC51" s="45">
        <v>0</v>
      </c>
      <c r="ED51" s="45">
        <v>0</v>
      </c>
      <c r="EE51" s="45">
        <v>0</v>
      </c>
      <c r="EF51" s="45">
        <v>0</v>
      </c>
      <c r="EG51" s="45">
        <v>0</v>
      </c>
      <c r="EH51" s="45">
        <v>0</v>
      </c>
      <c r="EI51" s="45">
        <v>0</v>
      </c>
      <c r="EJ51" s="45">
        <v>0</v>
      </c>
      <c r="EK51" s="45">
        <v>0</v>
      </c>
      <c r="EL51" s="45">
        <v>0</v>
      </c>
      <c r="EM51" s="45">
        <v>0</v>
      </c>
      <c r="EN51" s="45">
        <v>0</v>
      </c>
      <c r="EO51" s="45">
        <v>0</v>
      </c>
      <c r="EP51" s="45">
        <v>0</v>
      </c>
      <c r="EQ51" s="45">
        <v>0</v>
      </c>
      <c r="ER51" s="45">
        <v>0</v>
      </c>
      <c r="ES51" s="45">
        <v>0</v>
      </c>
      <c r="ET51" s="45">
        <v>0</v>
      </c>
      <c r="EU51" s="45">
        <v>0</v>
      </c>
      <c r="EV51" s="45">
        <v>0</v>
      </c>
      <c r="EW51" s="45">
        <v>0</v>
      </c>
      <c r="EX51" s="45">
        <v>0</v>
      </c>
      <c r="EY51" s="45">
        <v>0</v>
      </c>
      <c r="EZ51" s="45">
        <v>0</v>
      </c>
      <c r="FA51" s="45">
        <v>0</v>
      </c>
      <c r="FB51" s="45">
        <v>0</v>
      </c>
      <c r="FC51" s="45">
        <v>0</v>
      </c>
    </row>
    <row r="52" spans="1:159" x14ac:dyDescent="0.25">
      <c r="A52" s="16">
        <v>36</v>
      </c>
      <c r="B52" s="17" t="s">
        <v>44</v>
      </c>
      <c r="C52" s="17" t="s">
        <v>104</v>
      </c>
      <c r="D52" s="46">
        <v>2750262.7</v>
      </c>
      <c r="E52" s="46">
        <v>244189.42</v>
      </c>
      <c r="F52" s="46">
        <v>1710825.11</v>
      </c>
      <c r="G52" s="46">
        <v>376213.88</v>
      </c>
      <c r="H52" s="46">
        <v>0</v>
      </c>
      <c r="I52" s="46">
        <v>5986.43</v>
      </c>
      <c r="J52" s="46">
        <v>177</v>
      </c>
      <c r="K52" s="46">
        <v>45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A52" s="46">
        <v>0</v>
      </c>
      <c r="AB52" s="46">
        <v>0</v>
      </c>
      <c r="AC52" s="46">
        <v>0</v>
      </c>
      <c r="AD52" s="46">
        <v>0</v>
      </c>
      <c r="AE52" s="46">
        <v>0</v>
      </c>
      <c r="AF52" s="46">
        <v>0</v>
      </c>
      <c r="AG52" s="46">
        <v>0</v>
      </c>
      <c r="AH52" s="46">
        <v>0</v>
      </c>
      <c r="AI52" s="46">
        <v>0</v>
      </c>
      <c r="AJ52" s="46">
        <v>0</v>
      </c>
      <c r="AK52" s="46">
        <v>0</v>
      </c>
      <c r="AL52" s="46">
        <v>0</v>
      </c>
      <c r="AM52" s="46">
        <v>0</v>
      </c>
      <c r="AN52" s="46">
        <v>0</v>
      </c>
      <c r="AO52" s="46">
        <v>0</v>
      </c>
      <c r="AP52" s="46">
        <v>0</v>
      </c>
      <c r="AQ52" s="46">
        <v>0</v>
      </c>
      <c r="AR52" s="46">
        <v>0</v>
      </c>
      <c r="AS52" s="46">
        <v>0</v>
      </c>
      <c r="AT52" s="46">
        <v>0</v>
      </c>
      <c r="AU52" s="46">
        <v>0</v>
      </c>
      <c r="AV52" s="46">
        <v>0</v>
      </c>
      <c r="AW52" s="46">
        <v>0</v>
      </c>
      <c r="AX52" s="46">
        <v>0</v>
      </c>
      <c r="AY52" s="46">
        <v>0</v>
      </c>
      <c r="AZ52" s="46">
        <v>0</v>
      </c>
      <c r="BA52" s="46">
        <v>0</v>
      </c>
      <c r="BB52" s="46">
        <v>0</v>
      </c>
      <c r="BC52" s="46">
        <v>0</v>
      </c>
      <c r="BD52" s="46">
        <v>0</v>
      </c>
      <c r="BE52" s="46">
        <v>0</v>
      </c>
      <c r="BF52" s="46">
        <v>0</v>
      </c>
      <c r="BG52" s="46">
        <v>0</v>
      </c>
      <c r="BH52" s="46">
        <v>0</v>
      </c>
      <c r="BI52" s="46">
        <v>0</v>
      </c>
      <c r="BJ52" s="46">
        <v>0</v>
      </c>
      <c r="BK52" s="46">
        <v>0</v>
      </c>
      <c r="BL52" s="46">
        <v>0</v>
      </c>
      <c r="BM52" s="46">
        <v>0</v>
      </c>
      <c r="BN52" s="46">
        <v>0</v>
      </c>
      <c r="BO52" s="46">
        <v>0</v>
      </c>
      <c r="BP52" s="46">
        <v>0</v>
      </c>
      <c r="BQ52" s="46">
        <v>0</v>
      </c>
      <c r="BR52" s="46">
        <v>0</v>
      </c>
      <c r="BS52" s="46">
        <v>0</v>
      </c>
      <c r="BT52" s="46">
        <v>0</v>
      </c>
      <c r="BU52" s="46">
        <v>0</v>
      </c>
      <c r="BV52" s="46">
        <v>0</v>
      </c>
      <c r="BW52" s="46">
        <v>0</v>
      </c>
      <c r="BX52" s="46">
        <v>0</v>
      </c>
      <c r="BY52" s="46">
        <v>0</v>
      </c>
      <c r="BZ52" s="46">
        <v>0</v>
      </c>
      <c r="CA52" s="46">
        <v>0</v>
      </c>
      <c r="CB52" s="46">
        <v>0</v>
      </c>
      <c r="CC52" s="46">
        <v>0</v>
      </c>
      <c r="CD52" s="46">
        <v>0</v>
      </c>
      <c r="CE52" s="46">
        <v>0</v>
      </c>
      <c r="CF52" s="46">
        <v>0</v>
      </c>
      <c r="CG52" s="46">
        <v>0</v>
      </c>
      <c r="CH52" s="46">
        <v>0</v>
      </c>
      <c r="CI52" s="46">
        <v>0</v>
      </c>
      <c r="CJ52" s="46">
        <v>0</v>
      </c>
      <c r="CK52" s="46">
        <v>0</v>
      </c>
      <c r="CL52" s="46">
        <v>0</v>
      </c>
      <c r="CM52" s="46">
        <v>0</v>
      </c>
      <c r="CN52" s="46">
        <v>0</v>
      </c>
      <c r="CO52" s="46">
        <v>0</v>
      </c>
      <c r="CP52" s="46">
        <v>0</v>
      </c>
      <c r="CQ52" s="46">
        <v>0</v>
      </c>
      <c r="CR52" s="46">
        <v>0</v>
      </c>
      <c r="CS52" s="46">
        <v>0</v>
      </c>
      <c r="CT52" s="46">
        <v>0</v>
      </c>
      <c r="CU52" s="46">
        <v>0</v>
      </c>
      <c r="CV52" s="46">
        <v>0</v>
      </c>
      <c r="CW52" s="46">
        <v>0</v>
      </c>
      <c r="CX52" s="46">
        <v>0</v>
      </c>
      <c r="CY52" s="46">
        <v>0</v>
      </c>
      <c r="CZ52" s="46">
        <v>0</v>
      </c>
      <c r="DA52" s="46">
        <v>0</v>
      </c>
      <c r="DB52" s="46">
        <v>0</v>
      </c>
      <c r="DC52" s="46">
        <v>0</v>
      </c>
      <c r="DD52" s="46">
        <v>0</v>
      </c>
      <c r="DE52" s="46">
        <v>0</v>
      </c>
      <c r="DF52" s="46">
        <v>0</v>
      </c>
      <c r="DG52" s="46">
        <v>0</v>
      </c>
      <c r="DH52" s="46">
        <v>0</v>
      </c>
      <c r="DI52" s="46">
        <v>0</v>
      </c>
      <c r="DJ52" s="46">
        <v>0</v>
      </c>
      <c r="DK52" s="46">
        <v>0</v>
      </c>
      <c r="DL52" s="46">
        <v>0</v>
      </c>
      <c r="DM52" s="46">
        <v>0</v>
      </c>
      <c r="DN52" s="46">
        <v>0</v>
      </c>
      <c r="DO52" s="46">
        <v>0</v>
      </c>
      <c r="DP52" s="46">
        <v>0</v>
      </c>
      <c r="DQ52" s="46">
        <v>0</v>
      </c>
      <c r="DR52" s="46">
        <v>0</v>
      </c>
      <c r="DS52" s="46">
        <v>0</v>
      </c>
      <c r="DT52" s="46">
        <v>0</v>
      </c>
      <c r="DU52" s="46">
        <v>0</v>
      </c>
      <c r="DV52" s="46">
        <v>0</v>
      </c>
      <c r="DW52" s="46">
        <v>0</v>
      </c>
      <c r="DX52" s="46">
        <v>0</v>
      </c>
      <c r="DY52" s="46">
        <v>0</v>
      </c>
      <c r="DZ52" s="46">
        <v>0</v>
      </c>
      <c r="EA52" s="46">
        <v>0</v>
      </c>
      <c r="EB52" s="46">
        <v>0</v>
      </c>
      <c r="EC52" s="46">
        <v>0</v>
      </c>
      <c r="ED52" s="46">
        <v>0</v>
      </c>
      <c r="EE52" s="46">
        <v>0</v>
      </c>
      <c r="EF52" s="46">
        <v>0</v>
      </c>
      <c r="EG52" s="46">
        <v>0</v>
      </c>
      <c r="EH52" s="46">
        <v>0</v>
      </c>
      <c r="EI52" s="46">
        <v>0</v>
      </c>
      <c r="EJ52" s="46">
        <v>0</v>
      </c>
      <c r="EK52" s="46">
        <v>0</v>
      </c>
      <c r="EL52" s="46">
        <v>0</v>
      </c>
      <c r="EM52" s="46">
        <v>0</v>
      </c>
      <c r="EN52" s="46">
        <v>0</v>
      </c>
      <c r="EO52" s="46">
        <v>0</v>
      </c>
      <c r="EP52" s="46">
        <v>0</v>
      </c>
      <c r="EQ52" s="46">
        <v>0</v>
      </c>
      <c r="ER52" s="46">
        <v>0</v>
      </c>
      <c r="ES52" s="46">
        <v>0</v>
      </c>
      <c r="ET52" s="46">
        <v>0</v>
      </c>
      <c r="EU52" s="46">
        <v>0</v>
      </c>
      <c r="EV52" s="46">
        <v>0</v>
      </c>
      <c r="EW52" s="46">
        <v>0</v>
      </c>
      <c r="EX52" s="46">
        <v>0</v>
      </c>
      <c r="EY52" s="46">
        <v>0</v>
      </c>
      <c r="EZ52" s="46">
        <v>0</v>
      </c>
      <c r="FA52" s="46">
        <v>0</v>
      </c>
      <c r="FB52" s="46">
        <v>0</v>
      </c>
      <c r="FC52" s="46">
        <v>0</v>
      </c>
    </row>
    <row r="53" spans="1:159" x14ac:dyDescent="0.25">
      <c r="A53" s="19">
        <v>43</v>
      </c>
      <c r="B53" s="20" t="s">
        <v>44</v>
      </c>
      <c r="C53" s="20" t="s">
        <v>105</v>
      </c>
      <c r="D53" s="47">
        <v>4015553.27</v>
      </c>
      <c r="E53" s="47">
        <v>333224.45</v>
      </c>
      <c r="F53" s="47">
        <v>3070126.27</v>
      </c>
      <c r="G53" s="47">
        <v>407682.75</v>
      </c>
      <c r="H53" s="47">
        <v>126241.28</v>
      </c>
      <c r="I53" s="47">
        <v>5986.43</v>
      </c>
      <c r="J53" s="47">
        <v>257</v>
      </c>
      <c r="K53" s="47">
        <v>67</v>
      </c>
      <c r="L53" s="47">
        <v>1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1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>
        <v>11</v>
      </c>
      <c r="AA53" s="47">
        <v>0</v>
      </c>
      <c r="AB53" s="47">
        <v>0</v>
      </c>
      <c r="AC53" s="47">
        <v>0</v>
      </c>
      <c r="AD53" s="47">
        <v>0</v>
      </c>
      <c r="AE53" s="47">
        <v>0</v>
      </c>
      <c r="AF53" s="47">
        <v>0</v>
      </c>
      <c r="AG53" s="47">
        <v>0</v>
      </c>
      <c r="AH53" s="47">
        <v>0</v>
      </c>
      <c r="AI53" s="47">
        <v>0</v>
      </c>
      <c r="AJ53" s="47">
        <v>0</v>
      </c>
      <c r="AK53" s="47">
        <v>0</v>
      </c>
      <c r="AL53" s="47">
        <v>0</v>
      </c>
      <c r="AM53" s="47">
        <v>0</v>
      </c>
      <c r="AN53" s="47">
        <v>0</v>
      </c>
      <c r="AO53" s="47">
        <v>0</v>
      </c>
      <c r="AP53" s="47">
        <v>0</v>
      </c>
      <c r="AQ53" s="47">
        <v>0</v>
      </c>
      <c r="AR53" s="47">
        <v>5</v>
      </c>
      <c r="AS53" s="47">
        <v>0</v>
      </c>
      <c r="AT53" s="47">
        <v>0</v>
      </c>
      <c r="AU53" s="47">
        <v>0</v>
      </c>
      <c r="AV53" s="47">
        <v>0</v>
      </c>
      <c r="AW53" s="47">
        <v>0</v>
      </c>
      <c r="AX53" s="47">
        <v>6</v>
      </c>
      <c r="AY53" s="47">
        <v>0</v>
      </c>
      <c r="AZ53" s="47">
        <v>0</v>
      </c>
      <c r="BA53" s="47">
        <v>0</v>
      </c>
      <c r="BB53" s="47">
        <v>0</v>
      </c>
      <c r="BC53" s="47">
        <v>0</v>
      </c>
      <c r="BD53" s="47">
        <v>11</v>
      </c>
      <c r="BE53" s="47">
        <v>0</v>
      </c>
      <c r="BF53" s="47">
        <v>0</v>
      </c>
      <c r="BG53" s="47">
        <v>0</v>
      </c>
      <c r="BH53" s="47">
        <v>0</v>
      </c>
      <c r="BI53" s="47">
        <v>0</v>
      </c>
      <c r="BJ53" s="47">
        <v>0</v>
      </c>
      <c r="BK53" s="47">
        <v>0</v>
      </c>
      <c r="BL53" s="47">
        <v>0</v>
      </c>
      <c r="BM53" s="47">
        <v>0</v>
      </c>
      <c r="BN53" s="47">
        <v>0</v>
      </c>
      <c r="BO53" s="47">
        <v>0</v>
      </c>
      <c r="BP53" s="47">
        <v>0</v>
      </c>
      <c r="BQ53" s="47">
        <v>0</v>
      </c>
      <c r="BR53" s="47">
        <v>0</v>
      </c>
      <c r="BS53" s="47">
        <v>0</v>
      </c>
      <c r="BT53" s="47">
        <v>0</v>
      </c>
      <c r="BU53" s="47">
        <v>0</v>
      </c>
      <c r="BV53" s="47">
        <v>0</v>
      </c>
      <c r="BW53" s="47">
        <v>0</v>
      </c>
      <c r="BX53" s="47">
        <v>0</v>
      </c>
      <c r="BY53" s="47">
        <v>0</v>
      </c>
      <c r="BZ53" s="47">
        <v>0</v>
      </c>
      <c r="CA53" s="47">
        <v>0</v>
      </c>
      <c r="CB53" s="47">
        <v>0</v>
      </c>
      <c r="CC53" s="47">
        <v>0</v>
      </c>
      <c r="CD53" s="47">
        <v>0</v>
      </c>
      <c r="CE53" s="47">
        <v>0</v>
      </c>
      <c r="CF53" s="47">
        <v>0</v>
      </c>
      <c r="CG53" s="47">
        <v>0</v>
      </c>
      <c r="CH53" s="47">
        <v>0</v>
      </c>
      <c r="CI53" s="47">
        <v>0</v>
      </c>
      <c r="CJ53" s="47">
        <v>0</v>
      </c>
      <c r="CK53" s="47">
        <v>0</v>
      </c>
      <c r="CL53" s="47">
        <v>0</v>
      </c>
      <c r="CM53" s="47">
        <v>0</v>
      </c>
      <c r="CN53" s="47">
        <v>0</v>
      </c>
      <c r="CO53" s="47">
        <v>0</v>
      </c>
      <c r="CP53" s="47">
        <v>0</v>
      </c>
      <c r="CQ53" s="47">
        <v>0</v>
      </c>
      <c r="CR53" s="47">
        <v>0</v>
      </c>
      <c r="CS53" s="47">
        <v>0</v>
      </c>
      <c r="CT53" s="47">
        <v>0</v>
      </c>
      <c r="CU53" s="47">
        <v>0</v>
      </c>
      <c r="CV53" s="47">
        <v>0</v>
      </c>
      <c r="CW53" s="47">
        <v>0</v>
      </c>
      <c r="CX53" s="47">
        <v>0</v>
      </c>
      <c r="CY53" s="47">
        <v>0</v>
      </c>
      <c r="CZ53" s="47">
        <v>0</v>
      </c>
      <c r="DA53" s="47">
        <v>0</v>
      </c>
      <c r="DB53" s="47">
        <v>0</v>
      </c>
      <c r="DC53" s="47">
        <v>0</v>
      </c>
      <c r="DD53" s="47">
        <v>0</v>
      </c>
      <c r="DE53" s="47">
        <v>0</v>
      </c>
      <c r="DF53" s="47">
        <v>0</v>
      </c>
      <c r="DG53" s="47">
        <v>0</v>
      </c>
      <c r="DH53" s="47">
        <v>0</v>
      </c>
      <c r="DI53" s="47">
        <v>0</v>
      </c>
      <c r="DJ53" s="47">
        <v>0</v>
      </c>
      <c r="DK53" s="47">
        <v>0</v>
      </c>
      <c r="DL53" s="47">
        <v>0</v>
      </c>
      <c r="DM53" s="47">
        <v>0</v>
      </c>
      <c r="DN53" s="47">
        <v>0</v>
      </c>
      <c r="DO53" s="47">
        <v>0</v>
      </c>
      <c r="DP53" s="47">
        <v>0</v>
      </c>
      <c r="DQ53" s="47">
        <v>0</v>
      </c>
      <c r="DR53" s="47">
        <v>0</v>
      </c>
      <c r="DS53" s="47">
        <v>0</v>
      </c>
      <c r="DT53" s="47">
        <v>0</v>
      </c>
      <c r="DU53" s="47">
        <v>0</v>
      </c>
      <c r="DV53" s="47">
        <v>0</v>
      </c>
      <c r="DW53" s="47">
        <v>0</v>
      </c>
      <c r="DX53" s="47">
        <v>0</v>
      </c>
      <c r="DY53" s="47">
        <v>0</v>
      </c>
      <c r="DZ53" s="47">
        <v>0</v>
      </c>
      <c r="EA53" s="47">
        <v>0</v>
      </c>
      <c r="EB53" s="47">
        <v>0</v>
      </c>
      <c r="EC53" s="47">
        <v>0</v>
      </c>
      <c r="ED53" s="47">
        <v>0</v>
      </c>
      <c r="EE53" s="47">
        <v>0</v>
      </c>
      <c r="EF53" s="47">
        <v>0</v>
      </c>
      <c r="EG53" s="47">
        <v>0</v>
      </c>
      <c r="EH53" s="47">
        <v>0</v>
      </c>
      <c r="EI53" s="47">
        <v>0</v>
      </c>
      <c r="EJ53" s="47">
        <v>0</v>
      </c>
      <c r="EK53" s="47">
        <v>0</v>
      </c>
      <c r="EL53" s="47">
        <v>0</v>
      </c>
      <c r="EM53" s="47">
        <v>0</v>
      </c>
      <c r="EN53" s="47">
        <v>0</v>
      </c>
      <c r="EO53" s="47">
        <v>0</v>
      </c>
      <c r="EP53" s="47">
        <v>0</v>
      </c>
      <c r="EQ53" s="47">
        <v>0</v>
      </c>
      <c r="ER53" s="47">
        <v>0</v>
      </c>
      <c r="ES53" s="47">
        <v>0</v>
      </c>
      <c r="ET53" s="47">
        <v>0</v>
      </c>
      <c r="EU53" s="47">
        <v>0</v>
      </c>
      <c r="EV53" s="47">
        <v>0</v>
      </c>
      <c r="EW53" s="47">
        <v>0</v>
      </c>
      <c r="EX53" s="47">
        <v>0</v>
      </c>
      <c r="EY53" s="47">
        <v>0</v>
      </c>
      <c r="EZ53" s="47">
        <v>0</v>
      </c>
      <c r="FA53" s="47">
        <v>0</v>
      </c>
      <c r="FB53" s="47">
        <v>0</v>
      </c>
      <c r="FC53" s="47">
        <v>0</v>
      </c>
    </row>
  </sheetData>
  <mergeCells count="72">
    <mergeCell ref="A3:A7"/>
    <mergeCell ref="B3:B7"/>
    <mergeCell ref="C3:C7"/>
    <mergeCell ref="D4:I4"/>
    <mergeCell ref="L4:Q4"/>
    <mergeCell ref="T4:Y4"/>
    <mergeCell ref="Z4:AE4"/>
    <mergeCell ref="AF4:AQ4"/>
    <mergeCell ref="AR4:BC4"/>
    <mergeCell ref="BD4:BI4"/>
    <mergeCell ref="BJ4:BO4"/>
    <mergeCell ref="BP4:CA4"/>
    <mergeCell ref="CB4:CG4"/>
    <mergeCell ref="CH4:CM4"/>
    <mergeCell ref="CP4:CU4"/>
    <mergeCell ref="CV4:DA4"/>
    <mergeCell ref="DB4:DM4"/>
    <mergeCell ref="DN4:DY4"/>
    <mergeCell ref="DZ4:EE4"/>
    <mergeCell ref="EF4:EK4"/>
    <mergeCell ref="EL4:EW4"/>
    <mergeCell ref="EX4:FC4"/>
    <mergeCell ref="D5:I5"/>
    <mergeCell ref="L5:Q5"/>
    <mergeCell ref="T5:Y5"/>
    <mergeCell ref="Z5:AE5"/>
    <mergeCell ref="AF5:AK5"/>
    <mergeCell ref="AL5:AQ5"/>
    <mergeCell ref="AR5:AW5"/>
    <mergeCell ref="AX5:BC5"/>
    <mergeCell ref="BD5:BI5"/>
    <mergeCell ref="BJ5:BO5"/>
    <mergeCell ref="BP5:BU5"/>
    <mergeCell ref="BV5:CA5"/>
    <mergeCell ref="CB5:CG5"/>
    <mergeCell ref="CH5:CM5"/>
    <mergeCell ref="CP5:CU5"/>
    <mergeCell ref="CV5:DA5"/>
    <mergeCell ref="DB5:DG5"/>
    <mergeCell ref="DH5:DM5"/>
    <mergeCell ref="DN5:DS5"/>
    <mergeCell ref="DT5:DY5"/>
    <mergeCell ref="DZ5:EE5"/>
    <mergeCell ref="EF5:EK5"/>
    <mergeCell ref="EL5:EQ5"/>
    <mergeCell ref="ER5:EW5"/>
    <mergeCell ref="EX5:FC5"/>
    <mergeCell ref="E6:I6"/>
    <mergeCell ref="M6:Q6"/>
    <mergeCell ref="U6:Y6"/>
    <mergeCell ref="AA6:AE6"/>
    <mergeCell ref="AG6:AK6"/>
    <mergeCell ref="AM6:AQ6"/>
    <mergeCell ref="AS6:AW6"/>
    <mergeCell ref="AY6:BC6"/>
    <mergeCell ref="BE6:BI6"/>
    <mergeCell ref="BK6:BO6"/>
    <mergeCell ref="BQ6:BU6"/>
    <mergeCell ref="BW6:CA6"/>
    <mergeCell ref="CC6:CG6"/>
    <mergeCell ref="CI6:CM6"/>
    <mergeCell ref="CQ6:CU6"/>
    <mergeCell ref="CW6:DA6"/>
    <mergeCell ref="DC6:DG6"/>
    <mergeCell ref="DI6:DM6"/>
    <mergeCell ref="DO6:DS6"/>
    <mergeCell ref="DU6:DY6"/>
    <mergeCell ref="EA6:EE6"/>
    <mergeCell ref="EG6:EK6"/>
    <mergeCell ref="EM6:EQ6"/>
    <mergeCell ref="ES6:EW6"/>
    <mergeCell ref="EY6:FC6"/>
  </mergeCells>
  <pageMargins left="1" right="1" top="1" bottom="1" header="1" footer="1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Q52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" customWidth="1"/>
    <col min="5" max="5" width="9.7109375" customWidth="1"/>
    <col min="6" max="6" width="15.5703125" customWidth="1"/>
    <col min="7" max="7" width="15.42578125" customWidth="1"/>
    <col min="8" max="8" width="16" customWidth="1"/>
    <col min="9" max="9" width="10.85546875" customWidth="1"/>
    <col min="10" max="10" width="27.28515625" customWidth="1"/>
    <col min="11" max="11" width="18.7109375" customWidth="1"/>
    <col min="12" max="12" width="16.5703125" customWidth="1"/>
    <col min="13" max="13" width="10" customWidth="1"/>
    <col min="14" max="14" width="16.140625" customWidth="1"/>
    <col min="15" max="15" width="15.42578125" customWidth="1"/>
    <col min="16" max="16" width="15" customWidth="1"/>
    <col min="17" max="17" width="11" customWidth="1"/>
    <col min="18" max="18" width="17.28515625" customWidth="1"/>
    <col min="19" max="19" width="9.85546875" customWidth="1"/>
    <col min="20" max="20" width="16" customWidth="1"/>
    <col min="21" max="21" width="15.85546875" customWidth="1"/>
    <col min="22" max="22" width="15.42578125" customWidth="1"/>
    <col min="23" max="23" width="10.85546875" customWidth="1"/>
    <col min="24" max="24" width="16.28515625" customWidth="1"/>
    <col min="25" max="25" width="10.28515625" customWidth="1"/>
    <col min="26" max="26" width="15.5703125" customWidth="1"/>
    <col min="27" max="27" width="15.7109375" customWidth="1"/>
    <col min="28" max="28" width="14.5703125" customWidth="1"/>
    <col min="29" max="29" width="10.5703125" customWidth="1"/>
    <col min="30" max="30" width="17.28515625" customWidth="1"/>
    <col min="31" max="31" width="10.140625" customWidth="1"/>
    <col min="32" max="32" width="15.85546875" customWidth="1"/>
    <col min="33" max="33" width="15.42578125" customWidth="1"/>
    <col min="34" max="34" width="15.5703125" customWidth="1"/>
    <col min="35" max="35" width="10.5703125" customWidth="1"/>
    <col min="36" max="36" width="16.5703125" customWidth="1"/>
    <col min="37" max="37" width="9.85546875" customWidth="1"/>
    <col min="38" max="38" width="16" customWidth="1"/>
    <col min="39" max="39" width="16.140625" customWidth="1"/>
    <col min="40" max="40" width="15.7109375" customWidth="1"/>
    <col min="41" max="41" width="10.5703125" customWidth="1"/>
    <col min="42" max="42" width="16.5703125" customWidth="1"/>
    <col min="43" max="43" width="9.5703125" customWidth="1"/>
    <col min="44" max="46" width="15.42578125" customWidth="1"/>
    <col min="47" max="47" width="10.85546875" customWidth="1"/>
    <col min="48" max="48" width="17.140625" customWidth="1"/>
    <col min="49" max="49" width="9.7109375" customWidth="1"/>
    <col min="50" max="50" width="16.42578125" customWidth="1"/>
    <col min="51" max="52" width="15.5703125" customWidth="1"/>
    <col min="53" max="53" width="10.5703125" customWidth="1"/>
    <col min="54" max="54" width="16.5703125" customWidth="1"/>
    <col min="55" max="55" width="10.28515625" customWidth="1"/>
    <col min="56" max="56" width="16.140625" customWidth="1"/>
    <col min="57" max="58" width="15.7109375" customWidth="1"/>
    <col min="59" max="59" width="10.140625" customWidth="1"/>
    <col min="60" max="60" width="17.140625" customWidth="1"/>
    <col min="61" max="61" width="9.85546875" customWidth="1"/>
    <col min="62" max="62" width="16.5703125" customWidth="1"/>
    <col min="63" max="64" width="15.5703125" customWidth="1"/>
    <col min="65" max="65" width="10.28515625" customWidth="1"/>
    <col min="66" max="66" width="17.42578125" customWidth="1"/>
    <col min="67" max="67" width="10" customWidth="1"/>
    <col min="68" max="69" width="16.140625" customWidth="1"/>
    <col min="70" max="70" width="15.28515625" customWidth="1"/>
    <col min="71" max="71" width="10.7109375" customWidth="1"/>
    <col min="72" max="72" width="16.42578125" customWidth="1"/>
    <col min="73" max="73" width="9.85546875" customWidth="1"/>
    <col min="74" max="75" width="16.140625" customWidth="1"/>
    <col min="76" max="76" width="15.7109375" customWidth="1"/>
    <col min="77" max="77" width="11.140625" customWidth="1"/>
    <col min="78" max="78" width="18.140625" customWidth="1"/>
    <col min="79" max="79" width="9.85546875" customWidth="1"/>
    <col min="80" max="81" width="15.85546875" customWidth="1"/>
    <col min="82" max="82" width="15.7109375" customWidth="1"/>
    <col min="83" max="83" width="10.42578125" customWidth="1"/>
    <col min="84" max="84" width="40.140625" customWidth="1"/>
    <col min="85" max="85" width="19.28515625" customWidth="1"/>
    <col min="86" max="86" width="16.85546875" customWidth="1"/>
    <col min="87" max="87" width="9.28515625" customWidth="1"/>
    <col min="88" max="88" width="16.5703125" customWidth="1"/>
    <col min="89" max="89" width="15.28515625" customWidth="1"/>
    <col min="90" max="90" width="15.42578125" customWidth="1"/>
    <col min="91" max="91" width="10.85546875" customWidth="1"/>
    <col min="92" max="92" width="17.5703125" customWidth="1"/>
    <col min="93" max="93" width="10.42578125" customWidth="1"/>
    <col min="94" max="94" width="15.85546875" customWidth="1"/>
    <col min="95" max="95" width="16" customWidth="1"/>
    <col min="96" max="96" width="15" customWidth="1"/>
    <col min="97" max="97" width="10.85546875" customWidth="1"/>
    <col min="98" max="98" width="16.5703125" customWidth="1"/>
    <col min="99" max="99" width="9.85546875" customWidth="1"/>
    <col min="100" max="100" width="17.5703125" customWidth="1"/>
    <col min="101" max="102" width="15.85546875" customWidth="1"/>
    <col min="103" max="103" width="10.85546875" customWidth="1"/>
    <col min="104" max="104" width="16.5703125" customWidth="1"/>
    <col min="105" max="105" width="10.28515625" customWidth="1"/>
    <col min="106" max="106" width="15.7109375" customWidth="1"/>
    <col min="107" max="107" width="16.7109375" customWidth="1"/>
    <col min="108" max="108" width="15.28515625" customWidth="1"/>
    <col min="109" max="109" width="10.5703125" customWidth="1"/>
    <col min="110" max="110" width="16.85546875" customWidth="1"/>
    <col min="111" max="111" width="9.5703125" customWidth="1"/>
    <col min="112" max="112" width="16" customWidth="1"/>
    <col min="113" max="113" width="15.5703125" customWidth="1"/>
    <col min="114" max="114" width="16.140625" customWidth="1"/>
    <col min="115" max="115" width="10.42578125" customWidth="1"/>
    <col min="116" max="116" width="17" customWidth="1"/>
    <col min="117" max="117" width="9.85546875" customWidth="1"/>
    <col min="118" max="118" width="16" customWidth="1"/>
    <col min="119" max="119" width="15.28515625" customWidth="1"/>
    <col min="120" max="120" width="15.42578125" customWidth="1"/>
    <col min="121" max="121" width="10.85546875" customWidth="1"/>
    <col min="122" max="122" width="16.5703125" customWidth="1"/>
    <col min="123" max="123" width="10.7109375" customWidth="1"/>
    <col min="124" max="124" width="16.7109375" customWidth="1"/>
    <col min="125" max="125" width="15.42578125" customWidth="1"/>
    <col min="126" max="126" width="15.5703125" customWidth="1"/>
    <col min="127" max="127" width="11" customWidth="1"/>
    <col min="128" max="128" width="18.140625" customWidth="1"/>
    <col min="129" max="129" width="9.85546875" customWidth="1"/>
    <col min="130" max="130" width="16" customWidth="1"/>
    <col min="131" max="132" width="15.28515625" customWidth="1"/>
    <col min="133" max="133" width="11" customWidth="1"/>
    <col min="134" max="134" width="16.42578125" customWidth="1"/>
    <col min="135" max="135" width="9.7109375" customWidth="1"/>
    <col min="136" max="136" width="15.85546875" customWidth="1"/>
    <col min="137" max="137" width="15.5703125" customWidth="1"/>
    <col min="138" max="138" width="15.42578125" customWidth="1"/>
    <col min="139" max="139" width="11.140625" customWidth="1"/>
    <col min="140" max="140" width="16.28515625" customWidth="1"/>
    <col min="141" max="141" width="10.28515625" customWidth="1"/>
    <col min="142" max="142" width="17.140625" customWidth="1"/>
    <col min="143" max="143" width="15.28515625" customWidth="1"/>
    <col min="144" max="144" width="15.42578125" customWidth="1"/>
    <col min="145" max="145" width="10.85546875" customWidth="1"/>
    <col min="146" max="146" width="16.5703125" customWidth="1"/>
    <col min="147" max="147" width="10.28515625" customWidth="1"/>
    <col min="148" max="148" width="17.140625" customWidth="1"/>
    <col min="149" max="150" width="15.5703125" customWidth="1"/>
    <col min="151" max="151" width="10.85546875" customWidth="1"/>
    <col min="152" max="152" width="16.5703125" customWidth="1"/>
    <col min="153" max="153" width="10" customWidth="1"/>
    <col min="154" max="154" width="15.7109375" customWidth="1"/>
    <col min="155" max="156" width="15.42578125" customWidth="1"/>
    <col min="157" max="157" width="11" customWidth="1"/>
    <col min="158" max="158" width="24.5703125" customWidth="1"/>
    <col min="159" max="159" width="18.7109375" customWidth="1"/>
    <col min="160" max="160" width="16.5703125" customWidth="1"/>
    <col min="161" max="161" width="10.5703125" customWidth="1"/>
    <col min="162" max="162" width="16.85546875" customWidth="1"/>
    <col min="163" max="163" width="15.5703125" customWidth="1"/>
    <col min="164" max="164" width="16" customWidth="1"/>
    <col min="165" max="165" width="11" customWidth="1"/>
    <col min="166" max="166" width="16.42578125" customWidth="1"/>
    <col min="167" max="167" width="10" customWidth="1"/>
    <col min="168" max="168" width="15.85546875" customWidth="1"/>
    <col min="169" max="169" width="15.28515625" customWidth="1"/>
    <col min="170" max="170" width="15.42578125" customWidth="1"/>
    <col min="171" max="171" width="11.140625" customWidth="1"/>
    <col min="172" max="172" width="16.28515625" customWidth="1"/>
    <col min="173" max="173" width="10" customWidth="1"/>
    <col min="174" max="174" width="16" customWidth="1"/>
    <col min="175" max="175" width="15.140625" customWidth="1"/>
    <col min="176" max="176" width="15.42578125" customWidth="1"/>
    <col min="177" max="177" width="11.28515625" customWidth="1"/>
    <col min="178" max="178" width="16.140625" customWidth="1"/>
    <col min="179" max="179" width="10.28515625" customWidth="1"/>
    <col min="180" max="180" width="15.5703125" customWidth="1"/>
    <col min="181" max="181" width="15.42578125" customWidth="1"/>
    <col min="182" max="182" width="15.28515625" customWidth="1"/>
    <col min="183" max="183" width="10.5703125" customWidth="1"/>
    <col min="184" max="184" width="16.85546875" customWidth="1"/>
    <col min="185" max="185" width="10" customWidth="1"/>
    <col min="186" max="186" width="17.42578125" customWidth="1"/>
    <col min="187" max="187" width="16.42578125" customWidth="1"/>
    <col min="188" max="188" width="15.42578125" customWidth="1"/>
    <col min="189" max="189" width="11.28515625" customWidth="1"/>
    <col min="190" max="190" width="17.5703125" customWidth="1"/>
    <col min="191" max="191" width="10" customWidth="1"/>
    <col min="192" max="192" width="16" customWidth="1"/>
    <col min="193" max="193" width="15.140625" customWidth="1"/>
    <col min="194" max="194" width="15.7109375" customWidth="1"/>
    <col min="195" max="195" width="11.42578125" customWidth="1"/>
    <col min="196" max="196" width="17.42578125" customWidth="1"/>
    <col min="197" max="197" width="10.5703125" customWidth="1"/>
    <col min="198" max="198" width="16.85546875" customWidth="1"/>
    <col min="199" max="199" width="15.42578125" customWidth="1"/>
    <col min="200" max="200" width="15.5703125" customWidth="1"/>
    <col min="201" max="201" width="11" customWidth="1"/>
    <col min="202" max="202" width="18.28515625" customWidth="1"/>
    <col min="203" max="203" width="10.140625" customWidth="1"/>
    <col min="204" max="204" width="17.28515625" customWidth="1"/>
    <col min="205" max="205" width="15.85546875" customWidth="1"/>
    <col min="206" max="206" width="15.28515625" customWidth="1"/>
    <col min="207" max="207" width="10.42578125" customWidth="1"/>
    <col min="208" max="208" width="17" customWidth="1"/>
    <col min="209" max="209" width="10.28515625" customWidth="1"/>
    <col min="210" max="211" width="15.42578125" customWidth="1"/>
    <col min="212" max="212" width="15.7109375" customWidth="1"/>
    <col min="213" max="213" width="10.7109375" customWidth="1"/>
    <col min="214" max="214" width="16.7109375" customWidth="1"/>
    <col min="215" max="215" width="10.140625" customWidth="1"/>
    <col min="216" max="216" width="17.28515625" customWidth="1"/>
    <col min="217" max="217" width="15.140625" customWidth="1"/>
    <col min="218" max="218" width="15.42578125" customWidth="1"/>
    <col min="219" max="219" width="11.140625" customWidth="1"/>
    <col min="220" max="220" width="17.7109375" customWidth="1"/>
    <col min="221" max="221" width="10" customWidth="1"/>
    <col min="222" max="222" width="15.5703125" customWidth="1"/>
    <col min="223" max="223" width="15.140625" customWidth="1"/>
    <col min="224" max="224" width="14.7109375" customWidth="1"/>
    <col min="225" max="225" width="10.7109375" customWidth="1"/>
    <col min="226" max="226" width="0" hidden="1" customWidth="1"/>
    <col min="227" max="227" width="2.140625" customWidth="1"/>
  </cols>
  <sheetData>
    <row r="1" spans="1:225" ht="5.25" customHeight="1" x14ac:dyDescent="0.25"/>
    <row r="2" spans="1:225" ht="22.5" x14ac:dyDescent="0.25">
      <c r="A2" s="127" t="s">
        <v>0</v>
      </c>
      <c r="B2" s="130" t="s">
        <v>1</v>
      </c>
      <c r="C2" s="130" t="s">
        <v>2</v>
      </c>
      <c r="D2" s="23" t="s">
        <v>623</v>
      </c>
      <c r="E2" s="23" t="s">
        <v>623</v>
      </c>
      <c r="F2" s="23" t="s">
        <v>623</v>
      </c>
      <c r="G2" s="23" t="s">
        <v>623</v>
      </c>
      <c r="H2" s="23" t="s">
        <v>623</v>
      </c>
      <c r="I2" s="22" t="s">
        <v>623</v>
      </c>
      <c r="J2" s="23" t="s">
        <v>624</v>
      </c>
      <c r="K2" s="22" t="s">
        <v>625</v>
      </c>
      <c r="L2" s="23" t="s">
        <v>626</v>
      </c>
      <c r="M2" s="23" t="s">
        <v>626</v>
      </c>
      <c r="N2" s="23" t="s">
        <v>626</v>
      </c>
      <c r="O2" s="23" t="s">
        <v>626</v>
      </c>
      <c r="P2" s="23" t="s">
        <v>626</v>
      </c>
      <c r="Q2" s="22" t="s">
        <v>626</v>
      </c>
      <c r="R2" s="23" t="s">
        <v>627</v>
      </c>
      <c r="S2" s="23" t="s">
        <v>627</v>
      </c>
      <c r="T2" s="23" t="s">
        <v>627</v>
      </c>
      <c r="U2" s="23" t="s">
        <v>627</v>
      </c>
      <c r="V2" s="23" t="s">
        <v>627</v>
      </c>
      <c r="W2" s="22" t="s">
        <v>627</v>
      </c>
      <c r="X2" s="23" t="s">
        <v>628</v>
      </c>
      <c r="Y2" s="23" t="s">
        <v>628</v>
      </c>
      <c r="Z2" s="23" t="s">
        <v>628</v>
      </c>
      <c r="AA2" s="23" t="s">
        <v>628</v>
      </c>
      <c r="AB2" s="23" t="s">
        <v>628</v>
      </c>
      <c r="AC2" s="23" t="s">
        <v>628</v>
      </c>
      <c r="AD2" s="23" t="s">
        <v>629</v>
      </c>
      <c r="AE2" s="23" t="s">
        <v>629</v>
      </c>
      <c r="AF2" s="23" t="s">
        <v>629</v>
      </c>
      <c r="AG2" s="23" t="s">
        <v>629</v>
      </c>
      <c r="AH2" s="23" t="s">
        <v>629</v>
      </c>
      <c r="AI2" s="22" t="s">
        <v>629</v>
      </c>
      <c r="AJ2" s="23" t="s">
        <v>630</v>
      </c>
      <c r="AK2" s="23" t="s">
        <v>630</v>
      </c>
      <c r="AL2" s="23" t="s">
        <v>630</v>
      </c>
      <c r="AM2" s="23" t="s">
        <v>630</v>
      </c>
      <c r="AN2" s="23" t="s">
        <v>630</v>
      </c>
      <c r="AO2" s="23" t="s">
        <v>630</v>
      </c>
      <c r="AP2" s="23" t="s">
        <v>631</v>
      </c>
      <c r="AQ2" s="23" t="s">
        <v>631</v>
      </c>
      <c r="AR2" s="23" t="s">
        <v>631</v>
      </c>
      <c r="AS2" s="23" t="s">
        <v>631</v>
      </c>
      <c r="AT2" s="23" t="s">
        <v>631</v>
      </c>
      <c r="AU2" s="22" t="s">
        <v>631</v>
      </c>
      <c r="AV2" s="23" t="s">
        <v>632</v>
      </c>
      <c r="AW2" s="23" t="s">
        <v>632</v>
      </c>
      <c r="AX2" s="23" t="s">
        <v>632</v>
      </c>
      <c r="AY2" s="23" t="s">
        <v>632</v>
      </c>
      <c r="AZ2" s="23" t="s">
        <v>632</v>
      </c>
      <c r="BA2" s="22" t="s">
        <v>632</v>
      </c>
      <c r="BB2" s="23" t="s">
        <v>633</v>
      </c>
      <c r="BC2" s="23" t="s">
        <v>633</v>
      </c>
      <c r="BD2" s="23" t="s">
        <v>633</v>
      </c>
      <c r="BE2" s="23" t="s">
        <v>633</v>
      </c>
      <c r="BF2" s="23" t="s">
        <v>633</v>
      </c>
      <c r="BG2" s="23" t="s">
        <v>633</v>
      </c>
      <c r="BH2" s="23" t="s">
        <v>634</v>
      </c>
      <c r="BI2" s="23" t="s">
        <v>634</v>
      </c>
      <c r="BJ2" s="23" t="s">
        <v>634</v>
      </c>
      <c r="BK2" s="23" t="s">
        <v>634</v>
      </c>
      <c r="BL2" s="23" t="s">
        <v>634</v>
      </c>
      <c r="BM2" s="23" t="s">
        <v>634</v>
      </c>
      <c r="BN2" s="23" t="s">
        <v>635</v>
      </c>
      <c r="BO2" s="23" t="s">
        <v>635</v>
      </c>
      <c r="BP2" s="23" t="s">
        <v>635</v>
      </c>
      <c r="BQ2" s="23" t="s">
        <v>635</v>
      </c>
      <c r="BR2" s="23" t="s">
        <v>635</v>
      </c>
      <c r="BS2" s="22" t="s">
        <v>635</v>
      </c>
      <c r="BT2" s="23" t="s">
        <v>636</v>
      </c>
      <c r="BU2" s="23" t="s">
        <v>636</v>
      </c>
      <c r="BV2" s="23" t="s">
        <v>636</v>
      </c>
      <c r="BW2" s="23" t="s">
        <v>636</v>
      </c>
      <c r="BX2" s="23" t="s">
        <v>636</v>
      </c>
      <c r="BY2" s="22" t="s">
        <v>636</v>
      </c>
      <c r="BZ2" s="23" t="s">
        <v>637</v>
      </c>
      <c r="CA2" s="23" t="s">
        <v>637</v>
      </c>
      <c r="CB2" s="23" t="s">
        <v>637</v>
      </c>
      <c r="CC2" s="23" t="s">
        <v>637</v>
      </c>
      <c r="CD2" s="23" t="s">
        <v>637</v>
      </c>
      <c r="CE2" s="22" t="s">
        <v>637</v>
      </c>
      <c r="CF2" s="23" t="s">
        <v>638</v>
      </c>
      <c r="CG2" s="22" t="s">
        <v>639</v>
      </c>
      <c r="CH2" s="23" t="s">
        <v>640</v>
      </c>
      <c r="CI2" s="23" t="s">
        <v>640</v>
      </c>
      <c r="CJ2" s="23" t="s">
        <v>640</v>
      </c>
      <c r="CK2" s="23" t="s">
        <v>640</v>
      </c>
      <c r="CL2" s="23" t="s">
        <v>640</v>
      </c>
      <c r="CM2" s="22" t="s">
        <v>640</v>
      </c>
      <c r="CN2" s="23" t="s">
        <v>641</v>
      </c>
      <c r="CO2" s="23" t="s">
        <v>641</v>
      </c>
      <c r="CP2" s="23" t="s">
        <v>641</v>
      </c>
      <c r="CQ2" s="23" t="s">
        <v>641</v>
      </c>
      <c r="CR2" s="23" t="s">
        <v>641</v>
      </c>
      <c r="CS2" s="22" t="s">
        <v>641</v>
      </c>
      <c r="CT2" s="23" t="s">
        <v>642</v>
      </c>
      <c r="CU2" s="23" t="s">
        <v>642</v>
      </c>
      <c r="CV2" s="23" t="s">
        <v>642</v>
      </c>
      <c r="CW2" s="23" t="s">
        <v>642</v>
      </c>
      <c r="CX2" s="23" t="s">
        <v>642</v>
      </c>
      <c r="CY2" s="23" t="s">
        <v>642</v>
      </c>
      <c r="CZ2" s="23" t="s">
        <v>643</v>
      </c>
      <c r="DA2" s="23" t="s">
        <v>643</v>
      </c>
      <c r="DB2" s="23" t="s">
        <v>643</v>
      </c>
      <c r="DC2" s="23" t="s">
        <v>643</v>
      </c>
      <c r="DD2" s="23" t="s">
        <v>643</v>
      </c>
      <c r="DE2" s="22" t="s">
        <v>643</v>
      </c>
      <c r="DF2" s="23" t="s">
        <v>644</v>
      </c>
      <c r="DG2" s="23" t="s">
        <v>644</v>
      </c>
      <c r="DH2" s="23" t="s">
        <v>644</v>
      </c>
      <c r="DI2" s="23" t="s">
        <v>644</v>
      </c>
      <c r="DJ2" s="23" t="s">
        <v>644</v>
      </c>
      <c r="DK2" s="23" t="s">
        <v>644</v>
      </c>
      <c r="DL2" s="23" t="s">
        <v>645</v>
      </c>
      <c r="DM2" s="23" t="s">
        <v>645</v>
      </c>
      <c r="DN2" s="23" t="s">
        <v>645</v>
      </c>
      <c r="DO2" s="23" t="s">
        <v>645</v>
      </c>
      <c r="DP2" s="23" t="s">
        <v>645</v>
      </c>
      <c r="DQ2" s="22" t="s">
        <v>645</v>
      </c>
      <c r="DR2" s="23" t="s">
        <v>646</v>
      </c>
      <c r="DS2" s="23" t="s">
        <v>646</v>
      </c>
      <c r="DT2" s="23" t="s">
        <v>646</v>
      </c>
      <c r="DU2" s="23" t="s">
        <v>646</v>
      </c>
      <c r="DV2" s="23" t="s">
        <v>646</v>
      </c>
      <c r="DW2" s="22" t="s">
        <v>646</v>
      </c>
      <c r="DX2" s="23" t="s">
        <v>647</v>
      </c>
      <c r="DY2" s="23" t="s">
        <v>647</v>
      </c>
      <c r="DZ2" s="23" t="s">
        <v>647</v>
      </c>
      <c r="EA2" s="23" t="s">
        <v>647</v>
      </c>
      <c r="EB2" s="23" t="s">
        <v>647</v>
      </c>
      <c r="EC2" s="23" t="s">
        <v>647</v>
      </c>
      <c r="ED2" s="23" t="s">
        <v>648</v>
      </c>
      <c r="EE2" s="23" t="s">
        <v>648</v>
      </c>
      <c r="EF2" s="23" t="s">
        <v>648</v>
      </c>
      <c r="EG2" s="23" t="s">
        <v>648</v>
      </c>
      <c r="EH2" s="23" t="s">
        <v>648</v>
      </c>
      <c r="EI2" s="23" t="s">
        <v>648</v>
      </c>
      <c r="EJ2" s="23" t="s">
        <v>649</v>
      </c>
      <c r="EK2" s="23" t="s">
        <v>649</v>
      </c>
      <c r="EL2" s="23" t="s">
        <v>649</v>
      </c>
      <c r="EM2" s="23" t="s">
        <v>649</v>
      </c>
      <c r="EN2" s="23" t="s">
        <v>649</v>
      </c>
      <c r="EO2" s="22" t="s">
        <v>649</v>
      </c>
      <c r="EP2" s="23" t="s">
        <v>650</v>
      </c>
      <c r="EQ2" s="23" t="s">
        <v>650</v>
      </c>
      <c r="ER2" s="23" t="s">
        <v>650</v>
      </c>
      <c r="ES2" s="23" t="s">
        <v>650</v>
      </c>
      <c r="ET2" s="23" t="s">
        <v>650</v>
      </c>
      <c r="EU2" s="22" t="s">
        <v>650</v>
      </c>
      <c r="EV2" s="23" t="s">
        <v>651</v>
      </c>
      <c r="EW2" s="23" t="s">
        <v>651</v>
      </c>
      <c r="EX2" s="23" t="s">
        <v>651</v>
      </c>
      <c r="EY2" s="23" t="s">
        <v>651</v>
      </c>
      <c r="EZ2" s="23" t="s">
        <v>651</v>
      </c>
      <c r="FA2" s="22" t="s">
        <v>651</v>
      </c>
      <c r="FB2" s="23" t="s">
        <v>652</v>
      </c>
      <c r="FC2" s="22" t="s">
        <v>653</v>
      </c>
      <c r="FD2" s="23" t="s">
        <v>654</v>
      </c>
      <c r="FE2" s="23" t="s">
        <v>654</v>
      </c>
      <c r="FF2" s="23" t="s">
        <v>654</v>
      </c>
      <c r="FG2" s="23" t="s">
        <v>654</v>
      </c>
      <c r="FH2" s="23" t="s">
        <v>654</v>
      </c>
      <c r="FI2" s="22" t="s">
        <v>654</v>
      </c>
      <c r="FJ2" s="23" t="s">
        <v>655</v>
      </c>
      <c r="FK2" s="23" t="s">
        <v>655</v>
      </c>
      <c r="FL2" s="23" t="s">
        <v>655</v>
      </c>
      <c r="FM2" s="23" t="s">
        <v>655</v>
      </c>
      <c r="FN2" s="23" t="s">
        <v>655</v>
      </c>
      <c r="FO2" s="22" t="s">
        <v>655</v>
      </c>
      <c r="FP2" s="23" t="s">
        <v>656</v>
      </c>
      <c r="FQ2" s="23" t="s">
        <v>656</v>
      </c>
      <c r="FR2" s="23" t="s">
        <v>656</v>
      </c>
      <c r="FS2" s="23" t="s">
        <v>656</v>
      </c>
      <c r="FT2" s="23" t="s">
        <v>656</v>
      </c>
      <c r="FU2" s="23" t="s">
        <v>656</v>
      </c>
      <c r="FV2" s="23" t="s">
        <v>657</v>
      </c>
      <c r="FW2" s="23" t="s">
        <v>657</v>
      </c>
      <c r="FX2" s="23" t="s">
        <v>657</v>
      </c>
      <c r="FY2" s="23" t="s">
        <v>657</v>
      </c>
      <c r="FZ2" s="23" t="s">
        <v>657</v>
      </c>
      <c r="GA2" s="22" t="s">
        <v>657</v>
      </c>
      <c r="GB2" s="23" t="s">
        <v>658</v>
      </c>
      <c r="GC2" s="23" t="s">
        <v>658</v>
      </c>
      <c r="GD2" s="23" t="s">
        <v>658</v>
      </c>
      <c r="GE2" s="23" t="s">
        <v>658</v>
      </c>
      <c r="GF2" s="23" t="s">
        <v>658</v>
      </c>
      <c r="GG2" s="23" t="s">
        <v>658</v>
      </c>
      <c r="GH2" s="23" t="s">
        <v>659</v>
      </c>
      <c r="GI2" s="23" t="s">
        <v>659</v>
      </c>
      <c r="GJ2" s="23" t="s">
        <v>659</v>
      </c>
      <c r="GK2" s="23" t="s">
        <v>659</v>
      </c>
      <c r="GL2" s="23" t="s">
        <v>659</v>
      </c>
      <c r="GM2" s="22" t="s">
        <v>659</v>
      </c>
      <c r="GN2" s="23" t="s">
        <v>660</v>
      </c>
      <c r="GO2" s="23" t="s">
        <v>660</v>
      </c>
      <c r="GP2" s="23" t="s">
        <v>660</v>
      </c>
      <c r="GQ2" s="23" t="s">
        <v>660</v>
      </c>
      <c r="GR2" s="23" t="s">
        <v>660</v>
      </c>
      <c r="GS2" s="22" t="s">
        <v>660</v>
      </c>
      <c r="GT2" s="23" t="s">
        <v>661</v>
      </c>
      <c r="GU2" s="23" t="s">
        <v>661</v>
      </c>
      <c r="GV2" s="23" t="s">
        <v>661</v>
      </c>
      <c r="GW2" s="23" t="s">
        <v>661</v>
      </c>
      <c r="GX2" s="23" t="s">
        <v>661</v>
      </c>
      <c r="GY2" s="23" t="s">
        <v>661</v>
      </c>
      <c r="GZ2" s="23" t="s">
        <v>662</v>
      </c>
      <c r="HA2" s="23" t="s">
        <v>662</v>
      </c>
      <c r="HB2" s="23" t="s">
        <v>662</v>
      </c>
      <c r="HC2" s="23" t="s">
        <v>662</v>
      </c>
      <c r="HD2" s="23" t="s">
        <v>662</v>
      </c>
      <c r="HE2" s="23" t="s">
        <v>662</v>
      </c>
      <c r="HF2" s="23" t="s">
        <v>663</v>
      </c>
      <c r="HG2" s="23" t="s">
        <v>663</v>
      </c>
      <c r="HH2" s="23" t="s">
        <v>663</v>
      </c>
      <c r="HI2" s="23" t="s">
        <v>663</v>
      </c>
      <c r="HJ2" s="23" t="s">
        <v>663</v>
      </c>
      <c r="HK2" s="22" t="s">
        <v>663</v>
      </c>
      <c r="HL2" s="23" t="s">
        <v>664</v>
      </c>
      <c r="HM2" s="23" t="s">
        <v>664</v>
      </c>
      <c r="HN2" s="23" t="s">
        <v>664</v>
      </c>
      <c r="HO2" s="23" t="s">
        <v>664</v>
      </c>
      <c r="HP2" s="23" t="s">
        <v>664</v>
      </c>
      <c r="HQ2" s="22" t="s">
        <v>664</v>
      </c>
    </row>
    <row r="3" spans="1:225" ht="23.25" x14ac:dyDescent="0.25">
      <c r="A3" s="128"/>
      <c r="B3" s="112"/>
      <c r="C3" s="112"/>
      <c r="D3" s="156" t="s">
        <v>665</v>
      </c>
      <c r="E3" s="139"/>
      <c r="F3" s="139"/>
      <c r="G3" s="139"/>
      <c r="H3" s="139"/>
      <c r="I3" s="140"/>
      <c r="J3" s="3" t="s">
        <v>666</v>
      </c>
      <c r="K3" s="2" t="s">
        <v>24</v>
      </c>
      <c r="L3" s="156" t="s">
        <v>44</v>
      </c>
      <c r="M3" s="139"/>
      <c r="N3" s="139"/>
      <c r="O3" s="139"/>
      <c r="P3" s="139"/>
      <c r="Q3" s="140"/>
      <c r="R3" s="156" t="s">
        <v>44</v>
      </c>
      <c r="S3" s="139"/>
      <c r="T3" s="139"/>
      <c r="U3" s="139"/>
      <c r="V3" s="139"/>
      <c r="W3" s="140"/>
      <c r="X3" s="114" t="s">
        <v>320</v>
      </c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6"/>
      <c r="AJ3" s="114" t="s">
        <v>321</v>
      </c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6"/>
      <c r="AV3" s="114" t="s">
        <v>24</v>
      </c>
      <c r="AW3" s="115"/>
      <c r="AX3" s="115"/>
      <c r="AY3" s="115"/>
      <c r="AZ3" s="115"/>
      <c r="BA3" s="116"/>
      <c r="BB3" s="134" t="s">
        <v>483</v>
      </c>
      <c r="BC3" s="139"/>
      <c r="BD3" s="139"/>
      <c r="BE3" s="139"/>
      <c r="BF3" s="139"/>
      <c r="BG3" s="150"/>
      <c r="BH3" s="114" t="s">
        <v>477</v>
      </c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6"/>
      <c r="BT3" s="156" t="s">
        <v>484</v>
      </c>
      <c r="BU3" s="139"/>
      <c r="BV3" s="139"/>
      <c r="BW3" s="139"/>
      <c r="BX3" s="139"/>
      <c r="BY3" s="140"/>
      <c r="BZ3" s="156" t="s">
        <v>667</v>
      </c>
      <c r="CA3" s="139"/>
      <c r="CB3" s="139"/>
      <c r="CC3" s="139"/>
      <c r="CD3" s="139"/>
      <c r="CE3" s="140"/>
      <c r="CF3" s="3" t="s">
        <v>668</v>
      </c>
      <c r="CG3" s="2" t="s">
        <v>24</v>
      </c>
      <c r="CH3" s="156" t="s">
        <v>44</v>
      </c>
      <c r="CI3" s="139"/>
      <c r="CJ3" s="139"/>
      <c r="CK3" s="139"/>
      <c r="CL3" s="139"/>
      <c r="CM3" s="140"/>
      <c r="CN3" s="156" t="s">
        <v>44</v>
      </c>
      <c r="CO3" s="139"/>
      <c r="CP3" s="139"/>
      <c r="CQ3" s="139"/>
      <c r="CR3" s="139"/>
      <c r="CS3" s="140"/>
      <c r="CT3" s="114" t="s">
        <v>320</v>
      </c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6"/>
      <c r="DF3" s="114" t="s">
        <v>321</v>
      </c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6"/>
      <c r="DR3" s="114" t="s">
        <v>24</v>
      </c>
      <c r="DS3" s="115"/>
      <c r="DT3" s="115"/>
      <c r="DU3" s="115"/>
      <c r="DV3" s="115"/>
      <c r="DW3" s="116"/>
      <c r="DX3" s="134" t="s">
        <v>483</v>
      </c>
      <c r="DY3" s="139"/>
      <c r="DZ3" s="139"/>
      <c r="EA3" s="139"/>
      <c r="EB3" s="139"/>
      <c r="EC3" s="150"/>
      <c r="ED3" s="114" t="s">
        <v>477</v>
      </c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6"/>
      <c r="EP3" s="156" t="s">
        <v>484</v>
      </c>
      <c r="EQ3" s="139"/>
      <c r="ER3" s="139"/>
      <c r="ES3" s="139"/>
      <c r="ET3" s="139"/>
      <c r="EU3" s="140"/>
      <c r="EV3" s="156" t="s">
        <v>669</v>
      </c>
      <c r="EW3" s="139"/>
      <c r="EX3" s="139"/>
      <c r="EY3" s="139"/>
      <c r="EZ3" s="139"/>
      <c r="FA3" s="140"/>
      <c r="FB3" s="3" t="s">
        <v>670</v>
      </c>
      <c r="FC3" s="2" t="s">
        <v>24</v>
      </c>
      <c r="FD3" s="156" t="s">
        <v>44</v>
      </c>
      <c r="FE3" s="139"/>
      <c r="FF3" s="139"/>
      <c r="FG3" s="139"/>
      <c r="FH3" s="139"/>
      <c r="FI3" s="140"/>
      <c r="FJ3" s="156" t="s">
        <v>44</v>
      </c>
      <c r="FK3" s="139"/>
      <c r="FL3" s="139"/>
      <c r="FM3" s="139"/>
      <c r="FN3" s="139"/>
      <c r="FO3" s="140"/>
      <c r="FP3" s="114" t="s">
        <v>320</v>
      </c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6"/>
      <c r="GB3" s="114" t="s">
        <v>321</v>
      </c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6"/>
      <c r="GN3" s="114" t="s">
        <v>24</v>
      </c>
      <c r="GO3" s="115"/>
      <c r="GP3" s="115"/>
      <c r="GQ3" s="115"/>
      <c r="GR3" s="115"/>
      <c r="GS3" s="116"/>
      <c r="GT3" s="134" t="s">
        <v>483</v>
      </c>
      <c r="GU3" s="139"/>
      <c r="GV3" s="139"/>
      <c r="GW3" s="139"/>
      <c r="GX3" s="139"/>
      <c r="GY3" s="150"/>
      <c r="GZ3" s="114" t="s">
        <v>477</v>
      </c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6"/>
      <c r="HL3" s="156" t="s">
        <v>484</v>
      </c>
      <c r="HM3" s="139"/>
      <c r="HN3" s="139"/>
      <c r="HO3" s="139"/>
      <c r="HP3" s="139"/>
      <c r="HQ3" s="140"/>
    </row>
    <row r="4" spans="1:225" ht="33.75" x14ac:dyDescent="0.25">
      <c r="A4" s="128"/>
      <c r="B4" s="112"/>
      <c r="C4" s="112"/>
      <c r="D4" s="141" t="s">
        <v>322</v>
      </c>
      <c r="E4" s="142"/>
      <c r="F4" s="142"/>
      <c r="G4" s="142"/>
      <c r="H4" s="142"/>
      <c r="I4" s="143"/>
      <c r="J4" s="7" t="s">
        <v>671</v>
      </c>
      <c r="K4" s="2" t="s">
        <v>326</v>
      </c>
      <c r="L4" s="141" t="s">
        <v>304</v>
      </c>
      <c r="M4" s="142"/>
      <c r="N4" s="142"/>
      <c r="O4" s="142"/>
      <c r="P4" s="142"/>
      <c r="Q4" s="143"/>
      <c r="R4" s="141" t="s">
        <v>482</v>
      </c>
      <c r="S4" s="142"/>
      <c r="T4" s="142"/>
      <c r="U4" s="142"/>
      <c r="V4" s="142"/>
      <c r="W4" s="143"/>
      <c r="X4" s="118" t="s">
        <v>329</v>
      </c>
      <c r="Y4" s="115"/>
      <c r="Z4" s="115"/>
      <c r="AA4" s="115"/>
      <c r="AB4" s="115"/>
      <c r="AC4" s="117"/>
      <c r="AD4" s="114" t="s">
        <v>330</v>
      </c>
      <c r="AE4" s="115"/>
      <c r="AF4" s="115"/>
      <c r="AG4" s="115"/>
      <c r="AH4" s="115"/>
      <c r="AI4" s="116"/>
      <c r="AJ4" s="118" t="s">
        <v>329</v>
      </c>
      <c r="AK4" s="115"/>
      <c r="AL4" s="115"/>
      <c r="AM4" s="115"/>
      <c r="AN4" s="115"/>
      <c r="AO4" s="117"/>
      <c r="AP4" s="114" t="s">
        <v>330</v>
      </c>
      <c r="AQ4" s="115"/>
      <c r="AR4" s="115"/>
      <c r="AS4" s="115"/>
      <c r="AT4" s="115"/>
      <c r="AU4" s="116"/>
      <c r="AV4" s="114" t="s">
        <v>382</v>
      </c>
      <c r="AW4" s="115"/>
      <c r="AX4" s="115"/>
      <c r="AY4" s="115"/>
      <c r="AZ4" s="115"/>
      <c r="BA4" s="116"/>
      <c r="BB4" s="144" t="s">
        <v>44</v>
      </c>
      <c r="BC4" s="142"/>
      <c r="BD4" s="142"/>
      <c r="BE4" s="142"/>
      <c r="BF4" s="142"/>
      <c r="BG4" s="145"/>
      <c r="BH4" s="118" t="s">
        <v>445</v>
      </c>
      <c r="BI4" s="115"/>
      <c r="BJ4" s="115"/>
      <c r="BK4" s="115"/>
      <c r="BL4" s="115"/>
      <c r="BM4" s="117"/>
      <c r="BN4" s="114" t="s">
        <v>446</v>
      </c>
      <c r="BO4" s="115"/>
      <c r="BP4" s="115"/>
      <c r="BQ4" s="115"/>
      <c r="BR4" s="115"/>
      <c r="BS4" s="116"/>
      <c r="BT4" s="141" t="s">
        <v>44</v>
      </c>
      <c r="BU4" s="142"/>
      <c r="BV4" s="142"/>
      <c r="BW4" s="142"/>
      <c r="BX4" s="142"/>
      <c r="BY4" s="143"/>
      <c r="BZ4" s="141" t="s">
        <v>672</v>
      </c>
      <c r="CA4" s="142"/>
      <c r="CB4" s="142"/>
      <c r="CC4" s="142"/>
      <c r="CD4" s="142"/>
      <c r="CE4" s="143"/>
      <c r="CF4" s="7" t="s">
        <v>673</v>
      </c>
      <c r="CG4" s="2" t="s">
        <v>326</v>
      </c>
      <c r="CH4" s="141" t="s">
        <v>304</v>
      </c>
      <c r="CI4" s="142"/>
      <c r="CJ4" s="142"/>
      <c r="CK4" s="142"/>
      <c r="CL4" s="142"/>
      <c r="CM4" s="143"/>
      <c r="CN4" s="141" t="s">
        <v>482</v>
      </c>
      <c r="CO4" s="142"/>
      <c r="CP4" s="142"/>
      <c r="CQ4" s="142"/>
      <c r="CR4" s="142"/>
      <c r="CS4" s="143"/>
      <c r="CT4" s="118" t="s">
        <v>329</v>
      </c>
      <c r="CU4" s="115"/>
      <c r="CV4" s="115"/>
      <c r="CW4" s="115"/>
      <c r="CX4" s="115"/>
      <c r="CY4" s="117"/>
      <c r="CZ4" s="114" t="s">
        <v>330</v>
      </c>
      <c r="DA4" s="115"/>
      <c r="DB4" s="115"/>
      <c r="DC4" s="115"/>
      <c r="DD4" s="115"/>
      <c r="DE4" s="116"/>
      <c r="DF4" s="118" t="s">
        <v>329</v>
      </c>
      <c r="DG4" s="115"/>
      <c r="DH4" s="115"/>
      <c r="DI4" s="115"/>
      <c r="DJ4" s="115"/>
      <c r="DK4" s="117"/>
      <c r="DL4" s="114" t="s">
        <v>330</v>
      </c>
      <c r="DM4" s="115"/>
      <c r="DN4" s="115"/>
      <c r="DO4" s="115"/>
      <c r="DP4" s="115"/>
      <c r="DQ4" s="116"/>
      <c r="DR4" s="114" t="s">
        <v>382</v>
      </c>
      <c r="DS4" s="115"/>
      <c r="DT4" s="115"/>
      <c r="DU4" s="115"/>
      <c r="DV4" s="115"/>
      <c r="DW4" s="116"/>
      <c r="DX4" s="144" t="s">
        <v>44</v>
      </c>
      <c r="DY4" s="142"/>
      <c r="DZ4" s="142"/>
      <c r="EA4" s="142"/>
      <c r="EB4" s="142"/>
      <c r="EC4" s="145"/>
      <c r="ED4" s="118" t="s">
        <v>445</v>
      </c>
      <c r="EE4" s="115"/>
      <c r="EF4" s="115"/>
      <c r="EG4" s="115"/>
      <c r="EH4" s="115"/>
      <c r="EI4" s="117"/>
      <c r="EJ4" s="114" t="s">
        <v>446</v>
      </c>
      <c r="EK4" s="115"/>
      <c r="EL4" s="115"/>
      <c r="EM4" s="115"/>
      <c r="EN4" s="115"/>
      <c r="EO4" s="116"/>
      <c r="EP4" s="141" t="s">
        <v>44</v>
      </c>
      <c r="EQ4" s="142"/>
      <c r="ER4" s="142"/>
      <c r="ES4" s="142"/>
      <c r="ET4" s="142"/>
      <c r="EU4" s="143"/>
      <c r="EV4" s="141" t="s">
        <v>322</v>
      </c>
      <c r="EW4" s="142"/>
      <c r="EX4" s="142"/>
      <c r="EY4" s="142"/>
      <c r="EZ4" s="142"/>
      <c r="FA4" s="143"/>
      <c r="FB4" s="7" t="s">
        <v>674</v>
      </c>
      <c r="FC4" s="2" t="s">
        <v>326</v>
      </c>
      <c r="FD4" s="141" t="s">
        <v>304</v>
      </c>
      <c r="FE4" s="142"/>
      <c r="FF4" s="142"/>
      <c r="FG4" s="142"/>
      <c r="FH4" s="142"/>
      <c r="FI4" s="143"/>
      <c r="FJ4" s="141" t="s">
        <v>482</v>
      </c>
      <c r="FK4" s="142"/>
      <c r="FL4" s="142"/>
      <c r="FM4" s="142"/>
      <c r="FN4" s="142"/>
      <c r="FO4" s="143"/>
      <c r="FP4" s="118" t="s">
        <v>329</v>
      </c>
      <c r="FQ4" s="115"/>
      <c r="FR4" s="115"/>
      <c r="FS4" s="115"/>
      <c r="FT4" s="115"/>
      <c r="FU4" s="117"/>
      <c r="FV4" s="114" t="s">
        <v>330</v>
      </c>
      <c r="FW4" s="115"/>
      <c r="FX4" s="115"/>
      <c r="FY4" s="115"/>
      <c r="FZ4" s="115"/>
      <c r="GA4" s="116"/>
      <c r="GB4" s="118" t="s">
        <v>329</v>
      </c>
      <c r="GC4" s="115"/>
      <c r="GD4" s="115"/>
      <c r="GE4" s="115"/>
      <c r="GF4" s="115"/>
      <c r="GG4" s="117"/>
      <c r="GH4" s="114" t="s">
        <v>330</v>
      </c>
      <c r="GI4" s="115"/>
      <c r="GJ4" s="115"/>
      <c r="GK4" s="115"/>
      <c r="GL4" s="115"/>
      <c r="GM4" s="116"/>
      <c r="GN4" s="114" t="s">
        <v>382</v>
      </c>
      <c r="GO4" s="115"/>
      <c r="GP4" s="115"/>
      <c r="GQ4" s="115"/>
      <c r="GR4" s="115"/>
      <c r="GS4" s="116"/>
      <c r="GT4" s="144" t="s">
        <v>44</v>
      </c>
      <c r="GU4" s="142"/>
      <c r="GV4" s="142"/>
      <c r="GW4" s="142"/>
      <c r="GX4" s="142"/>
      <c r="GY4" s="145"/>
      <c r="GZ4" s="118" t="s">
        <v>445</v>
      </c>
      <c r="HA4" s="115"/>
      <c r="HB4" s="115"/>
      <c r="HC4" s="115"/>
      <c r="HD4" s="115"/>
      <c r="HE4" s="117"/>
      <c r="HF4" s="114" t="s">
        <v>446</v>
      </c>
      <c r="HG4" s="115"/>
      <c r="HH4" s="115"/>
      <c r="HI4" s="115"/>
      <c r="HJ4" s="115"/>
      <c r="HK4" s="116"/>
      <c r="HL4" s="141" t="s">
        <v>44</v>
      </c>
      <c r="HM4" s="142"/>
      <c r="HN4" s="142"/>
      <c r="HO4" s="142"/>
      <c r="HP4" s="142"/>
      <c r="HQ4" s="143"/>
    </row>
    <row r="5" spans="1:225" x14ac:dyDescent="0.25">
      <c r="A5" s="128"/>
      <c r="B5" s="112"/>
      <c r="C5" s="112"/>
      <c r="D5" s="25" t="s">
        <v>44</v>
      </c>
      <c r="E5" s="125" t="s">
        <v>332</v>
      </c>
      <c r="F5" s="115"/>
      <c r="G5" s="115"/>
      <c r="H5" s="115"/>
      <c r="I5" s="116"/>
      <c r="J5" s="25" t="s">
        <v>44</v>
      </c>
      <c r="K5" s="24" t="s">
        <v>44</v>
      </c>
      <c r="L5" s="25" t="s">
        <v>44</v>
      </c>
      <c r="M5" s="125" t="s">
        <v>332</v>
      </c>
      <c r="N5" s="115"/>
      <c r="O5" s="115"/>
      <c r="P5" s="115"/>
      <c r="Q5" s="116"/>
      <c r="R5" s="25" t="s">
        <v>44</v>
      </c>
      <c r="S5" s="125" t="s">
        <v>332</v>
      </c>
      <c r="T5" s="115"/>
      <c r="U5" s="115"/>
      <c r="V5" s="115"/>
      <c r="W5" s="116"/>
      <c r="X5" s="25" t="s">
        <v>44</v>
      </c>
      <c r="Y5" s="126" t="s">
        <v>332</v>
      </c>
      <c r="Z5" s="115"/>
      <c r="AA5" s="115"/>
      <c r="AB5" s="115"/>
      <c r="AC5" s="117"/>
      <c r="AD5" s="25" t="s">
        <v>44</v>
      </c>
      <c r="AE5" s="125" t="s">
        <v>332</v>
      </c>
      <c r="AF5" s="115"/>
      <c r="AG5" s="115"/>
      <c r="AH5" s="115"/>
      <c r="AI5" s="116"/>
      <c r="AJ5" s="25" t="s">
        <v>44</v>
      </c>
      <c r="AK5" s="126" t="s">
        <v>332</v>
      </c>
      <c r="AL5" s="115"/>
      <c r="AM5" s="115"/>
      <c r="AN5" s="115"/>
      <c r="AO5" s="117"/>
      <c r="AP5" s="25" t="s">
        <v>44</v>
      </c>
      <c r="AQ5" s="125" t="s">
        <v>332</v>
      </c>
      <c r="AR5" s="115"/>
      <c r="AS5" s="115"/>
      <c r="AT5" s="115"/>
      <c r="AU5" s="116"/>
      <c r="AV5" s="25" t="s">
        <v>44</v>
      </c>
      <c r="AW5" s="125" t="s">
        <v>332</v>
      </c>
      <c r="AX5" s="115"/>
      <c r="AY5" s="115"/>
      <c r="AZ5" s="115"/>
      <c r="BA5" s="116"/>
      <c r="BB5" s="25" t="s">
        <v>44</v>
      </c>
      <c r="BC5" s="126" t="s">
        <v>332</v>
      </c>
      <c r="BD5" s="115"/>
      <c r="BE5" s="115"/>
      <c r="BF5" s="115"/>
      <c r="BG5" s="117"/>
      <c r="BH5" s="25" t="s">
        <v>44</v>
      </c>
      <c r="BI5" s="126" t="s">
        <v>332</v>
      </c>
      <c r="BJ5" s="115"/>
      <c r="BK5" s="115"/>
      <c r="BL5" s="115"/>
      <c r="BM5" s="117"/>
      <c r="BN5" s="25" t="s">
        <v>44</v>
      </c>
      <c r="BO5" s="125" t="s">
        <v>332</v>
      </c>
      <c r="BP5" s="115"/>
      <c r="BQ5" s="115"/>
      <c r="BR5" s="115"/>
      <c r="BS5" s="116"/>
      <c r="BT5" s="25" t="s">
        <v>44</v>
      </c>
      <c r="BU5" s="125" t="s">
        <v>332</v>
      </c>
      <c r="BV5" s="115"/>
      <c r="BW5" s="115"/>
      <c r="BX5" s="115"/>
      <c r="BY5" s="116"/>
      <c r="BZ5" s="25" t="s">
        <v>44</v>
      </c>
      <c r="CA5" s="125" t="s">
        <v>332</v>
      </c>
      <c r="CB5" s="115"/>
      <c r="CC5" s="115"/>
      <c r="CD5" s="115"/>
      <c r="CE5" s="116"/>
      <c r="CF5" s="25" t="s">
        <v>44</v>
      </c>
      <c r="CG5" s="24" t="s">
        <v>44</v>
      </c>
      <c r="CH5" s="25" t="s">
        <v>44</v>
      </c>
      <c r="CI5" s="125" t="s">
        <v>332</v>
      </c>
      <c r="CJ5" s="115"/>
      <c r="CK5" s="115"/>
      <c r="CL5" s="115"/>
      <c r="CM5" s="116"/>
      <c r="CN5" s="25" t="s">
        <v>44</v>
      </c>
      <c r="CO5" s="125" t="s">
        <v>332</v>
      </c>
      <c r="CP5" s="115"/>
      <c r="CQ5" s="115"/>
      <c r="CR5" s="115"/>
      <c r="CS5" s="116"/>
      <c r="CT5" s="25" t="s">
        <v>44</v>
      </c>
      <c r="CU5" s="126" t="s">
        <v>332</v>
      </c>
      <c r="CV5" s="115"/>
      <c r="CW5" s="115"/>
      <c r="CX5" s="115"/>
      <c r="CY5" s="117"/>
      <c r="CZ5" s="25" t="s">
        <v>44</v>
      </c>
      <c r="DA5" s="125" t="s">
        <v>332</v>
      </c>
      <c r="DB5" s="115"/>
      <c r="DC5" s="115"/>
      <c r="DD5" s="115"/>
      <c r="DE5" s="116"/>
      <c r="DF5" s="25" t="s">
        <v>44</v>
      </c>
      <c r="DG5" s="126" t="s">
        <v>332</v>
      </c>
      <c r="DH5" s="115"/>
      <c r="DI5" s="115"/>
      <c r="DJ5" s="115"/>
      <c r="DK5" s="117"/>
      <c r="DL5" s="25" t="s">
        <v>44</v>
      </c>
      <c r="DM5" s="125" t="s">
        <v>332</v>
      </c>
      <c r="DN5" s="115"/>
      <c r="DO5" s="115"/>
      <c r="DP5" s="115"/>
      <c r="DQ5" s="116"/>
      <c r="DR5" s="25" t="s">
        <v>44</v>
      </c>
      <c r="DS5" s="125" t="s">
        <v>332</v>
      </c>
      <c r="DT5" s="115"/>
      <c r="DU5" s="115"/>
      <c r="DV5" s="115"/>
      <c r="DW5" s="116"/>
      <c r="DX5" s="25" t="s">
        <v>44</v>
      </c>
      <c r="DY5" s="126" t="s">
        <v>332</v>
      </c>
      <c r="DZ5" s="115"/>
      <c r="EA5" s="115"/>
      <c r="EB5" s="115"/>
      <c r="EC5" s="117"/>
      <c r="ED5" s="25" t="s">
        <v>44</v>
      </c>
      <c r="EE5" s="126" t="s">
        <v>332</v>
      </c>
      <c r="EF5" s="115"/>
      <c r="EG5" s="115"/>
      <c r="EH5" s="115"/>
      <c r="EI5" s="117"/>
      <c r="EJ5" s="25" t="s">
        <v>44</v>
      </c>
      <c r="EK5" s="125" t="s">
        <v>332</v>
      </c>
      <c r="EL5" s="115"/>
      <c r="EM5" s="115"/>
      <c r="EN5" s="115"/>
      <c r="EO5" s="116"/>
      <c r="EP5" s="25" t="s">
        <v>44</v>
      </c>
      <c r="EQ5" s="125" t="s">
        <v>332</v>
      </c>
      <c r="ER5" s="115"/>
      <c r="ES5" s="115"/>
      <c r="ET5" s="115"/>
      <c r="EU5" s="116"/>
      <c r="EV5" s="25" t="s">
        <v>44</v>
      </c>
      <c r="EW5" s="125" t="s">
        <v>332</v>
      </c>
      <c r="EX5" s="115"/>
      <c r="EY5" s="115"/>
      <c r="EZ5" s="115"/>
      <c r="FA5" s="116"/>
      <c r="FB5" s="25" t="s">
        <v>44</v>
      </c>
      <c r="FC5" s="24" t="s">
        <v>44</v>
      </c>
      <c r="FD5" s="25" t="s">
        <v>44</v>
      </c>
      <c r="FE5" s="125" t="s">
        <v>332</v>
      </c>
      <c r="FF5" s="115"/>
      <c r="FG5" s="115"/>
      <c r="FH5" s="115"/>
      <c r="FI5" s="116"/>
      <c r="FJ5" s="25" t="s">
        <v>44</v>
      </c>
      <c r="FK5" s="125" t="s">
        <v>332</v>
      </c>
      <c r="FL5" s="115"/>
      <c r="FM5" s="115"/>
      <c r="FN5" s="115"/>
      <c r="FO5" s="116"/>
      <c r="FP5" s="25" t="s">
        <v>44</v>
      </c>
      <c r="FQ5" s="126" t="s">
        <v>332</v>
      </c>
      <c r="FR5" s="115"/>
      <c r="FS5" s="115"/>
      <c r="FT5" s="115"/>
      <c r="FU5" s="117"/>
      <c r="FV5" s="25" t="s">
        <v>44</v>
      </c>
      <c r="FW5" s="125" t="s">
        <v>332</v>
      </c>
      <c r="FX5" s="115"/>
      <c r="FY5" s="115"/>
      <c r="FZ5" s="115"/>
      <c r="GA5" s="116"/>
      <c r="GB5" s="25" t="s">
        <v>44</v>
      </c>
      <c r="GC5" s="126" t="s">
        <v>332</v>
      </c>
      <c r="GD5" s="115"/>
      <c r="GE5" s="115"/>
      <c r="GF5" s="115"/>
      <c r="GG5" s="117"/>
      <c r="GH5" s="25" t="s">
        <v>44</v>
      </c>
      <c r="GI5" s="125" t="s">
        <v>332</v>
      </c>
      <c r="GJ5" s="115"/>
      <c r="GK5" s="115"/>
      <c r="GL5" s="115"/>
      <c r="GM5" s="116"/>
      <c r="GN5" s="25" t="s">
        <v>44</v>
      </c>
      <c r="GO5" s="125" t="s">
        <v>332</v>
      </c>
      <c r="GP5" s="115"/>
      <c r="GQ5" s="115"/>
      <c r="GR5" s="115"/>
      <c r="GS5" s="116"/>
      <c r="GT5" s="25" t="s">
        <v>44</v>
      </c>
      <c r="GU5" s="126" t="s">
        <v>332</v>
      </c>
      <c r="GV5" s="115"/>
      <c r="GW5" s="115"/>
      <c r="GX5" s="115"/>
      <c r="GY5" s="117"/>
      <c r="GZ5" s="25" t="s">
        <v>44</v>
      </c>
      <c r="HA5" s="126" t="s">
        <v>332</v>
      </c>
      <c r="HB5" s="115"/>
      <c r="HC5" s="115"/>
      <c r="HD5" s="115"/>
      <c r="HE5" s="117"/>
      <c r="HF5" s="25" t="s">
        <v>44</v>
      </c>
      <c r="HG5" s="125" t="s">
        <v>332</v>
      </c>
      <c r="HH5" s="115"/>
      <c r="HI5" s="115"/>
      <c r="HJ5" s="115"/>
      <c r="HK5" s="116"/>
      <c r="HL5" s="25" t="s">
        <v>44</v>
      </c>
      <c r="HM5" s="125" t="s">
        <v>332</v>
      </c>
      <c r="HN5" s="115"/>
      <c r="HO5" s="115"/>
      <c r="HP5" s="115"/>
      <c r="HQ5" s="116"/>
    </row>
    <row r="6" spans="1:225" ht="45" x14ac:dyDescent="0.25">
      <c r="A6" s="129"/>
      <c r="B6" s="113"/>
      <c r="C6" s="113"/>
      <c r="D6" s="41" t="s">
        <v>405</v>
      </c>
      <c r="E6" s="11" t="s">
        <v>334</v>
      </c>
      <c r="F6" s="11" t="s">
        <v>335</v>
      </c>
      <c r="G6" s="11" t="s">
        <v>336</v>
      </c>
      <c r="H6" s="11" t="s">
        <v>337</v>
      </c>
      <c r="I6" s="12" t="s">
        <v>338</v>
      </c>
      <c r="J6" s="41" t="s">
        <v>405</v>
      </c>
      <c r="K6" s="42" t="s">
        <v>405</v>
      </c>
      <c r="L6" s="41" t="s">
        <v>405</v>
      </c>
      <c r="M6" s="11" t="s">
        <v>334</v>
      </c>
      <c r="N6" s="11" t="s">
        <v>335</v>
      </c>
      <c r="O6" s="11" t="s">
        <v>336</v>
      </c>
      <c r="P6" s="11" t="s">
        <v>337</v>
      </c>
      <c r="Q6" s="12" t="s">
        <v>338</v>
      </c>
      <c r="R6" s="41" t="s">
        <v>405</v>
      </c>
      <c r="S6" s="11" t="s">
        <v>334</v>
      </c>
      <c r="T6" s="11" t="s">
        <v>335</v>
      </c>
      <c r="U6" s="11" t="s">
        <v>336</v>
      </c>
      <c r="V6" s="11" t="s">
        <v>337</v>
      </c>
      <c r="W6" s="12" t="s">
        <v>338</v>
      </c>
      <c r="X6" s="41" t="s">
        <v>405</v>
      </c>
      <c r="Y6" s="11" t="s">
        <v>334</v>
      </c>
      <c r="Z6" s="11" t="s">
        <v>335</v>
      </c>
      <c r="AA6" s="11" t="s">
        <v>336</v>
      </c>
      <c r="AB6" s="11" t="s">
        <v>337</v>
      </c>
      <c r="AC6" s="11" t="s">
        <v>338</v>
      </c>
      <c r="AD6" s="41" t="s">
        <v>405</v>
      </c>
      <c r="AE6" s="11" t="s">
        <v>334</v>
      </c>
      <c r="AF6" s="11" t="s">
        <v>335</v>
      </c>
      <c r="AG6" s="11" t="s">
        <v>336</v>
      </c>
      <c r="AH6" s="11" t="s">
        <v>337</v>
      </c>
      <c r="AI6" s="12" t="s">
        <v>338</v>
      </c>
      <c r="AJ6" s="41" t="s">
        <v>405</v>
      </c>
      <c r="AK6" s="11" t="s">
        <v>334</v>
      </c>
      <c r="AL6" s="11" t="s">
        <v>335</v>
      </c>
      <c r="AM6" s="11" t="s">
        <v>336</v>
      </c>
      <c r="AN6" s="11" t="s">
        <v>337</v>
      </c>
      <c r="AO6" s="11" t="s">
        <v>338</v>
      </c>
      <c r="AP6" s="41" t="s">
        <v>405</v>
      </c>
      <c r="AQ6" s="11" t="s">
        <v>334</v>
      </c>
      <c r="AR6" s="11" t="s">
        <v>335</v>
      </c>
      <c r="AS6" s="11" t="s">
        <v>336</v>
      </c>
      <c r="AT6" s="11" t="s">
        <v>337</v>
      </c>
      <c r="AU6" s="12" t="s">
        <v>338</v>
      </c>
      <c r="AV6" s="41" t="s">
        <v>405</v>
      </c>
      <c r="AW6" s="11" t="s">
        <v>334</v>
      </c>
      <c r="AX6" s="11" t="s">
        <v>335</v>
      </c>
      <c r="AY6" s="11" t="s">
        <v>336</v>
      </c>
      <c r="AZ6" s="11" t="s">
        <v>337</v>
      </c>
      <c r="BA6" s="12" t="s">
        <v>338</v>
      </c>
      <c r="BB6" s="41" t="s">
        <v>405</v>
      </c>
      <c r="BC6" s="11" t="s">
        <v>334</v>
      </c>
      <c r="BD6" s="11" t="s">
        <v>335</v>
      </c>
      <c r="BE6" s="11" t="s">
        <v>336</v>
      </c>
      <c r="BF6" s="11" t="s">
        <v>337</v>
      </c>
      <c r="BG6" s="11" t="s">
        <v>338</v>
      </c>
      <c r="BH6" s="41" t="s">
        <v>405</v>
      </c>
      <c r="BI6" s="11" t="s">
        <v>334</v>
      </c>
      <c r="BJ6" s="11" t="s">
        <v>335</v>
      </c>
      <c r="BK6" s="11" t="s">
        <v>336</v>
      </c>
      <c r="BL6" s="11" t="s">
        <v>337</v>
      </c>
      <c r="BM6" s="11" t="s">
        <v>338</v>
      </c>
      <c r="BN6" s="41" t="s">
        <v>405</v>
      </c>
      <c r="BO6" s="11" t="s">
        <v>334</v>
      </c>
      <c r="BP6" s="11" t="s">
        <v>335</v>
      </c>
      <c r="BQ6" s="11" t="s">
        <v>336</v>
      </c>
      <c r="BR6" s="11" t="s">
        <v>337</v>
      </c>
      <c r="BS6" s="12" t="s">
        <v>338</v>
      </c>
      <c r="BT6" s="41" t="s">
        <v>405</v>
      </c>
      <c r="BU6" s="11" t="s">
        <v>334</v>
      </c>
      <c r="BV6" s="11" t="s">
        <v>335</v>
      </c>
      <c r="BW6" s="11" t="s">
        <v>336</v>
      </c>
      <c r="BX6" s="11" t="s">
        <v>337</v>
      </c>
      <c r="BY6" s="12" t="s">
        <v>338</v>
      </c>
      <c r="BZ6" s="41" t="s">
        <v>405</v>
      </c>
      <c r="CA6" s="11" t="s">
        <v>334</v>
      </c>
      <c r="CB6" s="11" t="s">
        <v>335</v>
      </c>
      <c r="CC6" s="11" t="s">
        <v>336</v>
      </c>
      <c r="CD6" s="11" t="s">
        <v>337</v>
      </c>
      <c r="CE6" s="12" t="s">
        <v>338</v>
      </c>
      <c r="CF6" s="41" t="s">
        <v>405</v>
      </c>
      <c r="CG6" s="42" t="s">
        <v>405</v>
      </c>
      <c r="CH6" s="41" t="s">
        <v>405</v>
      </c>
      <c r="CI6" s="11" t="s">
        <v>334</v>
      </c>
      <c r="CJ6" s="11" t="s">
        <v>335</v>
      </c>
      <c r="CK6" s="11" t="s">
        <v>336</v>
      </c>
      <c r="CL6" s="11" t="s">
        <v>337</v>
      </c>
      <c r="CM6" s="12" t="s">
        <v>338</v>
      </c>
      <c r="CN6" s="41" t="s">
        <v>405</v>
      </c>
      <c r="CO6" s="11" t="s">
        <v>334</v>
      </c>
      <c r="CP6" s="11" t="s">
        <v>335</v>
      </c>
      <c r="CQ6" s="11" t="s">
        <v>336</v>
      </c>
      <c r="CR6" s="11" t="s">
        <v>337</v>
      </c>
      <c r="CS6" s="12" t="s">
        <v>338</v>
      </c>
      <c r="CT6" s="41" t="s">
        <v>405</v>
      </c>
      <c r="CU6" s="11" t="s">
        <v>334</v>
      </c>
      <c r="CV6" s="11" t="s">
        <v>335</v>
      </c>
      <c r="CW6" s="11" t="s">
        <v>336</v>
      </c>
      <c r="CX6" s="11" t="s">
        <v>337</v>
      </c>
      <c r="CY6" s="11" t="s">
        <v>338</v>
      </c>
      <c r="CZ6" s="41" t="s">
        <v>405</v>
      </c>
      <c r="DA6" s="11" t="s">
        <v>334</v>
      </c>
      <c r="DB6" s="11" t="s">
        <v>335</v>
      </c>
      <c r="DC6" s="11" t="s">
        <v>336</v>
      </c>
      <c r="DD6" s="11" t="s">
        <v>337</v>
      </c>
      <c r="DE6" s="12" t="s">
        <v>338</v>
      </c>
      <c r="DF6" s="41" t="s">
        <v>405</v>
      </c>
      <c r="DG6" s="11" t="s">
        <v>334</v>
      </c>
      <c r="DH6" s="11" t="s">
        <v>335</v>
      </c>
      <c r="DI6" s="11" t="s">
        <v>336</v>
      </c>
      <c r="DJ6" s="11" t="s">
        <v>337</v>
      </c>
      <c r="DK6" s="11" t="s">
        <v>338</v>
      </c>
      <c r="DL6" s="41" t="s">
        <v>405</v>
      </c>
      <c r="DM6" s="11" t="s">
        <v>334</v>
      </c>
      <c r="DN6" s="11" t="s">
        <v>335</v>
      </c>
      <c r="DO6" s="11" t="s">
        <v>336</v>
      </c>
      <c r="DP6" s="11" t="s">
        <v>337</v>
      </c>
      <c r="DQ6" s="12" t="s">
        <v>338</v>
      </c>
      <c r="DR6" s="41" t="s">
        <v>405</v>
      </c>
      <c r="DS6" s="11" t="s">
        <v>334</v>
      </c>
      <c r="DT6" s="11" t="s">
        <v>335</v>
      </c>
      <c r="DU6" s="11" t="s">
        <v>336</v>
      </c>
      <c r="DV6" s="11" t="s">
        <v>337</v>
      </c>
      <c r="DW6" s="12" t="s">
        <v>338</v>
      </c>
      <c r="DX6" s="41" t="s">
        <v>405</v>
      </c>
      <c r="DY6" s="11" t="s">
        <v>334</v>
      </c>
      <c r="DZ6" s="11" t="s">
        <v>335</v>
      </c>
      <c r="EA6" s="11" t="s">
        <v>336</v>
      </c>
      <c r="EB6" s="11" t="s">
        <v>337</v>
      </c>
      <c r="EC6" s="11" t="s">
        <v>338</v>
      </c>
      <c r="ED6" s="41" t="s">
        <v>405</v>
      </c>
      <c r="EE6" s="11" t="s">
        <v>334</v>
      </c>
      <c r="EF6" s="11" t="s">
        <v>335</v>
      </c>
      <c r="EG6" s="11" t="s">
        <v>336</v>
      </c>
      <c r="EH6" s="11" t="s">
        <v>337</v>
      </c>
      <c r="EI6" s="11" t="s">
        <v>338</v>
      </c>
      <c r="EJ6" s="41" t="s">
        <v>405</v>
      </c>
      <c r="EK6" s="11" t="s">
        <v>334</v>
      </c>
      <c r="EL6" s="11" t="s">
        <v>335</v>
      </c>
      <c r="EM6" s="11" t="s">
        <v>336</v>
      </c>
      <c r="EN6" s="11" t="s">
        <v>337</v>
      </c>
      <c r="EO6" s="12" t="s">
        <v>338</v>
      </c>
      <c r="EP6" s="41" t="s">
        <v>405</v>
      </c>
      <c r="EQ6" s="11" t="s">
        <v>334</v>
      </c>
      <c r="ER6" s="11" t="s">
        <v>335</v>
      </c>
      <c r="ES6" s="11" t="s">
        <v>336</v>
      </c>
      <c r="ET6" s="11" t="s">
        <v>337</v>
      </c>
      <c r="EU6" s="12" t="s">
        <v>338</v>
      </c>
      <c r="EV6" s="41" t="s">
        <v>405</v>
      </c>
      <c r="EW6" s="11" t="s">
        <v>334</v>
      </c>
      <c r="EX6" s="11" t="s">
        <v>335</v>
      </c>
      <c r="EY6" s="11" t="s">
        <v>336</v>
      </c>
      <c r="EZ6" s="11" t="s">
        <v>337</v>
      </c>
      <c r="FA6" s="12" t="s">
        <v>338</v>
      </c>
      <c r="FB6" s="41" t="s">
        <v>405</v>
      </c>
      <c r="FC6" s="42" t="s">
        <v>405</v>
      </c>
      <c r="FD6" s="41" t="s">
        <v>405</v>
      </c>
      <c r="FE6" s="11" t="s">
        <v>334</v>
      </c>
      <c r="FF6" s="11" t="s">
        <v>335</v>
      </c>
      <c r="FG6" s="11" t="s">
        <v>336</v>
      </c>
      <c r="FH6" s="11" t="s">
        <v>337</v>
      </c>
      <c r="FI6" s="12" t="s">
        <v>338</v>
      </c>
      <c r="FJ6" s="41" t="s">
        <v>405</v>
      </c>
      <c r="FK6" s="11" t="s">
        <v>334</v>
      </c>
      <c r="FL6" s="11" t="s">
        <v>335</v>
      </c>
      <c r="FM6" s="11" t="s">
        <v>336</v>
      </c>
      <c r="FN6" s="11" t="s">
        <v>337</v>
      </c>
      <c r="FO6" s="12" t="s">
        <v>338</v>
      </c>
      <c r="FP6" s="41" t="s">
        <v>405</v>
      </c>
      <c r="FQ6" s="11" t="s">
        <v>334</v>
      </c>
      <c r="FR6" s="11" t="s">
        <v>335</v>
      </c>
      <c r="FS6" s="11" t="s">
        <v>336</v>
      </c>
      <c r="FT6" s="11" t="s">
        <v>337</v>
      </c>
      <c r="FU6" s="11" t="s">
        <v>338</v>
      </c>
      <c r="FV6" s="41" t="s">
        <v>405</v>
      </c>
      <c r="FW6" s="11" t="s">
        <v>334</v>
      </c>
      <c r="FX6" s="11" t="s">
        <v>335</v>
      </c>
      <c r="FY6" s="11" t="s">
        <v>336</v>
      </c>
      <c r="FZ6" s="11" t="s">
        <v>337</v>
      </c>
      <c r="GA6" s="12" t="s">
        <v>338</v>
      </c>
      <c r="GB6" s="41" t="s">
        <v>405</v>
      </c>
      <c r="GC6" s="11" t="s">
        <v>334</v>
      </c>
      <c r="GD6" s="11" t="s">
        <v>335</v>
      </c>
      <c r="GE6" s="11" t="s">
        <v>336</v>
      </c>
      <c r="GF6" s="11" t="s">
        <v>337</v>
      </c>
      <c r="GG6" s="11" t="s">
        <v>338</v>
      </c>
      <c r="GH6" s="41" t="s">
        <v>405</v>
      </c>
      <c r="GI6" s="11" t="s">
        <v>334</v>
      </c>
      <c r="GJ6" s="11" t="s">
        <v>335</v>
      </c>
      <c r="GK6" s="11" t="s">
        <v>336</v>
      </c>
      <c r="GL6" s="11" t="s">
        <v>337</v>
      </c>
      <c r="GM6" s="12" t="s">
        <v>338</v>
      </c>
      <c r="GN6" s="41" t="s">
        <v>405</v>
      </c>
      <c r="GO6" s="11" t="s">
        <v>334</v>
      </c>
      <c r="GP6" s="11" t="s">
        <v>335</v>
      </c>
      <c r="GQ6" s="11" t="s">
        <v>336</v>
      </c>
      <c r="GR6" s="11" t="s">
        <v>337</v>
      </c>
      <c r="GS6" s="12" t="s">
        <v>338</v>
      </c>
      <c r="GT6" s="41" t="s">
        <v>405</v>
      </c>
      <c r="GU6" s="11" t="s">
        <v>334</v>
      </c>
      <c r="GV6" s="11" t="s">
        <v>335</v>
      </c>
      <c r="GW6" s="11" t="s">
        <v>336</v>
      </c>
      <c r="GX6" s="11" t="s">
        <v>337</v>
      </c>
      <c r="GY6" s="11" t="s">
        <v>338</v>
      </c>
      <c r="GZ6" s="41" t="s">
        <v>405</v>
      </c>
      <c r="HA6" s="11" t="s">
        <v>334</v>
      </c>
      <c r="HB6" s="11" t="s">
        <v>335</v>
      </c>
      <c r="HC6" s="11" t="s">
        <v>336</v>
      </c>
      <c r="HD6" s="11" t="s">
        <v>337</v>
      </c>
      <c r="HE6" s="11" t="s">
        <v>338</v>
      </c>
      <c r="HF6" s="41" t="s">
        <v>405</v>
      </c>
      <c r="HG6" s="11" t="s">
        <v>334</v>
      </c>
      <c r="HH6" s="11" t="s">
        <v>335</v>
      </c>
      <c r="HI6" s="11" t="s">
        <v>336</v>
      </c>
      <c r="HJ6" s="11" t="s">
        <v>337</v>
      </c>
      <c r="HK6" s="12" t="s">
        <v>338</v>
      </c>
      <c r="HL6" s="41" t="s">
        <v>405</v>
      </c>
      <c r="HM6" s="11" t="s">
        <v>334</v>
      </c>
      <c r="HN6" s="11" t="s">
        <v>335</v>
      </c>
      <c r="HO6" s="11" t="s">
        <v>336</v>
      </c>
      <c r="HP6" s="11" t="s">
        <v>337</v>
      </c>
      <c r="HQ6" s="12" t="s">
        <v>338</v>
      </c>
    </row>
    <row r="7" spans="1:225" x14ac:dyDescent="0.25">
      <c r="A7" s="13">
        <v>1</v>
      </c>
      <c r="B7" s="14" t="s">
        <v>44</v>
      </c>
      <c r="C7" s="14" t="s">
        <v>60</v>
      </c>
      <c r="D7" s="45">
        <v>2</v>
      </c>
      <c r="E7" s="45">
        <v>2</v>
      </c>
      <c r="F7" s="45">
        <v>0</v>
      </c>
      <c r="G7" s="45">
        <v>0</v>
      </c>
      <c r="H7" s="45">
        <v>0</v>
      </c>
      <c r="I7" s="45">
        <v>0</v>
      </c>
      <c r="J7" s="45">
        <v>12</v>
      </c>
      <c r="K7" s="45">
        <v>6</v>
      </c>
      <c r="L7" s="45">
        <v>115130</v>
      </c>
      <c r="M7" s="45">
        <v>80381</v>
      </c>
      <c r="N7" s="45">
        <v>0</v>
      </c>
      <c r="O7" s="45">
        <v>0</v>
      </c>
      <c r="P7" s="45">
        <v>0</v>
      </c>
      <c r="Q7" s="45">
        <v>0</v>
      </c>
      <c r="R7" s="45">
        <v>25</v>
      </c>
      <c r="S7" s="45">
        <v>15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5">
        <v>0</v>
      </c>
      <c r="AJ7" s="45">
        <v>14</v>
      </c>
      <c r="AK7" s="45">
        <v>8</v>
      </c>
      <c r="AL7" s="45">
        <v>0</v>
      </c>
      <c r="AM7" s="45">
        <v>0</v>
      </c>
      <c r="AN7" s="45">
        <v>0</v>
      </c>
      <c r="AO7" s="45">
        <v>0</v>
      </c>
      <c r="AP7" s="45">
        <v>11</v>
      </c>
      <c r="AQ7" s="45">
        <v>7</v>
      </c>
      <c r="AR7" s="45">
        <v>0</v>
      </c>
      <c r="AS7" s="45">
        <v>0</v>
      </c>
      <c r="AT7" s="45">
        <v>0</v>
      </c>
      <c r="AU7" s="45">
        <v>0</v>
      </c>
      <c r="AV7" s="45">
        <v>25</v>
      </c>
      <c r="AW7" s="45">
        <v>15</v>
      </c>
      <c r="AX7" s="45">
        <v>0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0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  <c r="BZ7" s="45">
        <v>1</v>
      </c>
      <c r="CA7" s="45">
        <v>0</v>
      </c>
      <c r="CB7" s="45">
        <v>0</v>
      </c>
      <c r="CC7" s="45">
        <v>0</v>
      </c>
      <c r="CD7" s="45">
        <v>0</v>
      </c>
      <c r="CE7" s="45">
        <v>0</v>
      </c>
      <c r="CF7" s="45">
        <v>3</v>
      </c>
      <c r="CG7" s="45">
        <v>1</v>
      </c>
      <c r="CH7" s="45">
        <v>55420</v>
      </c>
      <c r="CI7" s="45">
        <v>0</v>
      </c>
      <c r="CJ7" s="45">
        <v>0</v>
      </c>
      <c r="CK7" s="45">
        <v>0</v>
      </c>
      <c r="CL7" s="45">
        <v>0</v>
      </c>
      <c r="CM7" s="45">
        <v>0</v>
      </c>
      <c r="CN7" s="45">
        <v>16</v>
      </c>
      <c r="CO7" s="45">
        <v>0</v>
      </c>
      <c r="CP7" s="45">
        <v>0</v>
      </c>
      <c r="CQ7" s="45">
        <v>0</v>
      </c>
      <c r="CR7" s="45">
        <v>0</v>
      </c>
      <c r="CS7" s="45">
        <v>0</v>
      </c>
      <c r="CT7" s="45">
        <v>0</v>
      </c>
      <c r="CU7" s="45">
        <v>0</v>
      </c>
      <c r="CV7" s="45">
        <v>0</v>
      </c>
      <c r="CW7" s="45">
        <v>0</v>
      </c>
      <c r="CX7" s="45">
        <v>0</v>
      </c>
      <c r="CY7" s="45">
        <v>0</v>
      </c>
      <c r="CZ7" s="45">
        <v>0</v>
      </c>
      <c r="DA7" s="45">
        <v>0</v>
      </c>
      <c r="DB7" s="45">
        <v>0</v>
      </c>
      <c r="DC7" s="45">
        <v>0</v>
      </c>
      <c r="DD7" s="45">
        <v>0</v>
      </c>
      <c r="DE7" s="45">
        <v>0</v>
      </c>
      <c r="DF7" s="45">
        <v>6</v>
      </c>
      <c r="DG7" s="45">
        <v>0</v>
      </c>
      <c r="DH7" s="45">
        <v>0</v>
      </c>
      <c r="DI7" s="45">
        <v>0</v>
      </c>
      <c r="DJ7" s="45">
        <v>0</v>
      </c>
      <c r="DK7" s="45">
        <v>0</v>
      </c>
      <c r="DL7" s="45">
        <v>10</v>
      </c>
      <c r="DM7" s="45">
        <v>0</v>
      </c>
      <c r="DN7" s="45">
        <v>0</v>
      </c>
      <c r="DO7" s="45">
        <v>0</v>
      </c>
      <c r="DP7" s="45">
        <v>0</v>
      </c>
      <c r="DQ7" s="45">
        <v>0</v>
      </c>
      <c r="DR7" s="45">
        <v>16</v>
      </c>
      <c r="DS7" s="45">
        <v>0</v>
      </c>
      <c r="DT7" s="45">
        <v>0</v>
      </c>
      <c r="DU7" s="45">
        <v>0</v>
      </c>
      <c r="DV7" s="45">
        <v>0</v>
      </c>
      <c r="DW7" s="45">
        <v>0</v>
      </c>
      <c r="DX7" s="45">
        <v>0</v>
      </c>
      <c r="DY7" s="45">
        <v>0</v>
      </c>
      <c r="DZ7" s="45">
        <v>0</v>
      </c>
      <c r="EA7" s="45">
        <v>0</v>
      </c>
      <c r="EB7" s="45">
        <v>0</v>
      </c>
      <c r="EC7" s="45">
        <v>0</v>
      </c>
      <c r="ED7" s="45">
        <v>0</v>
      </c>
      <c r="EE7" s="45">
        <v>0</v>
      </c>
      <c r="EF7" s="45">
        <v>0</v>
      </c>
      <c r="EG7" s="45">
        <v>0</v>
      </c>
      <c r="EH7" s="45">
        <v>0</v>
      </c>
      <c r="EI7" s="45">
        <v>0</v>
      </c>
      <c r="EJ7" s="45">
        <v>0</v>
      </c>
      <c r="EK7" s="45">
        <v>0</v>
      </c>
      <c r="EL7" s="45">
        <v>0</v>
      </c>
      <c r="EM7" s="45">
        <v>0</v>
      </c>
      <c r="EN7" s="45">
        <v>0</v>
      </c>
      <c r="EO7" s="45">
        <v>0</v>
      </c>
      <c r="EP7" s="45">
        <v>0</v>
      </c>
      <c r="EQ7" s="45">
        <v>0</v>
      </c>
      <c r="ER7" s="45">
        <v>0</v>
      </c>
      <c r="ES7" s="45">
        <v>0</v>
      </c>
      <c r="ET7" s="45">
        <v>0</v>
      </c>
      <c r="EU7" s="45">
        <v>0</v>
      </c>
      <c r="EV7" s="45">
        <v>0</v>
      </c>
      <c r="EW7" s="45">
        <v>0</v>
      </c>
      <c r="EX7" s="45">
        <v>0</v>
      </c>
      <c r="EY7" s="45">
        <v>0</v>
      </c>
      <c r="EZ7" s="45">
        <v>0</v>
      </c>
      <c r="FA7" s="45">
        <v>0</v>
      </c>
      <c r="FB7" s="45">
        <v>0</v>
      </c>
      <c r="FC7" s="45">
        <v>0</v>
      </c>
      <c r="FD7" s="45">
        <v>0</v>
      </c>
      <c r="FE7" s="45">
        <v>0</v>
      </c>
      <c r="FF7" s="45">
        <v>0</v>
      </c>
      <c r="FG7" s="45">
        <v>0</v>
      </c>
      <c r="FH7" s="45">
        <v>0</v>
      </c>
      <c r="FI7" s="45">
        <v>0</v>
      </c>
      <c r="FJ7" s="45">
        <v>0</v>
      </c>
      <c r="FK7" s="45">
        <v>0</v>
      </c>
      <c r="FL7" s="45">
        <v>0</v>
      </c>
      <c r="FM7" s="45">
        <v>0</v>
      </c>
      <c r="FN7" s="45">
        <v>0</v>
      </c>
      <c r="FO7" s="45">
        <v>0</v>
      </c>
      <c r="FP7" s="45">
        <v>0</v>
      </c>
      <c r="FQ7" s="45">
        <v>0</v>
      </c>
      <c r="FR7" s="45">
        <v>0</v>
      </c>
      <c r="FS7" s="45">
        <v>0</v>
      </c>
      <c r="FT7" s="45">
        <v>0</v>
      </c>
      <c r="FU7" s="45">
        <v>0</v>
      </c>
      <c r="FV7" s="45">
        <v>0</v>
      </c>
      <c r="FW7" s="45">
        <v>0</v>
      </c>
      <c r="FX7" s="45">
        <v>0</v>
      </c>
      <c r="FY7" s="45">
        <v>0</v>
      </c>
      <c r="FZ7" s="45">
        <v>0</v>
      </c>
      <c r="GA7" s="45">
        <v>0</v>
      </c>
      <c r="GB7" s="45">
        <v>0</v>
      </c>
      <c r="GC7" s="45">
        <v>0</v>
      </c>
      <c r="GD7" s="45">
        <v>0</v>
      </c>
      <c r="GE7" s="45">
        <v>0</v>
      </c>
      <c r="GF7" s="45">
        <v>0</v>
      </c>
      <c r="GG7" s="45">
        <v>0</v>
      </c>
      <c r="GH7" s="45">
        <v>0</v>
      </c>
      <c r="GI7" s="45">
        <v>0</v>
      </c>
      <c r="GJ7" s="45">
        <v>0</v>
      </c>
      <c r="GK7" s="45">
        <v>0</v>
      </c>
      <c r="GL7" s="45">
        <v>0</v>
      </c>
      <c r="GM7" s="45">
        <v>0</v>
      </c>
      <c r="GN7" s="45">
        <v>0</v>
      </c>
      <c r="GO7" s="45">
        <v>0</v>
      </c>
      <c r="GP7" s="45">
        <v>0</v>
      </c>
      <c r="GQ7" s="45">
        <v>0</v>
      </c>
      <c r="GR7" s="45">
        <v>0</v>
      </c>
      <c r="GS7" s="45">
        <v>0</v>
      </c>
      <c r="GT7" s="45">
        <v>0</v>
      </c>
      <c r="GU7" s="45">
        <v>0</v>
      </c>
      <c r="GV7" s="45">
        <v>0</v>
      </c>
      <c r="GW7" s="45">
        <v>0</v>
      </c>
      <c r="GX7" s="45">
        <v>0</v>
      </c>
      <c r="GY7" s="45">
        <v>0</v>
      </c>
      <c r="GZ7" s="45">
        <v>0</v>
      </c>
      <c r="HA7" s="45">
        <v>0</v>
      </c>
      <c r="HB7" s="45">
        <v>0</v>
      </c>
      <c r="HC7" s="45">
        <v>0</v>
      </c>
      <c r="HD7" s="45">
        <v>0</v>
      </c>
      <c r="HE7" s="45">
        <v>0</v>
      </c>
      <c r="HF7" s="45">
        <v>0</v>
      </c>
      <c r="HG7" s="45">
        <v>0</v>
      </c>
      <c r="HH7" s="45">
        <v>0</v>
      </c>
      <c r="HI7" s="45">
        <v>0</v>
      </c>
      <c r="HJ7" s="45">
        <v>0</v>
      </c>
      <c r="HK7" s="45">
        <v>0</v>
      </c>
      <c r="HL7" s="45">
        <v>0</v>
      </c>
      <c r="HM7" s="45">
        <v>0</v>
      </c>
      <c r="HN7" s="45">
        <v>0</v>
      </c>
      <c r="HO7" s="45">
        <v>0</v>
      </c>
      <c r="HP7" s="45">
        <v>0</v>
      </c>
      <c r="HQ7" s="45">
        <v>0</v>
      </c>
    </row>
    <row r="8" spans="1:225" x14ac:dyDescent="0.25">
      <c r="A8" s="13">
        <v>2</v>
      </c>
      <c r="B8" s="14" t="s">
        <v>44</v>
      </c>
      <c r="C8" s="14" t="s">
        <v>61</v>
      </c>
      <c r="D8" s="45">
        <v>2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17</v>
      </c>
      <c r="K8" s="45">
        <v>4</v>
      </c>
      <c r="L8" s="45">
        <v>369824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36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24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12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36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1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9</v>
      </c>
      <c r="CG8" s="45">
        <v>2</v>
      </c>
      <c r="CH8" s="45">
        <v>149593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45">
        <v>16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10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v>6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16</v>
      </c>
      <c r="DS8" s="45">
        <v>0</v>
      </c>
      <c r="DT8" s="45">
        <v>0</v>
      </c>
      <c r="DU8" s="45">
        <v>0</v>
      </c>
      <c r="DV8" s="45">
        <v>0</v>
      </c>
      <c r="DW8" s="45">
        <v>0</v>
      </c>
      <c r="DX8" s="45">
        <v>0</v>
      </c>
      <c r="DY8" s="45">
        <v>0</v>
      </c>
      <c r="DZ8" s="45">
        <v>0</v>
      </c>
      <c r="EA8" s="45">
        <v>0</v>
      </c>
      <c r="EB8" s="45">
        <v>0</v>
      </c>
      <c r="EC8" s="45">
        <v>0</v>
      </c>
      <c r="ED8" s="45">
        <v>0</v>
      </c>
      <c r="EE8" s="45">
        <v>0</v>
      </c>
      <c r="EF8" s="45">
        <v>0</v>
      </c>
      <c r="EG8" s="45">
        <v>0</v>
      </c>
      <c r="EH8" s="45">
        <v>0</v>
      </c>
      <c r="EI8" s="45">
        <v>0</v>
      </c>
      <c r="EJ8" s="45">
        <v>0</v>
      </c>
      <c r="EK8" s="45">
        <v>0</v>
      </c>
      <c r="EL8" s="45">
        <v>0</v>
      </c>
      <c r="EM8" s="45">
        <v>0</v>
      </c>
      <c r="EN8" s="45">
        <v>0</v>
      </c>
      <c r="EO8" s="45">
        <v>0</v>
      </c>
      <c r="EP8" s="45">
        <v>0</v>
      </c>
      <c r="EQ8" s="45">
        <v>0</v>
      </c>
      <c r="ER8" s="45">
        <v>0</v>
      </c>
      <c r="ES8" s="45">
        <v>0</v>
      </c>
      <c r="ET8" s="45">
        <v>0</v>
      </c>
      <c r="EU8" s="45">
        <v>0</v>
      </c>
      <c r="EV8" s="45">
        <v>0</v>
      </c>
      <c r="EW8" s="45">
        <v>0</v>
      </c>
      <c r="EX8" s="45">
        <v>0</v>
      </c>
      <c r="EY8" s="45">
        <v>0</v>
      </c>
      <c r="EZ8" s="45">
        <v>0</v>
      </c>
      <c r="FA8" s="45">
        <v>0</v>
      </c>
      <c r="FB8" s="45">
        <v>0</v>
      </c>
      <c r="FC8" s="45">
        <v>0</v>
      </c>
      <c r="FD8" s="45">
        <v>0</v>
      </c>
      <c r="FE8" s="45">
        <v>0</v>
      </c>
      <c r="FF8" s="45">
        <v>0</v>
      </c>
      <c r="FG8" s="45">
        <v>0</v>
      </c>
      <c r="FH8" s="45">
        <v>0</v>
      </c>
      <c r="FI8" s="45">
        <v>0</v>
      </c>
      <c r="FJ8" s="45">
        <v>0</v>
      </c>
      <c r="FK8" s="45">
        <v>0</v>
      </c>
      <c r="FL8" s="45">
        <v>0</v>
      </c>
      <c r="FM8" s="45">
        <v>0</v>
      </c>
      <c r="FN8" s="45">
        <v>0</v>
      </c>
      <c r="FO8" s="45">
        <v>0</v>
      </c>
      <c r="FP8" s="45">
        <v>0</v>
      </c>
      <c r="FQ8" s="45">
        <v>0</v>
      </c>
      <c r="FR8" s="45">
        <v>0</v>
      </c>
      <c r="FS8" s="45">
        <v>0</v>
      </c>
      <c r="FT8" s="45">
        <v>0</v>
      </c>
      <c r="FU8" s="45">
        <v>0</v>
      </c>
      <c r="FV8" s="45">
        <v>0</v>
      </c>
      <c r="FW8" s="45">
        <v>0</v>
      </c>
      <c r="FX8" s="45">
        <v>0</v>
      </c>
      <c r="FY8" s="45">
        <v>0</v>
      </c>
      <c r="FZ8" s="45">
        <v>0</v>
      </c>
      <c r="GA8" s="45">
        <v>0</v>
      </c>
      <c r="GB8" s="45">
        <v>0</v>
      </c>
      <c r="GC8" s="45">
        <v>0</v>
      </c>
      <c r="GD8" s="45">
        <v>0</v>
      </c>
      <c r="GE8" s="45">
        <v>0</v>
      </c>
      <c r="GF8" s="45">
        <v>0</v>
      </c>
      <c r="GG8" s="45">
        <v>0</v>
      </c>
      <c r="GH8" s="45">
        <v>0</v>
      </c>
      <c r="GI8" s="45">
        <v>0</v>
      </c>
      <c r="GJ8" s="45">
        <v>0</v>
      </c>
      <c r="GK8" s="45">
        <v>0</v>
      </c>
      <c r="GL8" s="45">
        <v>0</v>
      </c>
      <c r="GM8" s="45">
        <v>0</v>
      </c>
      <c r="GN8" s="45">
        <v>0</v>
      </c>
      <c r="GO8" s="45">
        <v>0</v>
      </c>
      <c r="GP8" s="45">
        <v>0</v>
      </c>
      <c r="GQ8" s="45">
        <v>0</v>
      </c>
      <c r="GR8" s="45">
        <v>0</v>
      </c>
      <c r="GS8" s="45">
        <v>0</v>
      </c>
      <c r="GT8" s="45">
        <v>0</v>
      </c>
      <c r="GU8" s="45">
        <v>0</v>
      </c>
      <c r="GV8" s="45">
        <v>0</v>
      </c>
      <c r="GW8" s="45">
        <v>0</v>
      </c>
      <c r="GX8" s="45">
        <v>0</v>
      </c>
      <c r="GY8" s="45">
        <v>0</v>
      </c>
      <c r="GZ8" s="45">
        <v>0</v>
      </c>
      <c r="HA8" s="45">
        <v>0</v>
      </c>
      <c r="HB8" s="45">
        <v>0</v>
      </c>
      <c r="HC8" s="45">
        <v>0</v>
      </c>
      <c r="HD8" s="45">
        <v>0</v>
      </c>
      <c r="HE8" s="45">
        <v>0</v>
      </c>
      <c r="HF8" s="45">
        <v>0</v>
      </c>
      <c r="HG8" s="45">
        <v>0</v>
      </c>
      <c r="HH8" s="45">
        <v>0</v>
      </c>
      <c r="HI8" s="45">
        <v>0</v>
      </c>
      <c r="HJ8" s="45">
        <v>0</v>
      </c>
      <c r="HK8" s="45">
        <v>0</v>
      </c>
      <c r="HL8" s="45">
        <v>0</v>
      </c>
      <c r="HM8" s="45">
        <v>0</v>
      </c>
      <c r="HN8" s="45">
        <v>0</v>
      </c>
      <c r="HO8" s="45">
        <v>0</v>
      </c>
      <c r="HP8" s="45">
        <v>0</v>
      </c>
      <c r="HQ8" s="45">
        <v>0</v>
      </c>
    </row>
    <row r="9" spans="1:225" x14ac:dyDescent="0.25">
      <c r="A9" s="13">
        <v>3</v>
      </c>
      <c r="B9" s="14" t="s">
        <v>44</v>
      </c>
      <c r="C9" s="14" t="s">
        <v>62</v>
      </c>
      <c r="D9" s="45">
        <v>1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9</v>
      </c>
      <c r="K9" s="45">
        <v>2</v>
      </c>
      <c r="L9" s="45">
        <v>159217.54999999999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25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15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10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25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1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2</v>
      </c>
      <c r="CG9" s="45">
        <v>0</v>
      </c>
      <c r="CH9" s="45">
        <v>21903.439999999999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45">
        <v>27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  <c r="DB9" s="45">
        <v>0</v>
      </c>
      <c r="DC9" s="45">
        <v>0</v>
      </c>
      <c r="DD9" s="45">
        <v>0</v>
      </c>
      <c r="DE9" s="45">
        <v>0</v>
      </c>
      <c r="DF9" s="45">
        <v>20</v>
      </c>
      <c r="DG9" s="45">
        <v>0</v>
      </c>
      <c r="DH9" s="45">
        <v>0</v>
      </c>
      <c r="DI9" s="45">
        <v>0</v>
      </c>
      <c r="DJ9" s="45">
        <v>0</v>
      </c>
      <c r="DK9" s="45">
        <v>0</v>
      </c>
      <c r="DL9" s="45">
        <v>7</v>
      </c>
      <c r="DM9" s="45">
        <v>0</v>
      </c>
      <c r="DN9" s="45">
        <v>0</v>
      </c>
      <c r="DO9" s="45">
        <v>0</v>
      </c>
      <c r="DP9" s="45">
        <v>0</v>
      </c>
      <c r="DQ9" s="45">
        <v>0</v>
      </c>
      <c r="DR9" s="45">
        <v>27</v>
      </c>
      <c r="DS9" s="45">
        <v>0</v>
      </c>
      <c r="DT9" s="45">
        <v>0</v>
      </c>
      <c r="DU9" s="45">
        <v>0</v>
      </c>
      <c r="DV9" s="45">
        <v>0</v>
      </c>
      <c r="DW9" s="45">
        <v>0</v>
      </c>
      <c r="DX9" s="45">
        <v>0</v>
      </c>
      <c r="DY9" s="45">
        <v>0</v>
      </c>
      <c r="DZ9" s="45">
        <v>0</v>
      </c>
      <c r="EA9" s="45">
        <v>0</v>
      </c>
      <c r="EB9" s="45">
        <v>0</v>
      </c>
      <c r="EC9" s="45">
        <v>0</v>
      </c>
      <c r="ED9" s="45">
        <v>0</v>
      </c>
      <c r="EE9" s="45">
        <v>0</v>
      </c>
      <c r="EF9" s="45">
        <v>0</v>
      </c>
      <c r="EG9" s="45">
        <v>0</v>
      </c>
      <c r="EH9" s="45">
        <v>0</v>
      </c>
      <c r="EI9" s="45">
        <v>0</v>
      </c>
      <c r="EJ9" s="45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  <c r="GD9" s="45">
        <v>0</v>
      </c>
      <c r="GE9" s="45">
        <v>0</v>
      </c>
      <c r="GF9" s="45">
        <v>0</v>
      </c>
      <c r="GG9" s="45">
        <v>0</v>
      </c>
      <c r="GH9" s="45">
        <v>0</v>
      </c>
      <c r="GI9" s="45">
        <v>0</v>
      </c>
      <c r="GJ9" s="45">
        <v>0</v>
      </c>
      <c r="GK9" s="45">
        <v>0</v>
      </c>
      <c r="GL9" s="45">
        <v>0</v>
      </c>
      <c r="GM9" s="45">
        <v>0</v>
      </c>
      <c r="GN9" s="45">
        <v>0</v>
      </c>
      <c r="GO9" s="45">
        <v>0</v>
      </c>
      <c r="GP9" s="45">
        <v>0</v>
      </c>
      <c r="GQ9" s="45">
        <v>0</v>
      </c>
      <c r="GR9" s="45">
        <v>0</v>
      </c>
      <c r="GS9" s="45">
        <v>0</v>
      </c>
      <c r="GT9" s="45">
        <v>0</v>
      </c>
      <c r="GU9" s="45">
        <v>0</v>
      </c>
      <c r="GV9" s="45">
        <v>0</v>
      </c>
      <c r="GW9" s="45">
        <v>0</v>
      </c>
      <c r="GX9" s="45">
        <v>0</v>
      </c>
      <c r="GY9" s="45">
        <v>0</v>
      </c>
      <c r="GZ9" s="45">
        <v>0</v>
      </c>
      <c r="HA9" s="45">
        <v>0</v>
      </c>
      <c r="HB9" s="45">
        <v>0</v>
      </c>
      <c r="HC9" s="45">
        <v>0</v>
      </c>
      <c r="HD9" s="45">
        <v>0</v>
      </c>
      <c r="HE9" s="45">
        <v>0</v>
      </c>
      <c r="HF9" s="45">
        <v>0</v>
      </c>
      <c r="HG9" s="45">
        <v>0</v>
      </c>
      <c r="HH9" s="45">
        <v>0</v>
      </c>
      <c r="HI9" s="45">
        <v>0</v>
      </c>
      <c r="HJ9" s="45">
        <v>0</v>
      </c>
      <c r="HK9" s="45">
        <v>0</v>
      </c>
      <c r="HL9" s="45">
        <v>0</v>
      </c>
      <c r="HM9" s="45">
        <v>0</v>
      </c>
      <c r="HN9" s="45">
        <v>0</v>
      </c>
      <c r="HO9" s="45">
        <v>0</v>
      </c>
      <c r="HP9" s="45">
        <v>0</v>
      </c>
      <c r="HQ9" s="45">
        <v>0</v>
      </c>
    </row>
    <row r="10" spans="1:225" x14ac:dyDescent="0.25">
      <c r="A10" s="13">
        <v>4</v>
      </c>
      <c r="B10" s="14" t="s">
        <v>44</v>
      </c>
      <c r="C10" s="14" t="s">
        <v>63</v>
      </c>
      <c r="D10" s="45">
        <v>1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11</v>
      </c>
      <c r="K10" s="45">
        <v>2</v>
      </c>
      <c r="L10" s="45">
        <v>180366.92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28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13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15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28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1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5</v>
      </c>
      <c r="CG10" s="45">
        <v>3</v>
      </c>
      <c r="CH10" s="45">
        <v>79986.97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45">
        <v>14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0</v>
      </c>
      <c r="DE10" s="45">
        <v>0</v>
      </c>
      <c r="DF10" s="45">
        <v>6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8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14</v>
      </c>
      <c r="DS10" s="45">
        <v>0</v>
      </c>
      <c r="DT10" s="45">
        <v>0</v>
      </c>
      <c r="DU10" s="45">
        <v>0</v>
      </c>
      <c r="DV10" s="45">
        <v>0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  <c r="EB10" s="45">
        <v>0</v>
      </c>
      <c r="EC10" s="45">
        <v>0</v>
      </c>
      <c r="ED10" s="45">
        <v>0</v>
      </c>
      <c r="EE10" s="45">
        <v>0</v>
      </c>
      <c r="EF10" s="45">
        <v>0</v>
      </c>
      <c r="EG10" s="45">
        <v>0</v>
      </c>
      <c r="EH10" s="45">
        <v>0</v>
      </c>
      <c r="EI10" s="45">
        <v>0</v>
      </c>
      <c r="EJ10" s="45">
        <v>0</v>
      </c>
      <c r="EK10" s="45">
        <v>0</v>
      </c>
      <c r="EL10" s="45">
        <v>0</v>
      </c>
      <c r="EM10" s="45">
        <v>0</v>
      </c>
      <c r="EN10" s="45">
        <v>0</v>
      </c>
      <c r="EO10" s="45">
        <v>0</v>
      </c>
      <c r="EP10" s="45">
        <v>0</v>
      </c>
      <c r="EQ10" s="45">
        <v>0</v>
      </c>
      <c r="ER10" s="45">
        <v>0</v>
      </c>
      <c r="ES10" s="45">
        <v>0</v>
      </c>
      <c r="ET10" s="45">
        <v>0</v>
      </c>
      <c r="EU10" s="45">
        <v>0</v>
      </c>
      <c r="EV10" s="45">
        <v>0</v>
      </c>
      <c r="EW10" s="45">
        <v>0</v>
      </c>
      <c r="EX10" s="45">
        <v>0</v>
      </c>
      <c r="EY10" s="45">
        <v>0</v>
      </c>
      <c r="EZ10" s="45">
        <v>0</v>
      </c>
      <c r="FA10" s="45">
        <v>0</v>
      </c>
      <c r="FB10" s="45">
        <v>0</v>
      </c>
      <c r="FC10" s="45">
        <v>0</v>
      </c>
      <c r="FD10" s="45">
        <v>0</v>
      </c>
      <c r="FE10" s="45">
        <v>0</v>
      </c>
      <c r="FF10" s="45">
        <v>0</v>
      </c>
      <c r="FG10" s="45">
        <v>0</v>
      </c>
      <c r="FH10" s="45">
        <v>0</v>
      </c>
      <c r="FI10" s="45">
        <v>0</v>
      </c>
      <c r="FJ10" s="45">
        <v>0</v>
      </c>
      <c r="FK10" s="45">
        <v>0</v>
      </c>
      <c r="FL10" s="45">
        <v>0</v>
      </c>
      <c r="FM10" s="45">
        <v>0</v>
      </c>
      <c r="FN10" s="45">
        <v>0</v>
      </c>
      <c r="FO10" s="45">
        <v>0</v>
      </c>
      <c r="FP10" s="45">
        <v>0</v>
      </c>
      <c r="FQ10" s="45">
        <v>0</v>
      </c>
      <c r="FR10" s="45">
        <v>0</v>
      </c>
      <c r="FS10" s="45">
        <v>0</v>
      </c>
      <c r="FT10" s="45">
        <v>0</v>
      </c>
      <c r="FU10" s="45">
        <v>0</v>
      </c>
      <c r="FV10" s="45">
        <v>0</v>
      </c>
      <c r="FW10" s="45">
        <v>0</v>
      </c>
      <c r="FX10" s="45">
        <v>0</v>
      </c>
      <c r="FY10" s="45">
        <v>0</v>
      </c>
      <c r="FZ10" s="45">
        <v>0</v>
      </c>
      <c r="GA10" s="45">
        <v>0</v>
      </c>
      <c r="GB10" s="45">
        <v>0</v>
      </c>
      <c r="GC10" s="45">
        <v>0</v>
      </c>
      <c r="GD10" s="45">
        <v>0</v>
      </c>
      <c r="GE10" s="45">
        <v>0</v>
      </c>
      <c r="GF10" s="45">
        <v>0</v>
      </c>
      <c r="GG10" s="45">
        <v>0</v>
      </c>
      <c r="GH10" s="45">
        <v>0</v>
      </c>
      <c r="GI10" s="45">
        <v>0</v>
      </c>
      <c r="GJ10" s="45">
        <v>0</v>
      </c>
      <c r="GK10" s="45">
        <v>0</v>
      </c>
      <c r="GL10" s="45">
        <v>0</v>
      </c>
      <c r="GM10" s="45">
        <v>0</v>
      </c>
      <c r="GN10" s="45">
        <v>0</v>
      </c>
      <c r="GO10" s="45">
        <v>0</v>
      </c>
      <c r="GP10" s="45">
        <v>0</v>
      </c>
      <c r="GQ10" s="45">
        <v>0</v>
      </c>
      <c r="GR10" s="45">
        <v>0</v>
      </c>
      <c r="GS10" s="45">
        <v>0</v>
      </c>
      <c r="GT10" s="45">
        <v>0</v>
      </c>
      <c r="GU10" s="45">
        <v>0</v>
      </c>
      <c r="GV10" s="45">
        <v>0</v>
      </c>
      <c r="GW10" s="45">
        <v>0</v>
      </c>
      <c r="GX10" s="45">
        <v>0</v>
      </c>
      <c r="GY10" s="45">
        <v>0</v>
      </c>
      <c r="GZ10" s="45">
        <v>0</v>
      </c>
      <c r="HA10" s="45">
        <v>0</v>
      </c>
      <c r="HB10" s="45">
        <v>0</v>
      </c>
      <c r="HC10" s="45">
        <v>0</v>
      </c>
      <c r="HD10" s="45">
        <v>0</v>
      </c>
      <c r="HE10" s="45">
        <v>0</v>
      </c>
      <c r="HF10" s="45">
        <v>0</v>
      </c>
      <c r="HG10" s="45">
        <v>0</v>
      </c>
      <c r="HH10" s="45">
        <v>0</v>
      </c>
      <c r="HI10" s="45">
        <v>0</v>
      </c>
      <c r="HJ10" s="45">
        <v>0</v>
      </c>
      <c r="HK10" s="45">
        <v>0</v>
      </c>
      <c r="HL10" s="45">
        <v>0</v>
      </c>
      <c r="HM10" s="45">
        <v>0</v>
      </c>
      <c r="HN10" s="45">
        <v>0</v>
      </c>
      <c r="HO10" s="45">
        <v>0</v>
      </c>
      <c r="HP10" s="45">
        <v>0</v>
      </c>
      <c r="HQ10" s="45">
        <v>0</v>
      </c>
    </row>
    <row r="11" spans="1:225" x14ac:dyDescent="0.25">
      <c r="A11" s="13">
        <v>5</v>
      </c>
      <c r="B11" s="14" t="s">
        <v>44</v>
      </c>
      <c r="C11" s="14" t="s">
        <v>64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7</v>
      </c>
      <c r="K11" s="45">
        <v>1</v>
      </c>
      <c r="L11" s="45">
        <v>82955.789999999994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20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11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9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19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4</v>
      </c>
      <c r="CG11" s="45">
        <v>1</v>
      </c>
      <c r="CH11" s="45">
        <v>50892.9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33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21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12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32</v>
      </c>
      <c r="DS11" s="45">
        <v>0</v>
      </c>
      <c r="DT11" s="45">
        <v>0</v>
      </c>
      <c r="DU11" s="45">
        <v>0</v>
      </c>
      <c r="DV11" s="45">
        <v>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  <c r="EB11" s="45">
        <v>0</v>
      </c>
      <c r="EC11" s="45">
        <v>0</v>
      </c>
      <c r="ED11" s="45">
        <v>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5">
        <v>0</v>
      </c>
      <c r="EK11" s="45">
        <v>0</v>
      </c>
      <c r="EL11" s="45">
        <v>0</v>
      </c>
      <c r="EM11" s="45">
        <v>0</v>
      </c>
      <c r="EN11" s="45">
        <v>0</v>
      </c>
      <c r="EO11" s="45">
        <v>0</v>
      </c>
      <c r="EP11" s="45">
        <v>0</v>
      </c>
      <c r="EQ11" s="45">
        <v>0</v>
      </c>
      <c r="ER11" s="45">
        <v>0</v>
      </c>
      <c r="ES11" s="45">
        <v>0</v>
      </c>
      <c r="ET11" s="45">
        <v>0</v>
      </c>
      <c r="EU11" s="45">
        <v>0</v>
      </c>
      <c r="EV11" s="45">
        <v>0</v>
      </c>
      <c r="EW11" s="45">
        <v>0</v>
      </c>
      <c r="EX11" s="45">
        <v>0</v>
      </c>
      <c r="EY11" s="45">
        <v>0</v>
      </c>
      <c r="EZ11" s="45">
        <v>0</v>
      </c>
      <c r="FA11" s="45">
        <v>0</v>
      </c>
      <c r="FB11" s="45">
        <v>0</v>
      </c>
      <c r="FC11" s="45">
        <v>0</v>
      </c>
      <c r="FD11" s="45">
        <v>0</v>
      </c>
      <c r="FE11" s="45">
        <v>0</v>
      </c>
      <c r="FF11" s="45">
        <v>0</v>
      </c>
      <c r="FG11" s="45">
        <v>0</v>
      </c>
      <c r="FH11" s="45">
        <v>0</v>
      </c>
      <c r="FI11" s="45">
        <v>0</v>
      </c>
      <c r="FJ11" s="45">
        <v>0</v>
      </c>
      <c r="FK11" s="45">
        <v>0</v>
      </c>
      <c r="FL11" s="45">
        <v>0</v>
      </c>
      <c r="FM11" s="45">
        <v>0</v>
      </c>
      <c r="FN11" s="45">
        <v>0</v>
      </c>
      <c r="FO11" s="45">
        <v>0</v>
      </c>
      <c r="FP11" s="45">
        <v>0</v>
      </c>
      <c r="FQ11" s="45">
        <v>0</v>
      </c>
      <c r="FR11" s="45">
        <v>0</v>
      </c>
      <c r="FS11" s="45">
        <v>0</v>
      </c>
      <c r="FT11" s="45">
        <v>0</v>
      </c>
      <c r="FU11" s="45">
        <v>0</v>
      </c>
      <c r="FV11" s="45">
        <v>0</v>
      </c>
      <c r="FW11" s="45">
        <v>0</v>
      </c>
      <c r="FX11" s="45">
        <v>0</v>
      </c>
      <c r="FY11" s="45">
        <v>0</v>
      </c>
      <c r="FZ11" s="45">
        <v>0</v>
      </c>
      <c r="GA11" s="45">
        <v>0</v>
      </c>
      <c r="GB11" s="45">
        <v>0</v>
      </c>
      <c r="GC11" s="45">
        <v>0</v>
      </c>
      <c r="GD11" s="45">
        <v>0</v>
      </c>
      <c r="GE11" s="45">
        <v>0</v>
      </c>
      <c r="GF11" s="45">
        <v>0</v>
      </c>
      <c r="GG11" s="45">
        <v>0</v>
      </c>
      <c r="GH11" s="45">
        <v>0</v>
      </c>
      <c r="GI11" s="45">
        <v>0</v>
      </c>
      <c r="GJ11" s="45">
        <v>0</v>
      </c>
      <c r="GK11" s="45">
        <v>0</v>
      </c>
      <c r="GL11" s="45">
        <v>0</v>
      </c>
      <c r="GM11" s="45">
        <v>0</v>
      </c>
      <c r="GN11" s="45">
        <v>0</v>
      </c>
      <c r="GO11" s="45">
        <v>0</v>
      </c>
      <c r="GP11" s="45">
        <v>0</v>
      </c>
      <c r="GQ11" s="45">
        <v>0</v>
      </c>
      <c r="GR11" s="45">
        <v>0</v>
      </c>
      <c r="GS11" s="45">
        <v>0</v>
      </c>
      <c r="GT11" s="45">
        <v>0</v>
      </c>
      <c r="GU11" s="45">
        <v>0</v>
      </c>
      <c r="GV11" s="45">
        <v>0</v>
      </c>
      <c r="GW11" s="45">
        <v>0</v>
      </c>
      <c r="GX11" s="45">
        <v>0</v>
      </c>
      <c r="GY11" s="45">
        <v>0</v>
      </c>
      <c r="GZ11" s="45">
        <v>0</v>
      </c>
      <c r="HA11" s="45">
        <v>0</v>
      </c>
      <c r="HB11" s="45">
        <v>0</v>
      </c>
      <c r="HC11" s="45">
        <v>0</v>
      </c>
      <c r="HD11" s="45">
        <v>0</v>
      </c>
      <c r="HE11" s="45">
        <v>0</v>
      </c>
      <c r="HF11" s="45">
        <v>0</v>
      </c>
      <c r="HG11" s="45">
        <v>0</v>
      </c>
      <c r="HH11" s="45">
        <v>0</v>
      </c>
      <c r="HI11" s="45">
        <v>0</v>
      </c>
      <c r="HJ11" s="45">
        <v>0</v>
      </c>
      <c r="HK11" s="45">
        <v>0</v>
      </c>
      <c r="HL11" s="45">
        <v>0</v>
      </c>
      <c r="HM11" s="45">
        <v>0</v>
      </c>
      <c r="HN11" s="45">
        <v>0</v>
      </c>
      <c r="HO11" s="45">
        <v>0</v>
      </c>
      <c r="HP11" s="45">
        <v>0</v>
      </c>
      <c r="HQ11" s="45">
        <v>0</v>
      </c>
    </row>
    <row r="12" spans="1:225" x14ac:dyDescent="0.25">
      <c r="A12" s="13">
        <v>6</v>
      </c>
      <c r="B12" s="14" t="s">
        <v>44</v>
      </c>
      <c r="C12" s="14" t="s">
        <v>65</v>
      </c>
      <c r="D12" s="45">
        <v>0</v>
      </c>
      <c r="E12" s="45">
        <v>0</v>
      </c>
      <c r="F12" s="45">
        <v>4</v>
      </c>
      <c r="G12" s="45">
        <v>2</v>
      </c>
      <c r="H12" s="45">
        <v>1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989027.32</v>
      </c>
      <c r="O12" s="45">
        <v>20512</v>
      </c>
      <c r="P12" s="45">
        <v>126241.28</v>
      </c>
      <c r="Q12" s="45">
        <v>0</v>
      </c>
      <c r="R12" s="45">
        <v>0</v>
      </c>
      <c r="S12" s="45">
        <v>0</v>
      </c>
      <c r="T12" s="45">
        <v>130</v>
      </c>
      <c r="U12" s="45">
        <v>3</v>
      </c>
      <c r="V12" s="45">
        <v>16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78</v>
      </c>
      <c r="AM12" s="45">
        <v>2</v>
      </c>
      <c r="AN12" s="45">
        <v>11</v>
      </c>
      <c r="AO12" s="45">
        <v>0</v>
      </c>
      <c r="AP12" s="45">
        <v>0</v>
      </c>
      <c r="AQ12" s="45">
        <v>0</v>
      </c>
      <c r="AR12" s="45">
        <v>52</v>
      </c>
      <c r="AS12" s="45">
        <v>1</v>
      </c>
      <c r="AT12" s="45">
        <v>5</v>
      </c>
      <c r="AU12" s="45">
        <v>0</v>
      </c>
      <c r="AV12" s="45">
        <v>0</v>
      </c>
      <c r="AW12" s="45">
        <v>0</v>
      </c>
      <c r="AX12" s="45">
        <v>130</v>
      </c>
      <c r="AY12" s="45">
        <v>3</v>
      </c>
      <c r="AZ12" s="45">
        <v>16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93</v>
      </c>
      <c r="BW12" s="45">
        <v>3</v>
      </c>
      <c r="BX12" s="45">
        <v>8</v>
      </c>
      <c r="BY12" s="45">
        <v>0</v>
      </c>
      <c r="BZ12" s="45">
        <v>0</v>
      </c>
      <c r="CA12" s="45">
        <v>0</v>
      </c>
      <c r="CB12" s="45">
        <v>3</v>
      </c>
      <c r="CC12" s="45">
        <v>1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370273.84</v>
      </c>
      <c r="CK12" s="45">
        <v>10956.87</v>
      </c>
      <c r="CL12" s="45">
        <v>0</v>
      </c>
      <c r="CM12" s="45">
        <v>0</v>
      </c>
      <c r="CN12" s="45">
        <v>0</v>
      </c>
      <c r="CO12" s="45">
        <v>0</v>
      </c>
      <c r="CP12" s="45">
        <v>76</v>
      </c>
      <c r="CQ12" s="45">
        <v>2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0</v>
      </c>
      <c r="DG12" s="45">
        <v>0</v>
      </c>
      <c r="DH12" s="45">
        <v>41</v>
      </c>
      <c r="DI12" s="45">
        <v>2</v>
      </c>
      <c r="DJ12" s="45">
        <v>0</v>
      </c>
      <c r="DK12" s="45">
        <v>0</v>
      </c>
      <c r="DL12" s="45">
        <v>0</v>
      </c>
      <c r="DM12" s="45">
        <v>0</v>
      </c>
      <c r="DN12" s="45">
        <v>35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76</v>
      </c>
      <c r="DU12" s="45">
        <v>2</v>
      </c>
      <c r="DV12" s="45">
        <v>0</v>
      </c>
      <c r="DW12" s="45">
        <v>0</v>
      </c>
      <c r="DX12" s="45">
        <v>0</v>
      </c>
      <c r="DY12" s="45">
        <v>0</v>
      </c>
      <c r="DZ12" s="45">
        <v>0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  <c r="EL12" s="45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2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0</v>
      </c>
      <c r="FM12" s="45">
        <v>0</v>
      </c>
      <c r="FN12" s="45">
        <v>0</v>
      </c>
      <c r="FO12" s="45">
        <v>0</v>
      </c>
      <c r="FP12" s="45">
        <v>0</v>
      </c>
      <c r="FQ12" s="45">
        <v>0</v>
      </c>
      <c r="FR12" s="45">
        <v>0</v>
      </c>
      <c r="FS12" s="45">
        <v>0</v>
      </c>
      <c r="FT12" s="45">
        <v>0</v>
      </c>
      <c r="FU12" s="45">
        <v>0</v>
      </c>
      <c r="FV12" s="45">
        <v>0</v>
      </c>
      <c r="FW12" s="45">
        <v>0</v>
      </c>
      <c r="FX12" s="45">
        <v>0</v>
      </c>
      <c r="FY12" s="45">
        <v>0</v>
      </c>
      <c r="FZ12" s="45">
        <v>0</v>
      </c>
      <c r="GA12" s="45">
        <v>0</v>
      </c>
      <c r="GB12" s="45">
        <v>0</v>
      </c>
      <c r="GC12" s="45">
        <v>0</v>
      </c>
      <c r="GD12" s="45">
        <v>0</v>
      </c>
      <c r="GE12" s="45">
        <v>0</v>
      </c>
      <c r="GF12" s="45">
        <v>0</v>
      </c>
      <c r="GG12" s="45">
        <v>0</v>
      </c>
      <c r="GH12" s="45">
        <v>0</v>
      </c>
      <c r="GI12" s="45">
        <v>0</v>
      </c>
      <c r="GJ12" s="45">
        <v>0</v>
      </c>
      <c r="GK12" s="45">
        <v>0</v>
      </c>
      <c r="GL12" s="45">
        <v>0</v>
      </c>
      <c r="GM12" s="45">
        <v>0</v>
      </c>
      <c r="GN12" s="45">
        <v>0</v>
      </c>
      <c r="GO12" s="45">
        <v>0</v>
      </c>
      <c r="GP12" s="45">
        <v>0</v>
      </c>
      <c r="GQ12" s="45">
        <v>0</v>
      </c>
      <c r="GR12" s="45">
        <v>0</v>
      </c>
      <c r="GS12" s="45">
        <v>0</v>
      </c>
      <c r="GT12" s="45">
        <v>0</v>
      </c>
      <c r="GU12" s="45">
        <v>0</v>
      </c>
      <c r="GV12" s="45">
        <v>0</v>
      </c>
      <c r="GW12" s="45">
        <v>0</v>
      </c>
      <c r="GX12" s="45">
        <v>0</v>
      </c>
      <c r="GY12" s="45">
        <v>0</v>
      </c>
      <c r="GZ12" s="45">
        <v>0</v>
      </c>
      <c r="HA12" s="45">
        <v>0</v>
      </c>
      <c r="HB12" s="45">
        <v>0</v>
      </c>
      <c r="HC12" s="45">
        <v>0</v>
      </c>
      <c r="HD12" s="45">
        <v>0</v>
      </c>
      <c r="HE12" s="45">
        <v>0</v>
      </c>
      <c r="HF12" s="45">
        <v>0</v>
      </c>
      <c r="HG12" s="45">
        <v>0</v>
      </c>
      <c r="HH12" s="45">
        <v>0</v>
      </c>
      <c r="HI12" s="45">
        <v>0</v>
      </c>
      <c r="HJ12" s="45">
        <v>0</v>
      </c>
      <c r="HK12" s="45">
        <v>0</v>
      </c>
      <c r="HL12" s="45">
        <v>0</v>
      </c>
      <c r="HM12" s="45">
        <v>0</v>
      </c>
      <c r="HN12" s="45">
        <v>0</v>
      </c>
      <c r="HO12" s="45">
        <v>0</v>
      </c>
      <c r="HP12" s="45">
        <v>0</v>
      </c>
      <c r="HQ12" s="45">
        <v>0</v>
      </c>
    </row>
    <row r="13" spans="1:225" x14ac:dyDescent="0.25">
      <c r="A13" s="13">
        <v>7</v>
      </c>
      <c r="B13" s="14" t="s">
        <v>44</v>
      </c>
      <c r="C13" s="14" t="s">
        <v>66</v>
      </c>
      <c r="D13" s="45">
        <v>0</v>
      </c>
      <c r="E13" s="45">
        <v>1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8654.0300000000007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1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1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1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DZ13" s="45">
        <v>0</v>
      </c>
      <c r="EA13" s="45">
        <v>0</v>
      </c>
      <c r="EB13" s="45">
        <v>0</v>
      </c>
      <c r="EC13" s="45">
        <v>0</v>
      </c>
      <c r="ED13" s="45">
        <v>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5">
        <v>0</v>
      </c>
      <c r="EK13" s="45">
        <v>0</v>
      </c>
      <c r="EL13" s="45">
        <v>0</v>
      </c>
      <c r="EM13" s="45">
        <v>0</v>
      </c>
      <c r="EN13" s="45">
        <v>0</v>
      </c>
      <c r="EO13" s="45">
        <v>0</v>
      </c>
      <c r="EP13" s="45">
        <v>0</v>
      </c>
      <c r="EQ13" s="45">
        <v>0</v>
      </c>
      <c r="ER13" s="45">
        <v>0</v>
      </c>
      <c r="ES13" s="45">
        <v>0</v>
      </c>
      <c r="ET13" s="45">
        <v>0</v>
      </c>
      <c r="EU13" s="45">
        <v>0</v>
      </c>
      <c r="EV13" s="45">
        <v>0</v>
      </c>
      <c r="EW13" s="45">
        <v>0</v>
      </c>
      <c r="EX13" s="45">
        <v>0</v>
      </c>
      <c r="EY13" s="45">
        <v>0</v>
      </c>
      <c r="EZ13" s="45">
        <v>0</v>
      </c>
      <c r="FA13" s="45">
        <v>0</v>
      </c>
      <c r="FB13" s="45">
        <v>0</v>
      </c>
      <c r="FC13" s="45">
        <v>0</v>
      </c>
      <c r="FD13" s="45">
        <v>0</v>
      </c>
      <c r="FE13" s="45">
        <v>0</v>
      </c>
      <c r="FF13" s="45">
        <v>0</v>
      </c>
      <c r="FG13" s="45">
        <v>0</v>
      </c>
      <c r="FH13" s="45">
        <v>0</v>
      </c>
      <c r="FI13" s="45">
        <v>0</v>
      </c>
      <c r="FJ13" s="45">
        <v>0</v>
      </c>
      <c r="FK13" s="45">
        <v>0</v>
      </c>
      <c r="FL13" s="45">
        <v>0</v>
      </c>
      <c r="FM13" s="45">
        <v>0</v>
      </c>
      <c r="FN13" s="45">
        <v>0</v>
      </c>
      <c r="FO13" s="45">
        <v>0</v>
      </c>
      <c r="FP13" s="45">
        <v>0</v>
      </c>
      <c r="FQ13" s="45">
        <v>0</v>
      </c>
      <c r="FR13" s="45">
        <v>0</v>
      </c>
      <c r="FS13" s="45">
        <v>0</v>
      </c>
      <c r="FT13" s="45">
        <v>0</v>
      </c>
      <c r="FU13" s="45">
        <v>0</v>
      </c>
      <c r="FV13" s="45">
        <v>0</v>
      </c>
      <c r="FW13" s="45">
        <v>0</v>
      </c>
      <c r="FX13" s="45">
        <v>0</v>
      </c>
      <c r="FY13" s="45">
        <v>0</v>
      </c>
      <c r="FZ13" s="45">
        <v>0</v>
      </c>
      <c r="GA13" s="45">
        <v>0</v>
      </c>
      <c r="GB13" s="45">
        <v>0</v>
      </c>
      <c r="GC13" s="45">
        <v>0</v>
      </c>
      <c r="GD13" s="45">
        <v>0</v>
      </c>
      <c r="GE13" s="45">
        <v>0</v>
      </c>
      <c r="GF13" s="45">
        <v>0</v>
      </c>
      <c r="GG13" s="45">
        <v>0</v>
      </c>
      <c r="GH13" s="45">
        <v>0</v>
      </c>
      <c r="GI13" s="45">
        <v>0</v>
      </c>
      <c r="GJ13" s="45">
        <v>0</v>
      </c>
      <c r="GK13" s="45">
        <v>0</v>
      </c>
      <c r="GL13" s="45">
        <v>0</v>
      </c>
      <c r="GM13" s="45">
        <v>0</v>
      </c>
      <c r="GN13" s="45">
        <v>0</v>
      </c>
      <c r="GO13" s="45">
        <v>0</v>
      </c>
      <c r="GP13" s="45">
        <v>0</v>
      </c>
      <c r="GQ13" s="45">
        <v>0</v>
      </c>
      <c r="GR13" s="45">
        <v>0</v>
      </c>
      <c r="GS13" s="45">
        <v>0</v>
      </c>
      <c r="GT13" s="45">
        <v>0</v>
      </c>
      <c r="GU13" s="45">
        <v>0</v>
      </c>
      <c r="GV13" s="45">
        <v>0</v>
      </c>
      <c r="GW13" s="45">
        <v>0</v>
      </c>
      <c r="GX13" s="45">
        <v>0</v>
      </c>
      <c r="GY13" s="45">
        <v>0</v>
      </c>
      <c r="GZ13" s="45">
        <v>0</v>
      </c>
      <c r="HA13" s="45">
        <v>0</v>
      </c>
      <c r="HB13" s="45">
        <v>0</v>
      </c>
      <c r="HC13" s="45">
        <v>0</v>
      </c>
      <c r="HD13" s="45">
        <v>0</v>
      </c>
      <c r="HE13" s="45">
        <v>0</v>
      </c>
      <c r="HF13" s="45">
        <v>0</v>
      </c>
      <c r="HG13" s="45">
        <v>0</v>
      </c>
      <c r="HH13" s="45">
        <v>0</v>
      </c>
      <c r="HI13" s="45">
        <v>0</v>
      </c>
      <c r="HJ13" s="45">
        <v>0</v>
      </c>
      <c r="HK13" s="45">
        <v>0</v>
      </c>
      <c r="HL13" s="45">
        <v>0</v>
      </c>
      <c r="HM13" s="45">
        <v>0</v>
      </c>
      <c r="HN13" s="45">
        <v>0</v>
      </c>
      <c r="HO13" s="45">
        <v>0</v>
      </c>
      <c r="HP13" s="45">
        <v>0</v>
      </c>
      <c r="HQ13" s="45">
        <v>0</v>
      </c>
    </row>
    <row r="14" spans="1:225" x14ac:dyDescent="0.25">
      <c r="A14" s="16">
        <v>7</v>
      </c>
      <c r="B14" s="17" t="s">
        <v>44</v>
      </c>
      <c r="C14" s="17" t="s">
        <v>67</v>
      </c>
      <c r="D14" s="46">
        <v>6</v>
      </c>
      <c r="E14" s="46">
        <v>3</v>
      </c>
      <c r="F14" s="46">
        <v>4</v>
      </c>
      <c r="G14" s="46">
        <v>2</v>
      </c>
      <c r="H14" s="46">
        <v>1</v>
      </c>
      <c r="I14" s="46">
        <v>0</v>
      </c>
      <c r="J14" s="46">
        <v>56</v>
      </c>
      <c r="K14" s="46">
        <v>15</v>
      </c>
      <c r="L14" s="46">
        <v>907494.26</v>
      </c>
      <c r="M14" s="46">
        <v>89035.03</v>
      </c>
      <c r="N14" s="46">
        <v>989027.32</v>
      </c>
      <c r="O14" s="46">
        <v>20512</v>
      </c>
      <c r="P14" s="46">
        <v>126241.28</v>
      </c>
      <c r="Q14" s="46">
        <v>0</v>
      </c>
      <c r="R14" s="46">
        <v>134</v>
      </c>
      <c r="S14" s="46">
        <v>16</v>
      </c>
      <c r="T14" s="46">
        <v>130</v>
      </c>
      <c r="U14" s="46">
        <v>3</v>
      </c>
      <c r="V14" s="46">
        <v>16</v>
      </c>
      <c r="W14" s="46">
        <v>0</v>
      </c>
      <c r="X14" s="46">
        <v>0</v>
      </c>
      <c r="Y14" s="46">
        <v>0</v>
      </c>
      <c r="Z14" s="46">
        <v>0</v>
      </c>
      <c r="AA14" s="46">
        <v>0</v>
      </c>
      <c r="AB14" s="46">
        <v>0</v>
      </c>
      <c r="AC14" s="46">
        <v>0</v>
      </c>
      <c r="AD14" s="46">
        <v>0</v>
      </c>
      <c r="AE14" s="46">
        <v>0</v>
      </c>
      <c r="AF14" s="46">
        <v>0</v>
      </c>
      <c r="AG14" s="46">
        <v>0</v>
      </c>
      <c r="AH14" s="46">
        <v>0</v>
      </c>
      <c r="AI14" s="46">
        <v>0</v>
      </c>
      <c r="AJ14" s="46">
        <v>77</v>
      </c>
      <c r="AK14" s="46">
        <v>8</v>
      </c>
      <c r="AL14" s="46">
        <v>78</v>
      </c>
      <c r="AM14" s="46">
        <v>2</v>
      </c>
      <c r="AN14" s="46">
        <v>11</v>
      </c>
      <c r="AO14" s="46">
        <v>0</v>
      </c>
      <c r="AP14" s="46">
        <v>57</v>
      </c>
      <c r="AQ14" s="46">
        <v>8</v>
      </c>
      <c r="AR14" s="46">
        <v>52</v>
      </c>
      <c r="AS14" s="46">
        <v>1</v>
      </c>
      <c r="AT14" s="46">
        <v>5</v>
      </c>
      <c r="AU14" s="46">
        <v>0</v>
      </c>
      <c r="AV14" s="46">
        <v>133</v>
      </c>
      <c r="AW14" s="46">
        <v>16</v>
      </c>
      <c r="AX14" s="46">
        <v>130</v>
      </c>
      <c r="AY14" s="46">
        <v>3</v>
      </c>
      <c r="AZ14" s="46">
        <v>16</v>
      </c>
      <c r="BA14" s="46">
        <v>0</v>
      </c>
      <c r="BB14" s="46">
        <v>0</v>
      </c>
      <c r="BC14" s="46">
        <v>0</v>
      </c>
      <c r="BD14" s="46">
        <v>0</v>
      </c>
      <c r="BE14" s="46">
        <v>0</v>
      </c>
      <c r="BF14" s="46">
        <v>0</v>
      </c>
      <c r="BG14" s="46">
        <v>0</v>
      </c>
      <c r="BH14" s="46">
        <v>0</v>
      </c>
      <c r="BI14" s="46">
        <v>0</v>
      </c>
      <c r="BJ14" s="46">
        <v>0</v>
      </c>
      <c r="BK14" s="46">
        <v>0</v>
      </c>
      <c r="BL14" s="46">
        <v>0</v>
      </c>
      <c r="BM14" s="46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6">
        <v>0</v>
      </c>
      <c r="BT14" s="46">
        <v>0</v>
      </c>
      <c r="BU14" s="46">
        <v>0</v>
      </c>
      <c r="BV14" s="46">
        <v>93</v>
      </c>
      <c r="BW14" s="46">
        <v>3</v>
      </c>
      <c r="BX14" s="46">
        <v>8</v>
      </c>
      <c r="BY14" s="46">
        <v>0</v>
      </c>
      <c r="BZ14" s="46">
        <v>4</v>
      </c>
      <c r="CA14" s="46">
        <v>0</v>
      </c>
      <c r="CB14" s="46">
        <v>3</v>
      </c>
      <c r="CC14" s="46">
        <v>1</v>
      </c>
      <c r="CD14" s="46">
        <v>0</v>
      </c>
      <c r="CE14" s="46">
        <v>0</v>
      </c>
      <c r="CF14" s="46">
        <v>23</v>
      </c>
      <c r="CG14" s="46">
        <v>7</v>
      </c>
      <c r="CH14" s="46">
        <v>357796.31</v>
      </c>
      <c r="CI14" s="46">
        <v>0</v>
      </c>
      <c r="CJ14" s="46">
        <v>370273.84</v>
      </c>
      <c r="CK14" s="46">
        <v>10956.87</v>
      </c>
      <c r="CL14" s="46">
        <v>0</v>
      </c>
      <c r="CM14" s="46">
        <v>0</v>
      </c>
      <c r="CN14" s="46">
        <v>106</v>
      </c>
      <c r="CO14" s="46">
        <v>0</v>
      </c>
      <c r="CP14" s="46">
        <v>76</v>
      </c>
      <c r="CQ14" s="46">
        <v>2</v>
      </c>
      <c r="CR14" s="46">
        <v>0</v>
      </c>
      <c r="CS14" s="46">
        <v>0</v>
      </c>
      <c r="CT14" s="46">
        <v>0</v>
      </c>
      <c r="CU14" s="46">
        <v>0</v>
      </c>
      <c r="CV14" s="46">
        <v>0</v>
      </c>
      <c r="CW14" s="46">
        <v>0</v>
      </c>
      <c r="CX14" s="46">
        <v>0</v>
      </c>
      <c r="CY14" s="46">
        <v>0</v>
      </c>
      <c r="CZ14" s="46">
        <v>0</v>
      </c>
      <c r="DA14" s="46">
        <v>0</v>
      </c>
      <c r="DB14" s="46">
        <v>0</v>
      </c>
      <c r="DC14" s="46">
        <v>0</v>
      </c>
      <c r="DD14" s="46">
        <v>0</v>
      </c>
      <c r="DE14" s="46">
        <v>0</v>
      </c>
      <c r="DF14" s="46">
        <v>63</v>
      </c>
      <c r="DG14" s="46">
        <v>0</v>
      </c>
      <c r="DH14" s="46">
        <v>41</v>
      </c>
      <c r="DI14" s="46">
        <v>2</v>
      </c>
      <c r="DJ14" s="46">
        <v>0</v>
      </c>
      <c r="DK14" s="46">
        <v>0</v>
      </c>
      <c r="DL14" s="46">
        <v>43</v>
      </c>
      <c r="DM14" s="46">
        <v>0</v>
      </c>
      <c r="DN14" s="46">
        <v>35</v>
      </c>
      <c r="DO14" s="46">
        <v>0</v>
      </c>
      <c r="DP14" s="46">
        <v>0</v>
      </c>
      <c r="DQ14" s="46">
        <v>0</v>
      </c>
      <c r="DR14" s="46">
        <v>105</v>
      </c>
      <c r="DS14" s="46">
        <v>0</v>
      </c>
      <c r="DT14" s="46">
        <v>76</v>
      </c>
      <c r="DU14" s="46">
        <v>2</v>
      </c>
      <c r="DV14" s="46">
        <v>0</v>
      </c>
      <c r="DW14" s="46">
        <v>0</v>
      </c>
      <c r="DX14" s="46">
        <v>0</v>
      </c>
      <c r="DY14" s="46">
        <v>0</v>
      </c>
      <c r="DZ14" s="46">
        <v>0</v>
      </c>
      <c r="EA14" s="46">
        <v>0</v>
      </c>
      <c r="EB14" s="46">
        <v>0</v>
      </c>
      <c r="EC14" s="46">
        <v>0</v>
      </c>
      <c r="ED14" s="46">
        <v>0</v>
      </c>
      <c r="EE14" s="46">
        <v>0</v>
      </c>
      <c r="EF14" s="46">
        <v>0</v>
      </c>
      <c r="EG14" s="46">
        <v>0</v>
      </c>
      <c r="EH14" s="46">
        <v>0</v>
      </c>
      <c r="EI14" s="46">
        <v>0</v>
      </c>
      <c r="EJ14" s="46">
        <v>0</v>
      </c>
      <c r="EK14" s="46">
        <v>0</v>
      </c>
      <c r="EL14" s="46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2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0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0</v>
      </c>
      <c r="FM14" s="46">
        <v>0</v>
      </c>
      <c r="FN14" s="46">
        <v>0</v>
      </c>
      <c r="FO14" s="46">
        <v>0</v>
      </c>
      <c r="FP14" s="46">
        <v>0</v>
      </c>
      <c r="FQ14" s="46">
        <v>0</v>
      </c>
      <c r="FR14" s="46">
        <v>0</v>
      </c>
      <c r="FS14" s="46">
        <v>0</v>
      </c>
      <c r="FT14" s="46">
        <v>0</v>
      </c>
      <c r="FU14" s="46">
        <v>0</v>
      </c>
      <c r="FV14" s="46">
        <v>0</v>
      </c>
      <c r="FW14" s="46">
        <v>0</v>
      </c>
      <c r="FX14" s="46">
        <v>0</v>
      </c>
      <c r="FY14" s="46">
        <v>0</v>
      </c>
      <c r="FZ14" s="46">
        <v>0</v>
      </c>
      <c r="GA14" s="46">
        <v>0</v>
      </c>
      <c r="GB14" s="46">
        <v>0</v>
      </c>
      <c r="GC14" s="46">
        <v>0</v>
      </c>
      <c r="GD14" s="46">
        <v>0</v>
      </c>
      <c r="GE14" s="46">
        <v>0</v>
      </c>
      <c r="GF14" s="46">
        <v>0</v>
      </c>
      <c r="GG14" s="46">
        <v>0</v>
      </c>
      <c r="GH14" s="46">
        <v>0</v>
      </c>
      <c r="GI14" s="46">
        <v>0</v>
      </c>
      <c r="GJ14" s="46">
        <v>0</v>
      </c>
      <c r="GK14" s="46">
        <v>0</v>
      </c>
      <c r="GL14" s="46">
        <v>0</v>
      </c>
      <c r="GM14" s="46">
        <v>0</v>
      </c>
      <c r="GN14" s="46">
        <v>0</v>
      </c>
      <c r="GO14" s="46">
        <v>0</v>
      </c>
      <c r="GP14" s="46">
        <v>0</v>
      </c>
      <c r="GQ14" s="46">
        <v>0</v>
      </c>
      <c r="GR14" s="46">
        <v>0</v>
      </c>
      <c r="GS14" s="46">
        <v>0</v>
      </c>
      <c r="GT14" s="46">
        <v>0</v>
      </c>
      <c r="GU14" s="46">
        <v>0</v>
      </c>
      <c r="GV14" s="46">
        <v>0</v>
      </c>
      <c r="GW14" s="46">
        <v>0</v>
      </c>
      <c r="GX14" s="46">
        <v>0</v>
      </c>
      <c r="GY14" s="46">
        <v>0</v>
      </c>
      <c r="GZ14" s="46">
        <v>0</v>
      </c>
      <c r="HA14" s="46">
        <v>0</v>
      </c>
      <c r="HB14" s="46">
        <v>0</v>
      </c>
      <c r="HC14" s="46">
        <v>0</v>
      </c>
      <c r="HD14" s="46">
        <v>0</v>
      </c>
      <c r="HE14" s="46">
        <v>0</v>
      </c>
      <c r="HF14" s="46">
        <v>0</v>
      </c>
      <c r="HG14" s="46">
        <v>0</v>
      </c>
      <c r="HH14" s="46">
        <v>0</v>
      </c>
      <c r="HI14" s="46">
        <v>0</v>
      </c>
      <c r="HJ14" s="46">
        <v>0</v>
      </c>
      <c r="HK14" s="46">
        <v>0</v>
      </c>
      <c r="HL14" s="46">
        <v>0</v>
      </c>
      <c r="HM14" s="46">
        <v>0</v>
      </c>
      <c r="HN14" s="46">
        <v>0</v>
      </c>
      <c r="HO14" s="46">
        <v>0</v>
      </c>
      <c r="HP14" s="46">
        <v>0</v>
      </c>
      <c r="HQ14" s="46">
        <v>0</v>
      </c>
    </row>
    <row r="15" spans="1:225" x14ac:dyDescent="0.25">
      <c r="A15" s="13">
        <v>1</v>
      </c>
      <c r="B15" s="14" t="s">
        <v>44</v>
      </c>
      <c r="C15" s="14" t="s">
        <v>68</v>
      </c>
      <c r="D15" s="45">
        <v>3</v>
      </c>
      <c r="E15" s="45">
        <v>0</v>
      </c>
      <c r="F15" s="45">
        <v>0</v>
      </c>
      <c r="G15" s="45">
        <v>1</v>
      </c>
      <c r="H15" s="45">
        <v>0</v>
      </c>
      <c r="I15" s="45">
        <v>0</v>
      </c>
      <c r="J15" s="45">
        <v>12</v>
      </c>
      <c r="K15" s="45">
        <v>2</v>
      </c>
      <c r="L15" s="45">
        <v>252043</v>
      </c>
      <c r="M15" s="45">
        <v>0</v>
      </c>
      <c r="N15" s="45">
        <v>0</v>
      </c>
      <c r="O15" s="45">
        <v>3704.64</v>
      </c>
      <c r="P15" s="45">
        <v>0</v>
      </c>
      <c r="Q15" s="45">
        <v>0</v>
      </c>
      <c r="R15" s="45">
        <v>21</v>
      </c>
      <c r="S15" s="45">
        <v>0</v>
      </c>
      <c r="T15" s="45">
        <v>0</v>
      </c>
      <c r="U15" s="45">
        <v>1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10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11</v>
      </c>
      <c r="AQ15" s="45">
        <v>0</v>
      </c>
      <c r="AR15" s="45">
        <v>0</v>
      </c>
      <c r="AS15" s="45">
        <v>1</v>
      </c>
      <c r="AT15" s="45">
        <v>0</v>
      </c>
      <c r="AU15" s="45">
        <v>0</v>
      </c>
      <c r="AV15" s="45">
        <v>18</v>
      </c>
      <c r="AW15" s="45">
        <v>0</v>
      </c>
      <c r="AX15" s="45">
        <v>0</v>
      </c>
      <c r="AY15" s="45">
        <v>1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0</v>
      </c>
      <c r="CA15" s="45">
        <v>0</v>
      </c>
      <c r="CB15" s="45">
        <v>0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0</v>
      </c>
      <c r="CI15" s="45">
        <v>0</v>
      </c>
      <c r="CJ15" s="45">
        <v>0</v>
      </c>
      <c r="CK15" s="45">
        <v>0</v>
      </c>
      <c r="CL15" s="45">
        <v>0</v>
      </c>
      <c r="CM15" s="45">
        <v>0</v>
      </c>
      <c r="CN15" s="45">
        <v>0</v>
      </c>
      <c r="CO15" s="45">
        <v>0</v>
      </c>
      <c r="CP15" s="45">
        <v>0</v>
      </c>
      <c r="CQ15" s="45">
        <v>0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45">
        <v>0</v>
      </c>
      <c r="CX15" s="45">
        <v>0</v>
      </c>
      <c r="CY15" s="45">
        <v>0</v>
      </c>
      <c r="CZ15" s="45">
        <v>0</v>
      </c>
      <c r="DA15" s="45">
        <v>0</v>
      </c>
      <c r="DB15" s="45">
        <v>0</v>
      </c>
      <c r="DC15" s="45">
        <v>0</v>
      </c>
      <c r="DD15" s="45">
        <v>0</v>
      </c>
      <c r="DE15" s="45">
        <v>0</v>
      </c>
      <c r="DF15" s="45">
        <v>0</v>
      </c>
      <c r="DG15" s="45">
        <v>0</v>
      </c>
      <c r="DH15" s="45">
        <v>0</v>
      </c>
      <c r="DI15" s="45">
        <v>0</v>
      </c>
      <c r="DJ15" s="45">
        <v>0</v>
      </c>
      <c r="DK15" s="45">
        <v>0</v>
      </c>
      <c r="DL15" s="45">
        <v>0</v>
      </c>
      <c r="DM15" s="45">
        <v>0</v>
      </c>
      <c r="DN15" s="45">
        <v>0</v>
      </c>
      <c r="DO15" s="45">
        <v>0</v>
      </c>
      <c r="DP15" s="45">
        <v>0</v>
      </c>
      <c r="DQ15" s="45">
        <v>0</v>
      </c>
      <c r="DR15" s="45">
        <v>0</v>
      </c>
      <c r="DS15" s="45">
        <v>0</v>
      </c>
      <c r="DT15" s="45">
        <v>0</v>
      </c>
      <c r="DU15" s="45">
        <v>0</v>
      </c>
      <c r="DV15" s="45">
        <v>0</v>
      </c>
      <c r="DW15" s="45">
        <v>0</v>
      </c>
      <c r="DX15" s="45">
        <v>0</v>
      </c>
      <c r="DY15" s="45">
        <v>0</v>
      </c>
      <c r="DZ15" s="45">
        <v>0</v>
      </c>
      <c r="EA15" s="45">
        <v>0</v>
      </c>
      <c r="EB15" s="45">
        <v>0</v>
      </c>
      <c r="EC15" s="45">
        <v>0</v>
      </c>
      <c r="ED15" s="45">
        <v>0</v>
      </c>
      <c r="EE15" s="45">
        <v>0</v>
      </c>
      <c r="EF15" s="45">
        <v>0</v>
      </c>
      <c r="EG15" s="45">
        <v>0</v>
      </c>
      <c r="EH15" s="45">
        <v>0</v>
      </c>
      <c r="EI15" s="45">
        <v>0</v>
      </c>
      <c r="EJ15" s="45">
        <v>0</v>
      </c>
      <c r="EK15" s="45">
        <v>0</v>
      </c>
      <c r="EL15" s="45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0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0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  <c r="GD15" s="45">
        <v>0</v>
      </c>
      <c r="GE15" s="45">
        <v>0</v>
      </c>
      <c r="GF15" s="45">
        <v>0</v>
      </c>
      <c r="GG15" s="45">
        <v>0</v>
      </c>
      <c r="GH15" s="45">
        <v>0</v>
      </c>
      <c r="GI15" s="45">
        <v>0</v>
      </c>
      <c r="GJ15" s="45">
        <v>0</v>
      </c>
      <c r="GK15" s="45">
        <v>0</v>
      </c>
      <c r="GL15" s="45">
        <v>0</v>
      </c>
      <c r="GM15" s="45">
        <v>0</v>
      </c>
      <c r="GN15" s="45">
        <v>0</v>
      </c>
      <c r="GO15" s="45">
        <v>0</v>
      </c>
      <c r="GP15" s="45">
        <v>0</v>
      </c>
      <c r="GQ15" s="45">
        <v>0</v>
      </c>
      <c r="GR15" s="45">
        <v>0</v>
      </c>
      <c r="GS15" s="45">
        <v>0</v>
      </c>
      <c r="GT15" s="45">
        <v>0</v>
      </c>
      <c r="GU15" s="45">
        <v>0</v>
      </c>
      <c r="GV15" s="45">
        <v>0</v>
      </c>
      <c r="GW15" s="45">
        <v>0</v>
      </c>
      <c r="GX15" s="45">
        <v>0</v>
      </c>
      <c r="GY15" s="45">
        <v>0</v>
      </c>
      <c r="GZ15" s="45">
        <v>0</v>
      </c>
      <c r="HA15" s="45">
        <v>0</v>
      </c>
      <c r="HB15" s="45">
        <v>0</v>
      </c>
      <c r="HC15" s="45">
        <v>0</v>
      </c>
      <c r="HD15" s="45">
        <v>0</v>
      </c>
      <c r="HE15" s="45">
        <v>0</v>
      </c>
      <c r="HF15" s="45">
        <v>0</v>
      </c>
      <c r="HG15" s="45">
        <v>0</v>
      </c>
      <c r="HH15" s="45">
        <v>0</v>
      </c>
      <c r="HI15" s="45">
        <v>0</v>
      </c>
      <c r="HJ15" s="45">
        <v>0</v>
      </c>
      <c r="HK15" s="45">
        <v>0</v>
      </c>
      <c r="HL15" s="45">
        <v>0</v>
      </c>
      <c r="HM15" s="45">
        <v>0</v>
      </c>
      <c r="HN15" s="45">
        <v>0</v>
      </c>
      <c r="HO15" s="45">
        <v>0</v>
      </c>
      <c r="HP15" s="45">
        <v>0</v>
      </c>
      <c r="HQ15" s="45">
        <v>0</v>
      </c>
    </row>
    <row r="16" spans="1:225" x14ac:dyDescent="0.25">
      <c r="A16" s="13">
        <v>2</v>
      </c>
      <c r="B16" s="14" t="s">
        <v>44</v>
      </c>
      <c r="C16" s="14" t="s">
        <v>69</v>
      </c>
      <c r="D16" s="45">
        <v>0</v>
      </c>
      <c r="E16" s="45">
        <v>1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17092.84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2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2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2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1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17085.689999999999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16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8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8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16</v>
      </c>
      <c r="DS16" s="45">
        <v>0</v>
      </c>
      <c r="DT16" s="45">
        <v>0</v>
      </c>
      <c r="DU16" s="45">
        <v>0</v>
      </c>
      <c r="DV16" s="45">
        <v>0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  <c r="EB16" s="45">
        <v>0</v>
      </c>
      <c r="EC16" s="45">
        <v>0</v>
      </c>
      <c r="ED16" s="45">
        <v>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5">
        <v>0</v>
      </c>
      <c r="EK16" s="45">
        <v>0</v>
      </c>
      <c r="EL16" s="45">
        <v>0</v>
      </c>
      <c r="EM16" s="45">
        <v>0</v>
      </c>
      <c r="EN16" s="45">
        <v>0</v>
      </c>
      <c r="EO16" s="45">
        <v>0</v>
      </c>
      <c r="EP16" s="45">
        <v>0</v>
      </c>
      <c r="EQ16" s="45">
        <v>0</v>
      </c>
      <c r="ER16" s="45">
        <v>0</v>
      </c>
      <c r="ES16" s="45">
        <v>0</v>
      </c>
      <c r="ET16" s="45">
        <v>0</v>
      </c>
      <c r="EU16" s="45">
        <v>0</v>
      </c>
      <c r="EV16" s="45">
        <v>0</v>
      </c>
      <c r="EW16" s="45">
        <v>0</v>
      </c>
      <c r="EX16" s="45">
        <v>0</v>
      </c>
      <c r="EY16" s="45">
        <v>0</v>
      </c>
      <c r="EZ16" s="45">
        <v>0</v>
      </c>
      <c r="FA16" s="45">
        <v>0</v>
      </c>
      <c r="FB16" s="45">
        <v>0</v>
      </c>
      <c r="FC16" s="45">
        <v>0</v>
      </c>
      <c r="FD16" s="45">
        <v>0</v>
      </c>
      <c r="FE16" s="45">
        <v>0</v>
      </c>
      <c r="FF16" s="45">
        <v>0</v>
      </c>
      <c r="FG16" s="45">
        <v>0</v>
      </c>
      <c r="FH16" s="45">
        <v>0</v>
      </c>
      <c r="FI16" s="45">
        <v>0</v>
      </c>
      <c r="FJ16" s="45">
        <v>0</v>
      </c>
      <c r="FK16" s="45">
        <v>0</v>
      </c>
      <c r="FL16" s="45">
        <v>0</v>
      </c>
      <c r="FM16" s="45">
        <v>0</v>
      </c>
      <c r="FN16" s="45">
        <v>0</v>
      </c>
      <c r="FO16" s="45">
        <v>0</v>
      </c>
      <c r="FP16" s="45">
        <v>0</v>
      </c>
      <c r="FQ16" s="45">
        <v>0</v>
      </c>
      <c r="FR16" s="45">
        <v>0</v>
      </c>
      <c r="FS16" s="45">
        <v>0</v>
      </c>
      <c r="FT16" s="45">
        <v>0</v>
      </c>
      <c r="FU16" s="45">
        <v>0</v>
      </c>
      <c r="FV16" s="45">
        <v>0</v>
      </c>
      <c r="FW16" s="45">
        <v>0</v>
      </c>
      <c r="FX16" s="45">
        <v>0</v>
      </c>
      <c r="FY16" s="45">
        <v>0</v>
      </c>
      <c r="FZ16" s="45">
        <v>0</v>
      </c>
      <c r="GA16" s="45">
        <v>0</v>
      </c>
      <c r="GB16" s="45">
        <v>0</v>
      </c>
      <c r="GC16" s="45">
        <v>0</v>
      </c>
      <c r="GD16" s="45">
        <v>0</v>
      </c>
      <c r="GE16" s="45">
        <v>0</v>
      </c>
      <c r="GF16" s="45">
        <v>0</v>
      </c>
      <c r="GG16" s="45">
        <v>0</v>
      </c>
      <c r="GH16" s="45">
        <v>0</v>
      </c>
      <c r="GI16" s="45">
        <v>0</v>
      </c>
      <c r="GJ16" s="45">
        <v>0</v>
      </c>
      <c r="GK16" s="45">
        <v>0</v>
      </c>
      <c r="GL16" s="45">
        <v>0</v>
      </c>
      <c r="GM16" s="45">
        <v>0</v>
      </c>
      <c r="GN16" s="45">
        <v>0</v>
      </c>
      <c r="GO16" s="45">
        <v>0</v>
      </c>
      <c r="GP16" s="45">
        <v>0</v>
      </c>
      <c r="GQ16" s="45">
        <v>0</v>
      </c>
      <c r="GR16" s="45">
        <v>0</v>
      </c>
      <c r="GS16" s="45">
        <v>0</v>
      </c>
      <c r="GT16" s="45">
        <v>0</v>
      </c>
      <c r="GU16" s="45">
        <v>0</v>
      </c>
      <c r="GV16" s="45">
        <v>0</v>
      </c>
      <c r="GW16" s="45">
        <v>0</v>
      </c>
      <c r="GX16" s="45">
        <v>0</v>
      </c>
      <c r="GY16" s="45">
        <v>0</v>
      </c>
      <c r="GZ16" s="45">
        <v>0</v>
      </c>
      <c r="HA16" s="45">
        <v>0</v>
      </c>
      <c r="HB16" s="45">
        <v>0</v>
      </c>
      <c r="HC16" s="45">
        <v>0</v>
      </c>
      <c r="HD16" s="45">
        <v>0</v>
      </c>
      <c r="HE16" s="45">
        <v>0</v>
      </c>
      <c r="HF16" s="45">
        <v>0</v>
      </c>
      <c r="HG16" s="45">
        <v>0</v>
      </c>
      <c r="HH16" s="45">
        <v>0</v>
      </c>
      <c r="HI16" s="45">
        <v>0</v>
      </c>
      <c r="HJ16" s="45">
        <v>0</v>
      </c>
      <c r="HK16" s="45">
        <v>0</v>
      </c>
      <c r="HL16" s="45">
        <v>0</v>
      </c>
      <c r="HM16" s="45">
        <v>0</v>
      </c>
      <c r="HN16" s="45">
        <v>0</v>
      </c>
      <c r="HO16" s="45">
        <v>0</v>
      </c>
      <c r="HP16" s="45">
        <v>0</v>
      </c>
      <c r="HQ16" s="45">
        <v>0</v>
      </c>
    </row>
    <row r="17" spans="1:225" x14ac:dyDescent="0.25">
      <c r="A17" s="13">
        <v>3</v>
      </c>
      <c r="B17" s="14" t="s">
        <v>44</v>
      </c>
      <c r="C17" s="14" t="s">
        <v>70</v>
      </c>
      <c r="D17" s="45">
        <v>2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13</v>
      </c>
      <c r="K17" s="45">
        <v>2</v>
      </c>
      <c r="L17" s="45">
        <v>198412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28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21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7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28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2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4</v>
      </c>
      <c r="CG17" s="45">
        <v>0</v>
      </c>
      <c r="CH17" s="45">
        <v>25977</v>
      </c>
      <c r="CI17" s="45">
        <v>0</v>
      </c>
      <c r="CJ17" s="45">
        <v>0</v>
      </c>
      <c r="CK17" s="45">
        <v>0</v>
      </c>
      <c r="CL17" s="45">
        <v>0</v>
      </c>
      <c r="CM17" s="45">
        <v>0</v>
      </c>
      <c r="CN17" s="45">
        <v>34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  <c r="DB17" s="45">
        <v>0</v>
      </c>
      <c r="DC17" s="45">
        <v>0</v>
      </c>
      <c r="DD17" s="45">
        <v>0</v>
      </c>
      <c r="DE17" s="45">
        <v>0</v>
      </c>
      <c r="DF17" s="45">
        <v>20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14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34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N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0</v>
      </c>
      <c r="EZ17" s="45">
        <v>0</v>
      </c>
      <c r="FA17" s="45">
        <v>0</v>
      </c>
      <c r="FB17" s="45">
        <v>0</v>
      </c>
      <c r="FC17" s="45">
        <v>0</v>
      </c>
      <c r="FD17" s="45">
        <v>0</v>
      </c>
      <c r="FE17" s="45">
        <v>0</v>
      </c>
      <c r="FF17" s="45">
        <v>0</v>
      </c>
      <c r="FG17" s="45">
        <v>0</v>
      </c>
      <c r="FH17" s="45">
        <v>0</v>
      </c>
      <c r="FI17" s="45">
        <v>0</v>
      </c>
      <c r="FJ17" s="45">
        <v>0</v>
      </c>
      <c r="FK17" s="45">
        <v>0</v>
      </c>
      <c r="FL17" s="45">
        <v>0</v>
      </c>
      <c r="FM17" s="45">
        <v>0</v>
      </c>
      <c r="FN17" s="45">
        <v>0</v>
      </c>
      <c r="FO17" s="45">
        <v>0</v>
      </c>
      <c r="FP17" s="45">
        <v>0</v>
      </c>
      <c r="FQ17" s="45">
        <v>0</v>
      </c>
      <c r="FR17" s="45">
        <v>0</v>
      </c>
      <c r="FS17" s="45">
        <v>0</v>
      </c>
      <c r="FT17" s="45">
        <v>0</v>
      </c>
      <c r="FU17" s="45">
        <v>0</v>
      </c>
      <c r="FV17" s="45">
        <v>0</v>
      </c>
      <c r="FW17" s="45">
        <v>0</v>
      </c>
      <c r="FX17" s="45">
        <v>0</v>
      </c>
      <c r="FY17" s="45">
        <v>0</v>
      </c>
      <c r="FZ17" s="45">
        <v>0</v>
      </c>
      <c r="GA17" s="45">
        <v>0</v>
      </c>
      <c r="GB17" s="45">
        <v>0</v>
      </c>
      <c r="GC17" s="45">
        <v>0</v>
      </c>
      <c r="GD17" s="45">
        <v>0</v>
      </c>
      <c r="GE17" s="45">
        <v>0</v>
      </c>
      <c r="GF17" s="45">
        <v>0</v>
      </c>
      <c r="GG17" s="45">
        <v>0</v>
      </c>
      <c r="GH17" s="45">
        <v>0</v>
      </c>
      <c r="GI17" s="45">
        <v>0</v>
      </c>
      <c r="GJ17" s="45">
        <v>0</v>
      </c>
      <c r="GK17" s="45">
        <v>0</v>
      </c>
      <c r="GL17" s="45">
        <v>0</v>
      </c>
      <c r="GM17" s="45">
        <v>0</v>
      </c>
      <c r="GN17" s="45">
        <v>0</v>
      </c>
      <c r="GO17" s="45">
        <v>0</v>
      </c>
      <c r="GP17" s="45">
        <v>0</v>
      </c>
      <c r="GQ17" s="45">
        <v>0</v>
      </c>
      <c r="GR17" s="45">
        <v>0</v>
      </c>
      <c r="GS17" s="45">
        <v>0</v>
      </c>
      <c r="GT17" s="45">
        <v>0</v>
      </c>
      <c r="GU17" s="45">
        <v>0</v>
      </c>
      <c r="GV17" s="45">
        <v>0</v>
      </c>
      <c r="GW17" s="45">
        <v>0</v>
      </c>
      <c r="GX17" s="45">
        <v>0</v>
      </c>
      <c r="GY17" s="45">
        <v>0</v>
      </c>
      <c r="GZ17" s="45">
        <v>0</v>
      </c>
      <c r="HA17" s="45">
        <v>0</v>
      </c>
      <c r="HB17" s="45">
        <v>0</v>
      </c>
      <c r="HC17" s="45">
        <v>0</v>
      </c>
      <c r="HD17" s="45">
        <v>0</v>
      </c>
      <c r="HE17" s="45">
        <v>0</v>
      </c>
      <c r="HF17" s="45">
        <v>0</v>
      </c>
      <c r="HG17" s="45">
        <v>0</v>
      </c>
      <c r="HH17" s="45">
        <v>0</v>
      </c>
      <c r="HI17" s="45">
        <v>0</v>
      </c>
      <c r="HJ17" s="45">
        <v>0</v>
      </c>
      <c r="HK17" s="45">
        <v>0</v>
      </c>
      <c r="HL17" s="45">
        <v>0</v>
      </c>
      <c r="HM17" s="45">
        <v>0</v>
      </c>
      <c r="HN17" s="45">
        <v>0</v>
      </c>
      <c r="HO17" s="45">
        <v>0</v>
      </c>
      <c r="HP17" s="45">
        <v>0</v>
      </c>
      <c r="HQ17" s="45">
        <v>0</v>
      </c>
    </row>
    <row r="18" spans="1:225" x14ac:dyDescent="0.25">
      <c r="A18" s="13">
        <v>4</v>
      </c>
      <c r="B18" s="14" t="s">
        <v>44</v>
      </c>
      <c r="C18" s="14" t="s">
        <v>71</v>
      </c>
      <c r="D18" s="45">
        <v>0</v>
      </c>
      <c r="E18" s="45">
        <v>2</v>
      </c>
      <c r="F18" s="45">
        <v>0</v>
      </c>
      <c r="G18" s="45">
        <v>1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4789</v>
      </c>
      <c r="N18" s="45">
        <v>0</v>
      </c>
      <c r="O18" s="45">
        <v>9930</v>
      </c>
      <c r="P18" s="45">
        <v>0</v>
      </c>
      <c r="Q18" s="45">
        <v>0</v>
      </c>
      <c r="R18" s="45">
        <v>0</v>
      </c>
      <c r="S18" s="45">
        <v>1</v>
      </c>
      <c r="T18" s="45">
        <v>0</v>
      </c>
      <c r="U18" s="45">
        <v>1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1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1</v>
      </c>
      <c r="AT18" s="45">
        <v>0</v>
      </c>
      <c r="AU18" s="45">
        <v>0</v>
      </c>
      <c r="AV18" s="45">
        <v>0</v>
      </c>
      <c r="AW18" s="45">
        <v>1</v>
      </c>
      <c r="AX18" s="45">
        <v>0</v>
      </c>
      <c r="AY18" s="45">
        <v>1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1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2</v>
      </c>
      <c r="CG18" s="45">
        <v>1</v>
      </c>
      <c r="CH18" s="45">
        <v>5548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3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0</v>
      </c>
      <c r="DE18" s="45">
        <v>0</v>
      </c>
      <c r="DF18" s="45">
        <v>2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1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3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  <c r="GD18" s="45">
        <v>0</v>
      </c>
      <c r="GE18" s="45">
        <v>0</v>
      </c>
      <c r="GF18" s="45">
        <v>0</v>
      </c>
      <c r="GG18" s="45">
        <v>0</v>
      </c>
      <c r="GH18" s="45">
        <v>0</v>
      </c>
      <c r="GI18" s="45">
        <v>0</v>
      </c>
      <c r="GJ18" s="45">
        <v>0</v>
      </c>
      <c r="GK18" s="45">
        <v>0</v>
      </c>
      <c r="GL18" s="45">
        <v>0</v>
      </c>
      <c r="GM18" s="45">
        <v>0</v>
      </c>
      <c r="GN18" s="45">
        <v>0</v>
      </c>
      <c r="GO18" s="45">
        <v>0</v>
      </c>
      <c r="GP18" s="45">
        <v>0</v>
      </c>
      <c r="GQ18" s="45">
        <v>0</v>
      </c>
      <c r="GR18" s="45">
        <v>0</v>
      </c>
      <c r="GS18" s="45">
        <v>0</v>
      </c>
      <c r="GT18" s="45">
        <v>0</v>
      </c>
      <c r="GU18" s="45">
        <v>0</v>
      </c>
      <c r="GV18" s="45">
        <v>0</v>
      </c>
      <c r="GW18" s="45">
        <v>0</v>
      </c>
      <c r="GX18" s="45">
        <v>0</v>
      </c>
      <c r="GY18" s="45">
        <v>0</v>
      </c>
      <c r="GZ18" s="45">
        <v>0</v>
      </c>
      <c r="HA18" s="45">
        <v>0</v>
      </c>
      <c r="HB18" s="45">
        <v>0</v>
      </c>
      <c r="HC18" s="45">
        <v>0</v>
      </c>
      <c r="HD18" s="45">
        <v>0</v>
      </c>
      <c r="HE18" s="45">
        <v>0</v>
      </c>
      <c r="HF18" s="45">
        <v>0</v>
      </c>
      <c r="HG18" s="45">
        <v>0</v>
      </c>
      <c r="HH18" s="45">
        <v>0</v>
      </c>
      <c r="HI18" s="45">
        <v>0</v>
      </c>
      <c r="HJ18" s="45">
        <v>0</v>
      </c>
      <c r="HK18" s="45">
        <v>0</v>
      </c>
      <c r="HL18" s="45">
        <v>0</v>
      </c>
      <c r="HM18" s="45">
        <v>0</v>
      </c>
      <c r="HN18" s="45">
        <v>0</v>
      </c>
      <c r="HO18" s="45">
        <v>0</v>
      </c>
      <c r="HP18" s="45">
        <v>0</v>
      </c>
      <c r="HQ18" s="45">
        <v>0</v>
      </c>
    </row>
    <row r="19" spans="1:225" x14ac:dyDescent="0.25">
      <c r="A19" s="13">
        <v>5</v>
      </c>
      <c r="B19" s="14" t="s">
        <v>44</v>
      </c>
      <c r="C19" s="14" t="s">
        <v>72</v>
      </c>
      <c r="D19" s="45">
        <v>2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21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14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7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21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1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7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5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2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7</v>
      </c>
      <c r="DS19" s="45">
        <v>0</v>
      </c>
      <c r="DT19" s="45">
        <v>0</v>
      </c>
      <c r="DU19" s="45">
        <v>0</v>
      </c>
      <c r="DV19" s="45">
        <v>0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  <c r="EB19" s="45">
        <v>0</v>
      </c>
      <c r="EC19" s="45">
        <v>0</v>
      </c>
      <c r="ED19" s="45">
        <v>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  <c r="EL19" s="45">
        <v>0</v>
      </c>
      <c r="EM19" s="45">
        <v>0</v>
      </c>
      <c r="EN19" s="45">
        <v>0</v>
      </c>
      <c r="EO19" s="45">
        <v>0</v>
      </c>
      <c r="EP19" s="45">
        <v>0</v>
      </c>
      <c r="EQ19" s="45">
        <v>0</v>
      </c>
      <c r="ER19" s="45">
        <v>0</v>
      </c>
      <c r="ES19" s="45">
        <v>0</v>
      </c>
      <c r="ET19" s="45">
        <v>0</v>
      </c>
      <c r="EU19" s="45">
        <v>0</v>
      </c>
      <c r="EV19" s="45">
        <v>0</v>
      </c>
      <c r="EW19" s="45">
        <v>0</v>
      </c>
      <c r="EX19" s="45">
        <v>0</v>
      </c>
      <c r="EY19" s="45">
        <v>0</v>
      </c>
      <c r="EZ19" s="45">
        <v>0</v>
      </c>
      <c r="FA19" s="45">
        <v>0</v>
      </c>
      <c r="FB19" s="45">
        <v>0</v>
      </c>
      <c r="FC19" s="45">
        <v>0</v>
      </c>
      <c r="FD19" s="45">
        <v>0</v>
      </c>
      <c r="FE19" s="45">
        <v>0</v>
      </c>
      <c r="FF19" s="45">
        <v>0</v>
      </c>
      <c r="FG19" s="45">
        <v>0</v>
      </c>
      <c r="FH19" s="45">
        <v>0</v>
      </c>
      <c r="FI19" s="45">
        <v>0</v>
      </c>
      <c r="FJ19" s="45">
        <v>0</v>
      </c>
      <c r="FK19" s="45">
        <v>0</v>
      </c>
      <c r="FL19" s="45">
        <v>0</v>
      </c>
      <c r="FM19" s="45">
        <v>0</v>
      </c>
      <c r="FN19" s="45">
        <v>0</v>
      </c>
      <c r="FO19" s="45">
        <v>0</v>
      </c>
      <c r="FP19" s="45">
        <v>0</v>
      </c>
      <c r="FQ19" s="45">
        <v>0</v>
      </c>
      <c r="FR19" s="45">
        <v>0</v>
      </c>
      <c r="FS19" s="45">
        <v>0</v>
      </c>
      <c r="FT19" s="45">
        <v>0</v>
      </c>
      <c r="FU19" s="45">
        <v>0</v>
      </c>
      <c r="FV19" s="45">
        <v>0</v>
      </c>
      <c r="FW19" s="45">
        <v>0</v>
      </c>
      <c r="FX19" s="45">
        <v>0</v>
      </c>
      <c r="FY19" s="45">
        <v>0</v>
      </c>
      <c r="FZ19" s="45">
        <v>0</v>
      </c>
      <c r="GA19" s="45">
        <v>0</v>
      </c>
      <c r="GB19" s="45">
        <v>0</v>
      </c>
      <c r="GC19" s="45">
        <v>0</v>
      </c>
      <c r="GD19" s="45">
        <v>0</v>
      </c>
      <c r="GE19" s="45">
        <v>0</v>
      </c>
      <c r="GF19" s="45">
        <v>0</v>
      </c>
      <c r="GG19" s="45">
        <v>0</v>
      </c>
      <c r="GH19" s="45">
        <v>0</v>
      </c>
      <c r="GI19" s="45">
        <v>0</v>
      </c>
      <c r="GJ19" s="45">
        <v>0</v>
      </c>
      <c r="GK19" s="45">
        <v>0</v>
      </c>
      <c r="GL19" s="45">
        <v>0</v>
      </c>
      <c r="GM19" s="45">
        <v>0</v>
      </c>
      <c r="GN19" s="45">
        <v>0</v>
      </c>
      <c r="GO19" s="45">
        <v>0</v>
      </c>
      <c r="GP19" s="45">
        <v>0</v>
      </c>
      <c r="GQ19" s="45">
        <v>0</v>
      </c>
      <c r="GR19" s="45">
        <v>0</v>
      </c>
      <c r="GS19" s="45">
        <v>0</v>
      </c>
      <c r="GT19" s="45">
        <v>0</v>
      </c>
      <c r="GU19" s="45">
        <v>0</v>
      </c>
      <c r="GV19" s="45">
        <v>0</v>
      </c>
      <c r="GW19" s="45">
        <v>0</v>
      </c>
      <c r="GX19" s="45">
        <v>0</v>
      </c>
      <c r="GY19" s="45">
        <v>0</v>
      </c>
      <c r="GZ19" s="45">
        <v>0</v>
      </c>
      <c r="HA19" s="45">
        <v>0</v>
      </c>
      <c r="HB19" s="45">
        <v>0</v>
      </c>
      <c r="HC19" s="45">
        <v>0</v>
      </c>
      <c r="HD19" s="45">
        <v>0</v>
      </c>
      <c r="HE19" s="45">
        <v>0</v>
      </c>
      <c r="HF19" s="45">
        <v>0</v>
      </c>
      <c r="HG19" s="45">
        <v>0</v>
      </c>
      <c r="HH19" s="45">
        <v>0</v>
      </c>
      <c r="HI19" s="45">
        <v>0</v>
      </c>
      <c r="HJ19" s="45">
        <v>0</v>
      </c>
      <c r="HK19" s="45">
        <v>0</v>
      </c>
      <c r="HL19" s="45">
        <v>0</v>
      </c>
      <c r="HM19" s="45">
        <v>0</v>
      </c>
      <c r="HN19" s="45">
        <v>0</v>
      </c>
      <c r="HO19" s="45">
        <v>0</v>
      </c>
      <c r="HP19" s="45">
        <v>0</v>
      </c>
      <c r="HQ19" s="45">
        <v>0</v>
      </c>
    </row>
    <row r="20" spans="1:225" x14ac:dyDescent="0.25">
      <c r="A20" s="13">
        <v>6</v>
      </c>
      <c r="B20" s="14" t="s">
        <v>44</v>
      </c>
      <c r="C20" s="14" t="s">
        <v>73</v>
      </c>
      <c r="D20" s="45">
        <v>0</v>
      </c>
      <c r="E20" s="45">
        <v>2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65933.72</v>
      </c>
      <c r="N20" s="45">
        <v>101161.56</v>
      </c>
      <c r="O20" s="45">
        <v>0</v>
      </c>
      <c r="P20" s="45">
        <v>0</v>
      </c>
      <c r="Q20" s="45">
        <v>0</v>
      </c>
      <c r="R20" s="45">
        <v>0</v>
      </c>
      <c r="S20" s="45">
        <v>5</v>
      </c>
      <c r="T20" s="45">
        <v>16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2</v>
      </c>
      <c r="AL20" s="45">
        <v>13</v>
      </c>
      <c r="AM20" s="45">
        <v>0</v>
      </c>
      <c r="AN20" s="45">
        <v>0</v>
      </c>
      <c r="AO20" s="45">
        <v>0</v>
      </c>
      <c r="AP20" s="45">
        <v>0</v>
      </c>
      <c r="AQ20" s="45">
        <v>3</v>
      </c>
      <c r="AR20" s="45">
        <v>3</v>
      </c>
      <c r="AS20" s="45">
        <v>0</v>
      </c>
      <c r="AT20" s="45">
        <v>0</v>
      </c>
      <c r="AU20" s="45">
        <v>0</v>
      </c>
      <c r="AV20" s="45">
        <v>0</v>
      </c>
      <c r="AW20" s="45">
        <v>5</v>
      </c>
      <c r="AX20" s="45">
        <v>16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1</v>
      </c>
      <c r="CB20" s="45">
        <v>1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4941.1000000000004</v>
      </c>
      <c r="CJ20" s="45">
        <v>40139.22</v>
      </c>
      <c r="CK20" s="45">
        <v>0</v>
      </c>
      <c r="CL20" s="45">
        <v>0</v>
      </c>
      <c r="CM20" s="45">
        <v>0</v>
      </c>
      <c r="CN20" s="45">
        <v>0</v>
      </c>
      <c r="CO20" s="45">
        <v>5</v>
      </c>
      <c r="CP20" s="45">
        <v>10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2</v>
      </c>
      <c r="DH20" s="45">
        <v>8</v>
      </c>
      <c r="DI20" s="45">
        <v>0</v>
      </c>
      <c r="DJ20" s="45">
        <v>0</v>
      </c>
      <c r="DK20" s="45">
        <v>0</v>
      </c>
      <c r="DL20" s="45">
        <v>0</v>
      </c>
      <c r="DM20" s="45">
        <v>3</v>
      </c>
      <c r="DN20" s="45">
        <v>2</v>
      </c>
      <c r="DO20" s="45">
        <v>0</v>
      </c>
      <c r="DP20" s="45">
        <v>0</v>
      </c>
      <c r="DQ20" s="45">
        <v>0</v>
      </c>
      <c r="DR20" s="45">
        <v>0</v>
      </c>
      <c r="DS20" s="45">
        <v>5</v>
      </c>
      <c r="DT20" s="45">
        <v>10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  <c r="EL20" s="45">
        <v>0</v>
      </c>
      <c r="EM20" s="45">
        <v>0</v>
      </c>
      <c r="EN20" s="45">
        <v>0</v>
      </c>
      <c r="EO20" s="45">
        <v>0</v>
      </c>
      <c r="EP20" s="45">
        <v>0</v>
      </c>
      <c r="EQ20" s="45">
        <v>0</v>
      </c>
      <c r="ER20" s="45">
        <v>0</v>
      </c>
      <c r="ES20" s="45">
        <v>0</v>
      </c>
      <c r="ET20" s="45">
        <v>0</v>
      </c>
      <c r="EU20" s="45">
        <v>0</v>
      </c>
      <c r="EV20" s="45">
        <v>0</v>
      </c>
      <c r="EW20" s="45">
        <v>0</v>
      </c>
      <c r="EX20" s="45">
        <v>0</v>
      </c>
      <c r="EY20" s="45">
        <v>0</v>
      </c>
      <c r="EZ20" s="45">
        <v>0</v>
      </c>
      <c r="FA20" s="45">
        <v>0</v>
      </c>
      <c r="FB20" s="45">
        <v>0</v>
      </c>
      <c r="FC20" s="45">
        <v>0</v>
      </c>
      <c r="FD20" s="45">
        <v>0</v>
      </c>
      <c r="FE20" s="45">
        <v>0</v>
      </c>
      <c r="FF20" s="45">
        <v>0</v>
      </c>
      <c r="FG20" s="45">
        <v>0</v>
      </c>
      <c r="FH20" s="45">
        <v>0</v>
      </c>
      <c r="FI20" s="45">
        <v>0</v>
      </c>
      <c r="FJ20" s="45">
        <v>0</v>
      </c>
      <c r="FK20" s="45">
        <v>0</v>
      </c>
      <c r="FL20" s="45">
        <v>0</v>
      </c>
      <c r="FM20" s="45">
        <v>0</v>
      </c>
      <c r="FN20" s="45">
        <v>0</v>
      </c>
      <c r="FO20" s="45">
        <v>0</v>
      </c>
      <c r="FP20" s="45">
        <v>0</v>
      </c>
      <c r="FQ20" s="45">
        <v>0</v>
      </c>
      <c r="FR20" s="45">
        <v>0</v>
      </c>
      <c r="FS20" s="45">
        <v>0</v>
      </c>
      <c r="FT20" s="45">
        <v>0</v>
      </c>
      <c r="FU20" s="45">
        <v>0</v>
      </c>
      <c r="FV20" s="45">
        <v>0</v>
      </c>
      <c r="FW20" s="45">
        <v>0</v>
      </c>
      <c r="FX20" s="45">
        <v>0</v>
      </c>
      <c r="FY20" s="45">
        <v>0</v>
      </c>
      <c r="FZ20" s="45">
        <v>0</v>
      </c>
      <c r="GA20" s="45">
        <v>0</v>
      </c>
      <c r="GB20" s="45">
        <v>0</v>
      </c>
      <c r="GC20" s="45">
        <v>0</v>
      </c>
      <c r="GD20" s="45">
        <v>0</v>
      </c>
      <c r="GE20" s="45">
        <v>0</v>
      </c>
      <c r="GF20" s="45">
        <v>0</v>
      </c>
      <c r="GG20" s="45">
        <v>0</v>
      </c>
      <c r="GH20" s="45">
        <v>0</v>
      </c>
      <c r="GI20" s="45">
        <v>0</v>
      </c>
      <c r="GJ20" s="45">
        <v>0</v>
      </c>
      <c r="GK20" s="45">
        <v>0</v>
      </c>
      <c r="GL20" s="45">
        <v>0</v>
      </c>
      <c r="GM20" s="45">
        <v>0</v>
      </c>
      <c r="GN20" s="45">
        <v>0</v>
      </c>
      <c r="GO20" s="45">
        <v>0</v>
      </c>
      <c r="GP20" s="45">
        <v>0</v>
      </c>
      <c r="GQ20" s="45">
        <v>0</v>
      </c>
      <c r="GR20" s="45">
        <v>0</v>
      </c>
      <c r="GS20" s="45">
        <v>0</v>
      </c>
      <c r="GT20" s="45">
        <v>0</v>
      </c>
      <c r="GU20" s="45">
        <v>0</v>
      </c>
      <c r="GV20" s="45">
        <v>0</v>
      </c>
      <c r="GW20" s="45">
        <v>0</v>
      </c>
      <c r="GX20" s="45">
        <v>0</v>
      </c>
      <c r="GY20" s="45">
        <v>0</v>
      </c>
      <c r="GZ20" s="45">
        <v>0</v>
      </c>
      <c r="HA20" s="45">
        <v>0</v>
      </c>
      <c r="HB20" s="45">
        <v>0</v>
      </c>
      <c r="HC20" s="45">
        <v>0</v>
      </c>
      <c r="HD20" s="45">
        <v>0</v>
      </c>
      <c r="HE20" s="45">
        <v>0</v>
      </c>
      <c r="HF20" s="45">
        <v>0</v>
      </c>
      <c r="HG20" s="45">
        <v>0</v>
      </c>
      <c r="HH20" s="45">
        <v>0</v>
      </c>
      <c r="HI20" s="45">
        <v>0</v>
      </c>
      <c r="HJ20" s="45">
        <v>0</v>
      </c>
      <c r="HK20" s="45">
        <v>0</v>
      </c>
      <c r="HL20" s="45">
        <v>0</v>
      </c>
      <c r="HM20" s="45">
        <v>0</v>
      </c>
      <c r="HN20" s="45">
        <v>0</v>
      </c>
      <c r="HO20" s="45">
        <v>0</v>
      </c>
      <c r="HP20" s="45">
        <v>0</v>
      </c>
      <c r="HQ20" s="45">
        <v>0</v>
      </c>
    </row>
    <row r="21" spans="1:225" x14ac:dyDescent="0.25">
      <c r="A21" s="13">
        <v>7</v>
      </c>
      <c r="B21" s="14" t="s">
        <v>44</v>
      </c>
      <c r="C21" s="14" t="s">
        <v>74</v>
      </c>
      <c r="D21" s="45">
        <v>0</v>
      </c>
      <c r="E21" s="45">
        <v>1</v>
      </c>
      <c r="F21" s="45">
        <v>2</v>
      </c>
      <c r="G21" s="45">
        <v>1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13366.32</v>
      </c>
      <c r="N21" s="45">
        <v>269516.34999999998</v>
      </c>
      <c r="O21" s="45">
        <v>29788.74</v>
      </c>
      <c r="P21" s="45">
        <v>0</v>
      </c>
      <c r="Q21" s="45">
        <v>0</v>
      </c>
      <c r="R21" s="45">
        <v>0</v>
      </c>
      <c r="S21" s="45">
        <v>1</v>
      </c>
      <c r="T21" s="45">
        <v>30</v>
      </c>
      <c r="U21" s="45">
        <v>3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1</v>
      </c>
      <c r="AL21" s="45">
        <v>16</v>
      </c>
      <c r="AM21" s="45">
        <v>1</v>
      </c>
      <c r="AN21" s="45">
        <v>0</v>
      </c>
      <c r="AO21" s="45">
        <v>0</v>
      </c>
      <c r="AP21" s="45">
        <v>0</v>
      </c>
      <c r="AQ21" s="45">
        <v>0</v>
      </c>
      <c r="AR21" s="45">
        <v>14</v>
      </c>
      <c r="AS21" s="45">
        <v>2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1</v>
      </c>
      <c r="CA21" s="45">
        <v>1</v>
      </c>
      <c r="CB21" s="45">
        <v>2</v>
      </c>
      <c r="CC21" s="45">
        <v>0</v>
      </c>
      <c r="CD21" s="45">
        <v>0</v>
      </c>
      <c r="CE21" s="45">
        <v>0</v>
      </c>
      <c r="CF21" s="45">
        <v>2</v>
      </c>
      <c r="CG21" s="45">
        <v>1</v>
      </c>
      <c r="CH21" s="45">
        <v>20439.5</v>
      </c>
      <c r="CI21" s="45">
        <v>6287.5</v>
      </c>
      <c r="CJ21" s="45">
        <v>98147.99</v>
      </c>
      <c r="CK21" s="45">
        <v>0</v>
      </c>
      <c r="CL21" s="45">
        <v>0</v>
      </c>
      <c r="CM21" s="45">
        <v>0</v>
      </c>
      <c r="CN21" s="45">
        <v>2</v>
      </c>
      <c r="CO21" s="45">
        <v>1</v>
      </c>
      <c r="CP21" s="45">
        <v>29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2</v>
      </c>
      <c r="DG21" s="45">
        <v>1</v>
      </c>
      <c r="DH21" s="45">
        <v>14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15</v>
      </c>
      <c r="DO21" s="45">
        <v>0</v>
      </c>
      <c r="DP21" s="45">
        <v>0</v>
      </c>
      <c r="DQ21" s="45">
        <v>0</v>
      </c>
      <c r="DR21" s="45">
        <v>0</v>
      </c>
      <c r="DS21" s="45">
        <v>1</v>
      </c>
      <c r="DT21" s="45">
        <v>29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0</v>
      </c>
      <c r="FO21" s="45">
        <v>0</v>
      </c>
      <c r="FP21" s="45">
        <v>0</v>
      </c>
      <c r="FQ21" s="45">
        <v>0</v>
      </c>
      <c r="FR21" s="45">
        <v>0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  <c r="GD21" s="45">
        <v>0</v>
      </c>
      <c r="GE21" s="45">
        <v>0</v>
      </c>
      <c r="GF21" s="45">
        <v>0</v>
      </c>
      <c r="GG21" s="45">
        <v>0</v>
      </c>
      <c r="GH21" s="45">
        <v>0</v>
      </c>
      <c r="GI21" s="45">
        <v>0</v>
      </c>
      <c r="GJ21" s="45">
        <v>0</v>
      </c>
      <c r="GK21" s="45">
        <v>0</v>
      </c>
      <c r="GL21" s="45">
        <v>0</v>
      </c>
      <c r="GM21" s="45">
        <v>0</v>
      </c>
      <c r="GN21" s="45">
        <v>0</v>
      </c>
      <c r="GO21" s="45">
        <v>0</v>
      </c>
      <c r="GP21" s="45">
        <v>0</v>
      </c>
      <c r="GQ21" s="45">
        <v>0</v>
      </c>
      <c r="GR21" s="45">
        <v>0</v>
      </c>
      <c r="GS21" s="45">
        <v>0</v>
      </c>
      <c r="GT21" s="45">
        <v>0</v>
      </c>
      <c r="GU21" s="45">
        <v>0</v>
      </c>
      <c r="GV21" s="45">
        <v>0</v>
      </c>
      <c r="GW21" s="45">
        <v>0</v>
      </c>
      <c r="GX21" s="45">
        <v>0</v>
      </c>
      <c r="GY21" s="45">
        <v>0</v>
      </c>
      <c r="GZ21" s="45">
        <v>0</v>
      </c>
      <c r="HA21" s="45">
        <v>0</v>
      </c>
      <c r="HB21" s="45">
        <v>0</v>
      </c>
      <c r="HC21" s="45">
        <v>0</v>
      </c>
      <c r="HD21" s="45">
        <v>0</v>
      </c>
      <c r="HE21" s="45">
        <v>0</v>
      </c>
      <c r="HF21" s="45">
        <v>0</v>
      </c>
      <c r="HG21" s="45">
        <v>0</v>
      </c>
      <c r="HH21" s="45">
        <v>0</v>
      </c>
      <c r="HI21" s="45">
        <v>0</v>
      </c>
      <c r="HJ21" s="45">
        <v>0</v>
      </c>
      <c r="HK21" s="45">
        <v>0</v>
      </c>
      <c r="HL21" s="45">
        <v>0</v>
      </c>
      <c r="HM21" s="45">
        <v>0</v>
      </c>
      <c r="HN21" s="45">
        <v>0</v>
      </c>
      <c r="HO21" s="45">
        <v>0</v>
      </c>
      <c r="HP21" s="45">
        <v>0</v>
      </c>
      <c r="HQ21" s="45">
        <v>0</v>
      </c>
    </row>
    <row r="22" spans="1:225" x14ac:dyDescent="0.25">
      <c r="A22" s="13">
        <v>8</v>
      </c>
      <c r="B22" s="14" t="s">
        <v>44</v>
      </c>
      <c r="C22" s="14" t="s">
        <v>75</v>
      </c>
      <c r="D22" s="45">
        <v>1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6</v>
      </c>
      <c r="K22" s="45">
        <v>1</v>
      </c>
      <c r="L22" s="45">
        <v>64479.45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8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5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3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8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1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4</v>
      </c>
      <c r="CG22" s="45">
        <v>1</v>
      </c>
      <c r="CH22" s="45">
        <v>39458.019999999997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18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9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9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  <c r="EB22" s="45">
        <v>0</v>
      </c>
      <c r="EC22" s="45">
        <v>0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5">
        <v>0</v>
      </c>
      <c r="EK22" s="45">
        <v>0</v>
      </c>
      <c r="EL22" s="45">
        <v>0</v>
      </c>
      <c r="EM22" s="45">
        <v>0</v>
      </c>
      <c r="EN22" s="45">
        <v>0</v>
      </c>
      <c r="EO22" s="45">
        <v>0</v>
      </c>
      <c r="EP22" s="45">
        <v>0</v>
      </c>
      <c r="EQ22" s="45">
        <v>0</v>
      </c>
      <c r="ER22" s="45">
        <v>0</v>
      </c>
      <c r="ES22" s="45">
        <v>0</v>
      </c>
      <c r="ET22" s="45">
        <v>0</v>
      </c>
      <c r="EU22" s="45">
        <v>0</v>
      </c>
      <c r="EV22" s="45">
        <v>0</v>
      </c>
      <c r="EW22" s="45">
        <v>0</v>
      </c>
      <c r="EX22" s="45">
        <v>0</v>
      </c>
      <c r="EY22" s="45">
        <v>0</v>
      </c>
      <c r="EZ22" s="45">
        <v>0</v>
      </c>
      <c r="FA22" s="45">
        <v>0</v>
      </c>
      <c r="FB22" s="45">
        <v>0</v>
      </c>
      <c r="FC22" s="45">
        <v>0</v>
      </c>
      <c r="FD22" s="45">
        <v>0</v>
      </c>
      <c r="FE22" s="45">
        <v>0</v>
      </c>
      <c r="FF22" s="45">
        <v>0</v>
      </c>
      <c r="FG22" s="45">
        <v>0</v>
      </c>
      <c r="FH22" s="45">
        <v>0</v>
      </c>
      <c r="FI22" s="45">
        <v>0</v>
      </c>
      <c r="FJ22" s="45">
        <v>0</v>
      </c>
      <c r="FK22" s="45">
        <v>0</v>
      </c>
      <c r="FL22" s="45">
        <v>0</v>
      </c>
      <c r="FM22" s="45">
        <v>0</v>
      </c>
      <c r="FN22" s="45">
        <v>0</v>
      </c>
      <c r="FO22" s="45">
        <v>0</v>
      </c>
      <c r="FP22" s="45">
        <v>0</v>
      </c>
      <c r="FQ22" s="45">
        <v>0</v>
      </c>
      <c r="FR22" s="45">
        <v>0</v>
      </c>
      <c r="FS22" s="45">
        <v>0</v>
      </c>
      <c r="FT22" s="45">
        <v>0</v>
      </c>
      <c r="FU22" s="45">
        <v>0</v>
      </c>
      <c r="FV22" s="45">
        <v>0</v>
      </c>
      <c r="FW22" s="45">
        <v>0</v>
      </c>
      <c r="FX22" s="45">
        <v>0</v>
      </c>
      <c r="FY22" s="45">
        <v>0</v>
      </c>
      <c r="FZ22" s="45">
        <v>0</v>
      </c>
      <c r="GA22" s="45">
        <v>0</v>
      </c>
      <c r="GB22" s="45">
        <v>0</v>
      </c>
      <c r="GC22" s="45">
        <v>0</v>
      </c>
      <c r="GD22" s="45">
        <v>0</v>
      </c>
      <c r="GE22" s="45">
        <v>0</v>
      </c>
      <c r="GF22" s="45">
        <v>0</v>
      </c>
      <c r="GG22" s="45">
        <v>0</v>
      </c>
      <c r="GH22" s="45">
        <v>0</v>
      </c>
      <c r="GI22" s="45">
        <v>0</v>
      </c>
      <c r="GJ22" s="45">
        <v>0</v>
      </c>
      <c r="GK22" s="45">
        <v>0</v>
      </c>
      <c r="GL22" s="45">
        <v>0</v>
      </c>
      <c r="GM22" s="45">
        <v>0</v>
      </c>
      <c r="GN22" s="45">
        <v>0</v>
      </c>
      <c r="GO22" s="45">
        <v>0</v>
      </c>
      <c r="GP22" s="45">
        <v>0</v>
      </c>
      <c r="GQ22" s="45">
        <v>0</v>
      </c>
      <c r="GR22" s="45">
        <v>0</v>
      </c>
      <c r="GS22" s="45">
        <v>0</v>
      </c>
      <c r="GT22" s="45">
        <v>0</v>
      </c>
      <c r="GU22" s="45">
        <v>0</v>
      </c>
      <c r="GV22" s="45">
        <v>0</v>
      </c>
      <c r="GW22" s="45">
        <v>0</v>
      </c>
      <c r="GX22" s="45">
        <v>0</v>
      </c>
      <c r="GY22" s="45">
        <v>0</v>
      </c>
      <c r="GZ22" s="45">
        <v>0</v>
      </c>
      <c r="HA22" s="45">
        <v>0</v>
      </c>
      <c r="HB22" s="45">
        <v>0</v>
      </c>
      <c r="HC22" s="45">
        <v>0</v>
      </c>
      <c r="HD22" s="45">
        <v>0</v>
      </c>
      <c r="HE22" s="45">
        <v>0</v>
      </c>
      <c r="HF22" s="45">
        <v>0</v>
      </c>
      <c r="HG22" s="45">
        <v>0</v>
      </c>
      <c r="HH22" s="45">
        <v>0</v>
      </c>
      <c r="HI22" s="45">
        <v>0</v>
      </c>
      <c r="HJ22" s="45">
        <v>0</v>
      </c>
      <c r="HK22" s="45">
        <v>0</v>
      </c>
      <c r="HL22" s="45">
        <v>0</v>
      </c>
      <c r="HM22" s="45">
        <v>0</v>
      </c>
      <c r="HN22" s="45">
        <v>0</v>
      </c>
      <c r="HO22" s="45">
        <v>0</v>
      </c>
      <c r="HP22" s="45">
        <v>0</v>
      </c>
      <c r="HQ22" s="45">
        <v>0</v>
      </c>
    </row>
    <row r="23" spans="1:225" x14ac:dyDescent="0.25">
      <c r="A23" s="13">
        <v>9</v>
      </c>
      <c r="B23" s="14" t="s">
        <v>44</v>
      </c>
      <c r="C23" s="14" t="s">
        <v>76</v>
      </c>
      <c r="D23" s="45">
        <v>1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7</v>
      </c>
      <c r="K23" s="45">
        <v>2</v>
      </c>
      <c r="L23" s="45">
        <v>123882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14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13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1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14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1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8</v>
      </c>
      <c r="CG23" s="45">
        <v>1</v>
      </c>
      <c r="CH23" s="45">
        <v>132925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12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11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1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0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0</v>
      </c>
      <c r="EZ23" s="45">
        <v>0</v>
      </c>
      <c r="FA23" s="45">
        <v>0</v>
      </c>
      <c r="FB23" s="45">
        <v>0</v>
      </c>
      <c r="FC23" s="45">
        <v>0</v>
      </c>
      <c r="FD23" s="45">
        <v>0</v>
      </c>
      <c r="FE23" s="45">
        <v>0</v>
      </c>
      <c r="FF23" s="45">
        <v>0</v>
      </c>
      <c r="FG23" s="45">
        <v>0</v>
      </c>
      <c r="FH23" s="45">
        <v>0</v>
      </c>
      <c r="FI23" s="45">
        <v>0</v>
      </c>
      <c r="FJ23" s="45">
        <v>0</v>
      </c>
      <c r="FK23" s="45">
        <v>0</v>
      </c>
      <c r="FL23" s="45">
        <v>0</v>
      </c>
      <c r="FM23" s="45">
        <v>0</v>
      </c>
      <c r="FN23" s="45">
        <v>0</v>
      </c>
      <c r="FO23" s="45">
        <v>0</v>
      </c>
      <c r="FP23" s="45">
        <v>0</v>
      </c>
      <c r="FQ23" s="45">
        <v>0</v>
      </c>
      <c r="FR23" s="45">
        <v>0</v>
      </c>
      <c r="FS23" s="45">
        <v>0</v>
      </c>
      <c r="FT23" s="45">
        <v>0</v>
      </c>
      <c r="FU23" s="45">
        <v>0</v>
      </c>
      <c r="FV23" s="45">
        <v>0</v>
      </c>
      <c r="FW23" s="45">
        <v>0</v>
      </c>
      <c r="FX23" s="45">
        <v>0</v>
      </c>
      <c r="FY23" s="45">
        <v>0</v>
      </c>
      <c r="FZ23" s="45">
        <v>0</v>
      </c>
      <c r="GA23" s="45">
        <v>0</v>
      </c>
      <c r="GB23" s="45">
        <v>0</v>
      </c>
      <c r="GC23" s="45">
        <v>0</v>
      </c>
      <c r="GD23" s="45">
        <v>0</v>
      </c>
      <c r="GE23" s="45">
        <v>0</v>
      </c>
      <c r="GF23" s="45">
        <v>0</v>
      </c>
      <c r="GG23" s="45">
        <v>0</v>
      </c>
      <c r="GH23" s="45">
        <v>0</v>
      </c>
      <c r="GI23" s="45">
        <v>0</v>
      </c>
      <c r="GJ23" s="45">
        <v>0</v>
      </c>
      <c r="GK23" s="45">
        <v>0</v>
      </c>
      <c r="GL23" s="45">
        <v>0</v>
      </c>
      <c r="GM23" s="45">
        <v>0</v>
      </c>
      <c r="GN23" s="45">
        <v>0</v>
      </c>
      <c r="GO23" s="45">
        <v>0</v>
      </c>
      <c r="GP23" s="45">
        <v>0</v>
      </c>
      <c r="GQ23" s="45">
        <v>0</v>
      </c>
      <c r="GR23" s="45">
        <v>0</v>
      </c>
      <c r="GS23" s="45">
        <v>0</v>
      </c>
      <c r="GT23" s="45">
        <v>0</v>
      </c>
      <c r="GU23" s="45">
        <v>0</v>
      </c>
      <c r="GV23" s="45">
        <v>0</v>
      </c>
      <c r="GW23" s="45">
        <v>0</v>
      </c>
      <c r="GX23" s="45">
        <v>0</v>
      </c>
      <c r="GY23" s="45">
        <v>0</v>
      </c>
      <c r="GZ23" s="45">
        <v>0</v>
      </c>
      <c r="HA23" s="45">
        <v>0</v>
      </c>
      <c r="HB23" s="45">
        <v>0</v>
      </c>
      <c r="HC23" s="45">
        <v>0</v>
      </c>
      <c r="HD23" s="45">
        <v>0</v>
      </c>
      <c r="HE23" s="45">
        <v>0</v>
      </c>
      <c r="HF23" s="45">
        <v>0</v>
      </c>
      <c r="HG23" s="45">
        <v>0</v>
      </c>
      <c r="HH23" s="45">
        <v>0</v>
      </c>
      <c r="HI23" s="45">
        <v>0</v>
      </c>
      <c r="HJ23" s="45">
        <v>0</v>
      </c>
      <c r="HK23" s="45">
        <v>0</v>
      </c>
      <c r="HL23" s="45">
        <v>0</v>
      </c>
      <c r="HM23" s="45">
        <v>0</v>
      </c>
      <c r="HN23" s="45">
        <v>0</v>
      </c>
      <c r="HO23" s="45">
        <v>0</v>
      </c>
      <c r="HP23" s="45">
        <v>0</v>
      </c>
      <c r="HQ23" s="45">
        <v>0</v>
      </c>
    </row>
    <row r="24" spans="1:225" x14ac:dyDescent="0.25">
      <c r="A24" s="13">
        <v>10</v>
      </c>
      <c r="B24" s="14" t="s">
        <v>44</v>
      </c>
      <c r="C24" s="14" t="s">
        <v>77</v>
      </c>
      <c r="D24" s="45">
        <v>1</v>
      </c>
      <c r="E24" s="45">
        <v>1</v>
      </c>
      <c r="F24" s="45">
        <v>0</v>
      </c>
      <c r="G24" s="45">
        <v>0</v>
      </c>
      <c r="H24" s="45">
        <v>0</v>
      </c>
      <c r="I24" s="45">
        <v>0</v>
      </c>
      <c r="J24" s="45">
        <v>5</v>
      </c>
      <c r="K24" s="45">
        <v>0</v>
      </c>
      <c r="L24" s="45">
        <v>44798.85</v>
      </c>
      <c r="M24" s="45">
        <v>7316.72</v>
      </c>
      <c r="N24" s="45">
        <v>0</v>
      </c>
      <c r="O24" s="45">
        <v>0</v>
      </c>
      <c r="P24" s="45">
        <v>0</v>
      </c>
      <c r="Q24" s="45">
        <v>0</v>
      </c>
      <c r="R24" s="45">
        <v>9</v>
      </c>
      <c r="S24" s="45">
        <v>1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6</v>
      </c>
      <c r="AK24" s="45">
        <v>1</v>
      </c>
      <c r="AL24" s="45">
        <v>0</v>
      </c>
      <c r="AM24" s="45">
        <v>0</v>
      </c>
      <c r="AN24" s="45">
        <v>0</v>
      </c>
      <c r="AO24" s="45">
        <v>0</v>
      </c>
      <c r="AP24" s="45">
        <v>3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1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1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4</v>
      </c>
      <c r="CG24" s="45">
        <v>2</v>
      </c>
      <c r="CH24" s="45">
        <v>51702.720000000001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16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12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4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  <c r="GD24" s="45">
        <v>0</v>
      </c>
      <c r="GE24" s="45">
        <v>0</v>
      </c>
      <c r="GF24" s="45">
        <v>0</v>
      </c>
      <c r="GG24" s="45">
        <v>0</v>
      </c>
      <c r="GH24" s="45">
        <v>0</v>
      </c>
      <c r="GI24" s="45">
        <v>0</v>
      </c>
      <c r="GJ24" s="45">
        <v>0</v>
      </c>
      <c r="GK24" s="45">
        <v>0</v>
      </c>
      <c r="GL24" s="45">
        <v>0</v>
      </c>
      <c r="GM24" s="45">
        <v>0</v>
      </c>
      <c r="GN24" s="45">
        <v>0</v>
      </c>
      <c r="GO24" s="45">
        <v>0</v>
      </c>
      <c r="GP24" s="45">
        <v>0</v>
      </c>
      <c r="GQ24" s="45">
        <v>0</v>
      </c>
      <c r="GR24" s="45">
        <v>0</v>
      </c>
      <c r="GS24" s="45">
        <v>0</v>
      </c>
      <c r="GT24" s="45">
        <v>0</v>
      </c>
      <c r="GU24" s="45">
        <v>0</v>
      </c>
      <c r="GV24" s="45">
        <v>0</v>
      </c>
      <c r="GW24" s="45">
        <v>0</v>
      </c>
      <c r="GX24" s="45">
        <v>0</v>
      </c>
      <c r="GY24" s="45">
        <v>0</v>
      </c>
      <c r="GZ24" s="45">
        <v>0</v>
      </c>
      <c r="HA24" s="45">
        <v>0</v>
      </c>
      <c r="HB24" s="45">
        <v>0</v>
      </c>
      <c r="HC24" s="45">
        <v>0</v>
      </c>
      <c r="HD24" s="45">
        <v>0</v>
      </c>
      <c r="HE24" s="45">
        <v>0</v>
      </c>
      <c r="HF24" s="45">
        <v>0</v>
      </c>
      <c r="HG24" s="45">
        <v>0</v>
      </c>
      <c r="HH24" s="45">
        <v>0</v>
      </c>
      <c r="HI24" s="45">
        <v>0</v>
      </c>
      <c r="HJ24" s="45">
        <v>0</v>
      </c>
      <c r="HK24" s="45">
        <v>0</v>
      </c>
      <c r="HL24" s="45">
        <v>0</v>
      </c>
      <c r="HM24" s="45">
        <v>0</v>
      </c>
      <c r="HN24" s="45">
        <v>0</v>
      </c>
      <c r="HO24" s="45">
        <v>0</v>
      </c>
      <c r="HP24" s="45">
        <v>0</v>
      </c>
      <c r="HQ24" s="45">
        <v>0</v>
      </c>
    </row>
    <row r="25" spans="1:225" x14ac:dyDescent="0.25">
      <c r="A25" s="13">
        <v>11</v>
      </c>
      <c r="B25" s="14" t="s">
        <v>44</v>
      </c>
      <c r="C25" s="14" t="s">
        <v>78</v>
      </c>
      <c r="D25" s="45">
        <v>1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5</v>
      </c>
      <c r="K25" s="45">
        <v>4</v>
      </c>
      <c r="L25" s="45">
        <v>118733.53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11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7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4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11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1</v>
      </c>
      <c r="CA25" s="45">
        <v>1</v>
      </c>
      <c r="CB25" s="45">
        <v>0</v>
      </c>
      <c r="CC25" s="45">
        <v>0</v>
      </c>
      <c r="CD25" s="45">
        <v>0</v>
      </c>
      <c r="CE25" s="45">
        <v>0</v>
      </c>
      <c r="CF25" s="45">
        <v>4</v>
      </c>
      <c r="CG25" s="45">
        <v>2</v>
      </c>
      <c r="CH25" s="45">
        <v>17760.509999999998</v>
      </c>
      <c r="CI25" s="45">
        <v>6965</v>
      </c>
      <c r="CJ25" s="45">
        <v>0</v>
      </c>
      <c r="CK25" s="45">
        <v>0</v>
      </c>
      <c r="CL25" s="45">
        <v>0</v>
      </c>
      <c r="CM25" s="45">
        <v>0</v>
      </c>
      <c r="CN25" s="45">
        <v>11</v>
      </c>
      <c r="CO25" s="45">
        <v>1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7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4</v>
      </c>
      <c r="DM25" s="45">
        <v>1</v>
      </c>
      <c r="DN25" s="45">
        <v>0</v>
      </c>
      <c r="DO25" s="45">
        <v>0</v>
      </c>
      <c r="DP25" s="45">
        <v>0</v>
      </c>
      <c r="DQ25" s="45">
        <v>0</v>
      </c>
      <c r="DR25" s="45">
        <v>11</v>
      </c>
      <c r="DS25" s="45">
        <v>1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0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  <c r="EL25" s="45">
        <v>0</v>
      </c>
      <c r="EM25" s="45">
        <v>0</v>
      </c>
      <c r="EN25" s="45">
        <v>0</v>
      </c>
      <c r="EO25" s="45">
        <v>0</v>
      </c>
      <c r="EP25" s="45">
        <v>0</v>
      </c>
      <c r="EQ25" s="45">
        <v>0</v>
      </c>
      <c r="ER25" s="45">
        <v>0</v>
      </c>
      <c r="ES25" s="45">
        <v>0</v>
      </c>
      <c r="ET25" s="45">
        <v>0</v>
      </c>
      <c r="EU25" s="45">
        <v>0</v>
      </c>
      <c r="EV25" s="45">
        <v>0</v>
      </c>
      <c r="EW25" s="45">
        <v>0</v>
      </c>
      <c r="EX25" s="45">
        <v>0</v>
      </c>
      <c r="EY25" s="45">
        <v>0</v>
      </c>
      <c r="EZ25" s="45">
        <v>0</v>
      </c>
      <c r="FA25" s="45">
        <v>0</v>
      </c>
      <c r="FB25" s="45">
        <v>0</v>
      </c>
      <c r="FC25" s="45">
        <v>0</v>
      </c>
      <c r="FD25" s="45">
        <v>0</v>
      </c>
      <c r="FE25" s="45">
        <v>0</v>
      </c>
      <c r="FF25" s="45">
        <v>0</v>
      </c>
      <c r="FG25" s="45">
        <v>0</v>
      </c>
      <c r="FH25" s="45">
        <v>0</v>
      </c>
      <c r="FI25" s="45">
        <v>0</v>
      </c>
      <c r="FJ25" s="45">
        <v>0</v>
      </c>
      <c r="FK25" s="45">
        <v>0</v>
      </c>
      <c r="FL25" s="45">
        <v>0</v>
      </c>
      <c r="FM25" s="45">
        <v>0</v>
      </c>
      <c r="FN25" s="45">
        <v>0</v>
      </c>
      <c r="FO25" s="45">
        <v>0</v>
      </c>
      <c r="FP25" s="45">
        <v>0</v>
      </c>
      <c r="FQ25" s="45">
        <v>0</v>
      </c>
      <c r="FR25" s="45">
        <v>0</v>
      </c>
      <c r="FS25" s="45">
        <v>0</v>
      </c>
      <c r="FT25" s="45">
        <v>0</v>
      </c>
      <c r="FU25" s="45">
        <v>0</v>
      </c>
      <c r="FV25" s="45">
        <v>0</v>
      </c>
      <c r="FW25" s="45">
        <v>0</v>
      </c>
      <c r="FX25" s="45">
        <v>0</v>
      </c>
      <c r="FY25" s="45">
        <v>0</v>
      </c>
      <c r="FZ25" s="45">
        <v>0</v>
      </c>
      <c r="GA25" s="45">
        <v>0</v>
      </c>
      <c r="GB25" s="45">
        <v>0</v>
      </c>
      <c r="GC25" s="45">
        <v>0</v>
      </c>
      <c r="GD25" s="45">
        <v>0</v>
      </c>
      <c r="GE25" s="45">
        <v>0</v>
      </c>
      <c r="GF25" s="45">
        <v>0</v>
      </c>
      <c r="GG25" s="45">
        <v>0</v>
      </c>
      <c r="GH25" s="45">
        <v>0</v>
      </c>
      <c r="GI25" s="45">
        <v>0</v>
      </c>
      <c r="GJ25" s="45">
        <v>0</v>
      </c>
      <c r="GK25" s="45">
        <v>0</v>
      </c>
      <c r="GL25" s="45">
        <v>0</v>
      </c>
      <c r="GM25" s="45">
        <v>0</v>
      </c>
      <c r="GN25" s="45">
        <v>0</v>
      </c>
      <c r="GO25" s="45">
        <v>0</v>
      </c>
      <c r="GP25" s="45">
        <v>0</v>
      </c>
      <c r="GQ25" s="45">
        <v>0</v>
      </c>
      <c r="GR25" s="45">
        <v>0</v>
      </c>
      <c r="GS25" s="45">
        <v>0</v>
      </c>
      <c r="GT25" s="45">
        <v>0</v>
      </c>
      <c r="GU25" s="45">
        <v>0</v>
      </c>
      <c r="GV25" s="45">
        <v>0</v>
      </c>
      <c r="GW25" s="45">
        <v>0</v>
      </c>
      <c r="GX25" s="45">
        <v>0</v>
      </c>
      <c r="GY25" s="45">
        <v>0</v>
      </c>
      <c r="GZ25" s="45">
        <v>0</v>
      </c>
      <c r="HA25" s="45">
        <v>0</v>
      </c>
      <c r="HB25" s="45">
        <v>0</v>
      </c>
      <c r="HC25" s="45">
        <v>0</v>
      </c>
      <c r="HD25" s="45">
        <v>0</v>
      </c>
      <c r="HE25" s="45">
        <v>0</v>
      </c>
      <c r="HF25" s="45">
        <v>0</v>
      </c>
      <c r="HG25" s="45">
        <v>0</v>
      </c>
      <c r="HH25" s="45">
        <v>0</v>
      </c>
      <c r="HI25" s="45">
        <v>0</v>
      </c>
      <c r="HJ25" s="45">
        <v>0</v>
      </c>
      <c r="HK25" s="45">
        <v>0</v>
      </c>
      <c r="HL25" s="45">
        <v>0</v>
      </c>
      <c r="HM25" s="45">
        <v>0</v>
      </c>
      <c r="HN25" s="45">
        <v>0</v>
      </c>
      <c r="HO25" s="45">
        <v>0</v>
      </c>
      <c r="HP25" s="45">
        <v>0</v>
      </c>
      <c r="HQ25" s="45">
        <v>0</v>
      </c>
    </row>
    <row r="26" spans="1:225" x14ac:dyDescent="0.25">
      <c r="A26" s="13">
        <v>12</v>
      </c>
      <c r="B26" s="14" t="s">
        <v>44</v>
      </c>
      <c r="C26" s="14" t="s">
        <v>79</v>
      </c>
      <c r="D26" s="45">
        <v>2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10</v>
      </c>
      <c r="K26" s="45">
        <v>1</v>
      </c>
      <c r="L26" s="45">
        <v>150895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14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7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7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14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2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2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N26" s="45">
        <v>0</v>
      </c>
      <c r="EO26" s="45">
        <v>0</v>
      </c>
      <c r="EP26" s="45">
        <v>0</v>
      </c>
      <c r="EQ26" s="45">
        <v>0</v>
      </c>
      <c r="ER26" s="45">
        <v>0</v>
      </c>
      <c r="ES26" s="45">
        <v>0</v>
      </c>
      <c r="ET26" s="45">
        <v>0</v>
      </c>
      <c r="EU26" s="45">
        <v>0</v>
      </c>
      <c r="EV26" s="45">
        <v>0</v>
      </c>
      <c r="EW26" s="45">
        <v>0</v>
      </c>
      <c r="EX26" s="45">
        <v>0</v>
      </c>
      <c r="EY26" s="45">
        <v>0</v>
      </c>
      <c r="EZ26" s="45">
        <v>0</v>
      </c>
      <c r="FA26" s="45">
        <v>0</v>
      </c>
      <c r="FB26" s="45">
        <v>0</v>
      </c>
      <c r="FC26" s="45">
        <v>0</v>
      </c>
      <c r="FD26" s="45">
        <v>0</v>
      </c>
      <c r="FE26" s="45">
        <v>0</v>
      </c>
      <c r="FF26" s="45">
        <v>0</v>
      </c>
      <c r="FG26" s="45">
        <v>0</v>
      </c>
      <c r="FH26" s="45">
        <v>0</v>
      </c>
      <c r="FI26" s="45">
        <v>0</v>
      </c>
      <c r="FJ26" s="45">
        <v>0</v>
      </c>
      <c r="FK26" s="45">
        <v>0</v>
      </c>
      <c r="FL26" s="45">
        <v>0</v>
      </c>
      <c r="FM26" s="45">
        <v>0</v>
      </c>
      <c r="FN26" s="45">
        <v>0</v>
      </c>
      <c r="FO26" s="45">
        <v>0</v>
      </c>
      <c r="FP26" s="45">
        <v>0</v>
      </c>
      <c r="FQ26" s="45">
        <v>0</v>
      </c>
      <c r="FR26" s="45">
        <v>0</v>
      </c>
      <c r="FS26" s="45">
        <v>0</v>
      </c>
      <c r="FT26" s="45">
        <v>0</v>
      </c>
      <c r="FU26" s="45">
        <v>0</v>
      </c>
      <c r="FV26" s="45">
        <v>0</v>
      </c>
      <c r="FW26" s="45">
        <v>0</v>
      </c>
      <c r="FX26" s="45">
        <v>0</v>
      </c>
      <c r="FY26" s="45">
        <v>0</v>
      </c>
      <c r="FZ26" s="45">
        <v>0</v>
      </c>
      <c r="GA26" s="45">
        <v>0</v>
      </c>
      <c r="GB26" s="45">
        <v>0</v>
      </c>
      <c r="GC26" s="45">
        <v>0</v>
      </c>
      <c r="GD26" s="45">
        <v>0</v>
      </c>
      <c r="GE26" s="45">
        <v>0</v>
      </c>
      <c r="GF26" s="45">
        <v>0</v>
      </c>
      <c r="GG26" s="45">
        <v>0</v>
      </c>
      <c r="GH26" s="45">
        <v>0</v>
      </c>
      <c r="GI26" s="45">
        <v>0</v>
      </c>
      <c r="GJ26" s="45">
        <v>0</v>
      </c>
      <c r="GK26" s="45">
        <v>0</v>
      </c>
      <c r="GL26" s="45">
        <v>0</v>
      </c>
      <c r="GM26" s="45">
        <v>0</v>
      </c>
      <c r="GN26" s="45">
        <v>0</v>
      </c>
      <c r="GO26" s="45">
        <v>0</v>
      </c>
      <c r="GP26" s="45">
        <v>0</v>
      </c>
      <c r="GQ26" s="45">
        <v>0</v>
      </c>
      <c r="GR26" s="45">
        <v>0</v>
      </c>
      <c r="GS26" s="45">
        <v>0</v>
      </c>
      <c r="GT26" s="45">
        <v>0</v>
      </c>
      <c r="GU26" s="45">
        <v>0</v>
      </c>
      <c r="GV26" s="45">
        <v>0</v>
      </c>
      <c r="GW26" s="45">
        <v>0</v>
      </c>
      <c r="GX26" s="45">
        <v>0</v>
      </c>
      <c r="GY26" s="45">
        <v>0</v>
      </c>
      <c r="GZ26" s="45">
        <v>0</v>
      </c>
      <c r="HA26" s="45">
        <v>0</v>
      </c>
      <c r="HB26" s="45">
        <v>0</v>
      </c>
      <c r="HC26" s="45">
        <v>0</v>
      </c>
      <c r="HD26" s="45">
        <v>0</v>
      </c>
      <c r="HE26" s="45">
        <v>0</v>
      </c>
      <c r="HF26" s="45">
        <v>0</v>
      </c>
      <c r="HG26" s="45">
        <v>0</v>
      </c>
      <c r="HH26" s="45">
        <v>0</v>
      </c>
      <c r="HI26" s="45">
        <v>0</v>
      </c>
      <c r="HJ26" s="45">
        <v>0</v>
      </c>
      <c r="HK26" s="45">
        <v>0</v>
      </c>
      <c r="HL26" s="45">
        <v>0</v>
      </c>
      <c r="HM26" s="45">
        <v>0</v>
      </c>
      <c r="HN26" s="45">
        <v>0</v>
      </c>
      <c r="HO26" s="45">
        <v>0</v>
      </c>
      <c r="HP26" s="45">
        <v>0</v>
      </c>
      <c r="HQ26" s="45">
        <v>0</v>
      </c>
    </row>
    <row r="27" spans="1:225" x14ac:dyDescent="0.25">
      <c r="A27" s="13">
        <v>13</v>
      </c>
      <c r="B27" s="14" t="s">
        <v>44</v>
      </c>
      <c r="C27" s="14" t="s">
        <v>80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0</v>
      </c>
      <c r="FD27" s="45">
        <v>0</v>
      </c>
      <c r="FE27" s="45">
        <v>0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  <c r="GD27" s="45">
        <v>0</v>
      </c>
      <c r="GE27" s="45">
        <v>0</v>
      </c>
      <c r="GF27" s="45">
        <v>0</v>
      </c>
      <c r="GG27" s="45">
        <v>0</v>
      </c>
      <c r="GH27" s="45">
        <v>0</v>
      </c>
      <c r="GI27" s="45">
        <v>0</v>
      </c>
      <c r="GJ27" s="45">
        <v>0</v>
      </c>
      <c r="GK27" s="45">
        <v>0</v>
      </c>
      <c r="GL27" s="45">
        <v>0</v>
      </c>
      <c r="GM27" s="45">
        <v>0</v>
      </c>
      <c r="GN27" s="45">
        <v>0</v>
      </c>
      <c r="GO27" s="45">
        <v>0</v>
      </c>
      <c r="GP27" s="45">
        <v>0</v>
      </c>
      <c r="GQ27" s="45">
        <v>0</v>
      </c>
      <c r="GR27" s="45">
        <v>0</v>
      </c>
      <c r="GS27" s="45">
        <v>0</v>
      </c>
      <c r="GT27" s="45">
        <v>0</v>
      </c>
      <c r="GU27" s="45">
        <v>0</v>
      </c>
      <c r="GV27" s="45">
        <v>0</v>
      </c>
      <c r="GW27" s="45">
        <v>0</v>
      </c>
      <c r="GX27" s="45">
        <v>0</v>
      </c>
      <c r="GY27" s="45">
        <v>0</v>
      </c>
      <c r="GZ27" s="45">
        <v>0</v>
      </c>
      <c r="HA27" s="45">
        <v>0</v>
      </c>
      <c r="HB27" s="45">
        <v>0</v>
      </c>
      <c r="HC27" s="45">
        <v>0</v>
      </c>
      <c r="HD27" s="45">
        <v>0</v>
      </c>
      <c r="HE27" s="45">
        <v>0</v>
      </c>
      <c r="HF27" s="45">
        <v>0</v>
      </c>
      <c r="HG27" s="45">
        <v>0</v>
      </c>
      <c r="HH27" s="45">
        <v>0</v>
      </c>
      <c r="HI27" s="45">
        <v>0</v>
      </c>
      <c r="HJ27" s="45">
        <v>0</v>
      </c>
      <c r="HK27" s="45">
        <v>0</v>
      </c>
      <c r="HL27" s="45">
        <v>0</v>
      </c>
      <c r="HM27" s="45">
        <v>0</v>
      </c>
      <c r="HN27" s="45">
        <v>0</v>
      </c>
      <c r="HO27" s="45">
        <v>0</v>
      </c>
      <c r="HP27" s="45">
        <v>0</v>
      </c>
      <c r="HQ27" s="45">
        <v>0</v>
      </c>
    </row>
    <row r="28" spans="1:225" x14ac:dyDescent="0.25">
      <c r="A28" s="13">
        <v>14</v>
      </c>
      <c r="B28" s="14" t="s">
        <v>44</v>
      </c>
      <c r="C28" s="14" t="s">
        <v>81</v>
      </c>
      <c r="D28" s="45">
        <v>0</v>
      </c>
      <c r="E28" s="45">
        <v>0</v>
      </c>
      <c r="F28" s="45">
        <v>1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205369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25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17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8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25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1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44297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15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11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4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15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  <c r="EL28" s="45">
        <v>0</v>
      </c>
      <c r="EM28" s="45">
        <v>0</v>
      </c>
      <c r="EN28" s="45">
        <v>0</v>
      </c>
      <c r="EO28" s="45">
        <v>0</v>
      </c>
      <c r="EP28" s="45">
        <v>0</v>
      </c>
      <c r="EQ28" s="45">
        <v>0</v>
      </c>
      <c r="ER28" s="45">
        <v>0</v>
      </c>
      <c r="ES28" s="45">
        <v>0</v>
      </c>
      <c r="ET28" s="45">
        <v>0</v>
      </c>
      <c r="EU28" s="45">
        <v>0</v>
      </c>
      <c r="EV28" s="45">
        <v>0</v>
      </c>
      <c r="EW28" s="45">
        <v>0</v>
      </c>
      <c r="EX28" s="45">
        <v>0</v>
      </c>
      <c r="EY28" s="45">
        <v>0</v>
      </c>
      <c r="EZ28" s="45">
        <v>0</v>
      </c>
      <c r="FA28" s="45">
        <v>0</v>
      </c>
      <c r="FB28" s="45">
        <v>0</v>
      </c>
      <c r="FC28" s="45">
        <v>0</v>
      </c>
      <c r="FD28" s="45">
        <v>0</v>
      </c>
      <c r="FE28" s="45">
        <v>0</v>
      </c>
      <c r="FF28" s="45">
        <v>0</v>
      </c>
      <c r="FG28" s="45">
        <v>0</v>
      </c>
      <c r="FH28" s="45">
        <v>0</v>
      </c>
      <c r="FI28" s="45">
        <v>0</v>
      </c>
      <c r="FJ28" s="45">
        <v>0</v>
      </c>
      <c r="FK28" s="45">
        <v>0</v>
      </c>
      <c r="FL28" s="45">
        <v>0</v>
      </c>
      <c r="FM28" s="45">
        <v>0</v>
      </c>
      <c r="FN28" s="45">
        <v>0</v>
      </c>
      <c r="FO28" s="45">
        <v>0</v>
      </c>
      <c r="FP28" s="45">
        <v>0</v>
      </c>
      <c r="FQ28" s="45">
        <v>0</v>
      </c>
      <c r="FR28" s="45">
        <v>0</v>
      </c>
      <c r="FS28" s="45">
        <v>0</v>
      </c>
      <c r="FT28" s="45">
        <v>0</v>
      </c>
      <c r="FU28" s="45">
        <v>0</v>
      </c>
      <c r="FV28" s="45">
        <v>0</v>
      </c>
      <c r="FW28" s="45">
        <v>0</v>
      </c>
      <c r="FX28" s="45">
        <v>0</v>
      </c>
      <c r="FY28" s="45">
        <v>0</v>
      </c>
      <c r="FZ28" s="45">
        <v>0</v>
      </c>
      <c r="GA28" s="45">
        <v>0</v>
      </c>
      <c r="GB28" s="45">
        <v>0</v>
      </c>
      <c r="GC28" s="45">
        <v>0</v>
      </c>
      <c r="GD28" s="45">
        <v>0</v>
      </c>
      <c r="GE28" s="45">
        <v>0</v>
      </c>
      <c r="GF28" s="45">
        <v>0</v>
      </c>
      <c r="GG28" s="45">
        <v>0</v>
      </c>
      <c r="GH28" s="45">
        <v>0</v>
      </c>
      <c r="GI28" s="45">
        <v>0</v>
      </c>
      <c r="GJ28" s="45">
        <v>0</v>
      </c>
      <c r="GK28" s="45">
        <v>0</v>
      </c>
      <c r="GL28" s="45">
        <v>0</v>
      </c>
      <c r="GM28" s="45">
        <v>0</v>
      </c>
      <c r="GN28" s="45">
        <v>0</v>
      </c>
      <c r="GO28" s="45">
        <v>0</v>
      </c>
      <c r="GP28" s="45">
        <v>0</v>
      </c>
      <c r="GQ28" s="45">
        <v>0</v>
      </c>
      <c r="GR28" s="45">
        <v>0</v>
      </c>
      <c r="GS28" s="45">
        <v>0</v>
      </c>
      <c r="GT28" s="45">
        <v>0</v>
      </c>
      <c r="GU28" s="45">
        <v>0</v>
      </c>
      <c r="GV28" s="45">
        <v>0</v>
      </c>
      <c r="GW28" s="45">
        <v>0</v>
      </c>
      <c r="GX28" s="45">
        <v>0</v>
      </c>
      <c r="GY28" s="45">
        <v>0</v>
      </c>
      <c r="GZ28" s="45">
        <v>0</v>
      </c>
      <c r="HA28" s="45">
        <v>0</v>
      </c>
      <c r="HB28" s="45">
        <v>0</v>
      </c>
      <c r="HC28" s="45">
        <v>0</v>
      </c>
      <c r="HD28" s="45">
        <v>0</v>
      </c>
      <c r="HE28" s="45">
        <v>0</v>
      </c>
      <c r="HF28" s="45">
        <v>0</v>
      </c>
      <c r="HG28" s="45">
        <v>0</v>
      </c>
      <c r="HH28" s="45">
        <v>0</v>
      </c>
      <c r="HI28" s="45">
        <v>0</v>
      </c>
      <c r="HJ28" s="45">
        <v>0</v>
      </c>
      <c r="HK28" s="45">
        <v>0</v>
      </c>
      <c r="HL28" s="45">
        <v>0</v>
      </c>
      <c r="HM28" s="45">
        <v>0</v>
      </c>
      <c r="HN28" s="45">
        <v>0</v>
      </c>
      <c r="HO28" s="45">
        <v>0</v>
      </c>
      <c r="HP28" s="45">
        <v>0</v>
      </c>
      <c r="HQ28" s="45">
        <v>0</v>
      </c>
    </row>
    <row r="29" spans="1:225" x14ac:dyDescent="0.25">
      <c r="A29" s="13">
        <v>15</v>
      </c>
      <c r="B29" s="14" t="s">
        <v>44</v>
      </c>
      <c r="C29" s="14" t="s">
        <v>82</v>
      </c>
      <c r="D29" s="45">
        <v>0</v>
      </c>
      <c r="E29" s="45">
        <v>1</v>
      </c>
      <c r="F29" s="45">
        <v>0</v>
      </c>
      <c r="G29" s="45">
        <v>2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11712</v>
      </c>
      <c r="N29" s="45">
        <v>0</v>
      </c>
      <c r="O29" s="45">
        <v>25555.73</v>
      </c>
      <c r="P29" s="45">
        <v>0</v>
      </c>
      <c r="Q29" s="45">
        <v>0</v>
      </c>
      <c r="R29" s="45">
        <v>0</v>
      </c>
      <c r="S29" s="45">
        <v>1</v>
      </c>
      <c r="T29" s="45">
        <v>0</v>
      </c>
      <c r="U29" s="45">
        <v>3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1</v>
      </c>
      <c r="AL29" s="45">
        <v>0</v>
      </c>
      <c r="AM29" s="45">
        <v>1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2</v>
      </c>
      <c r="AT29" s="45">
        <v>0</v>
      </c>
      <c r="AU29" s="45">
        <v>0</v>
      </c>
      <c r="AV29" s="45">
        <v>0</v>
      </c>
      <c r="AW29" s="45">
        <v>1</v>
      </c>
      <c r="AX29" s="45">
        <v>0</v>
      </c>
      <c r="AY29" s="45">
        <v>3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2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12820.16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2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1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1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2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N29" s="45">
        <v>0</v>
      </c>
      <c r="EO29" s="45">
        <v>0</v>
      </c>
      <c r="EP29" s="45">
        <v>0</v>
      </c>
      <c r="EQ29" s="45">
        <v>0</v>
      </c>
      <c r="ER29" s="45">
        <v>0</v>
      </c>
      <c r="ES29" s="45">
        <v>0</v>
      </c>
      <c r="ET29" s="45">
        <v>0</v>
      </c>
      <c r="EU29" s="45">
        <v>0</v>
      </c>
      <c r="EV29" s="45">
        <v>0</v>
      </c>
      <c r="EW29" s="45">
        <v>0</v>
      </c>
      <c r="EX29" s="45">
        <v>0</v>
      </c>
      <c r="EY29" s="45">
        <v>0</v>
      </c>
      <c r="EZ29" s="45">
        <v>0</v>
      </c>
      <c r="FA29" s="45">
        <v>0</v>
      </c>
      <c r="FB29" s="45">
        <v>0</v>
      </c>
      <c r="FC29" s="45">
        <v>0</v>
      </c>
      <c r="FD29" s="45">
        <v>0</v>
      </c>
      <c r="FE29" s="45">
        <v>0</v>
      </c>
      <c r="FF29" s="45">
        <v>0</v>
      </c>
      <c r="FG29" s="45">
        <v>0</v>
      </c>
      <c r="FH29" s="45">
        <v>0</v>
      </c>
      <c r="FI29" s="45">
        <v>0</v>
      </c>
      <c r="FJ29" s="45">
        <v>0</v>
      </c>
      <c r="FK29" s="45">
        <v>0</v>
      </c>
      <c r="FL29" s="45">
        <v>0</v>
      </c>
      <c r="FM29" s="45">
        <v>0</v>
      </c>
      <c r="FN29" s="45">
        <v>0</v>
      </c>
      <c r="FO29" s="45">
        <v>0</v>
      </c>
      <c r="FP29" s="45">
        <v>0</v>
      </c>
      <c r="FQ29" s="45">
        <v>0</v>
      </c>
      <c r="FR29" s="45">
        <v>0</v>
      </c>
      <c r="FS29" s="45">
        <v>0</v>
      </c>
      <c r="FT29" s="45">
        <v>0</v>
      </c>
      <c r="FU29" s="45">
        <v>0</v>
      </c>
      <c r="FV29" s="45">
        <v>0</v>
      </c>
      <c r="FW29" s="45">
        <v>0</v>
      </c>
      <c r="FX29" s="45">
        <v>0</v>
      </c>
      <c r="FY29" s="45">
        <v>0</v>
      </c>
      <c r="FZ29" s="45">
        <v>0</v>
      </c>
      <c r="GA29" s="45">
        <v>0</v>
      </c>
      <c r="GB29" s="45">
        <v>0</v>
      </c>
      <c r="GC29" s="45">
        <v>0</v>
      </c>
      <c r="GD29" s="45">
        <v>0</v>
      </c>
      <c r="GE29" s="45">
        <v>0</v>
      </c>
      <c r="GF29" s="45">
        <v>0</v>
      </c>
      <c r="GG29" s="45">
        <v>0</v>
      </c>
      <c r="GH29" s="45">
        <v>0</v>
      </c>
      <c r="GI29" s="45">
        <v>0</v>
      </c>
      <c r="GJ29" s="45">
        <v>0</v>
      </c>
      <c r="GK29" s="45">
        <v>0</v>
      </c>
      <c r="GL29" s="45">
        <v>0</v>
      </c>
      <c r="GM29" s="45">
        <v>0</v>
      </c>
      <c r="GN29" s="45">
        <v>0</v>
      </c>
      <c r="GO29" s="45">
        <v>0</v>
      </c>
      <c r="GP29" s="45">
        <v>0</v>
      </c>
      <c r="GQ29" s="45">
        <v>0</v>
      </c>
      <c r="GR29" s="45">
        <v>0</v>
      </c>
      <c r="GS29" s="45">
        <v>0</v>
      </c>
      <c r="GT29" s="45">
        <v>0</v>
      </c>
      <c r="GU29" s="45">
        <v>0</v>
      </c>
      <c r="GV29" s="45">
        <v>0</v>
      </c>
      <c r="GW29" s="45">
        <v>0</v>
      </c>
      <c r="GX29" s="45">
        <v>0</v>
      </c>
      <c r="GY29" s="45">
        <v>0</v>
      </c>
      <c r="GZ29" s="45">
        <v>0</v>
      </c>
      <c r="HA29" s="45">
        <v>0</v>
      </c>
      <c r="HB29" s="45">
        <v>0</v>
      </c>
      <c r="HC29" s="45">
        <v>0</v>
      </c>
      <c r="HD29" s="45">
        <v>0</v>
      </c>
      <c r="HE29" s="45">
        <v>0</v>
      </c>
      <c r="HF29" s="45">
        <v>0</v>
      </c>
      <c r="HG29" s="45">
        <v>0</v>
      </c>
      <c r="HH29" s="45">
        <v>0</v>
      </c>
      <c r="HI29" s="45">
        <v>0</v>
      </c>
      <c r="HJ29" s="45">
        <v>0</v>
      </c>
      <c r="HK29" s="45">
        <v>0</v>
      </c>
      <c r="HL29" s="45">
        <v>0</v>
      </c>
      <c r="HM29" s="45">
        <v>0</v>
      </c>
      <c r="HN29" s="45">
        <v>0</v>
      </c>
      <c r="HO29" s="45">
        <v>0</v>
      </c>
      <c r="HP29" s="45">
        <v>0</v>
      </c>
      <c r="HQ29" s="45">
        <v>0</v>
      </c>
    </row>
    <row r="30" spans="1:225" x14ac:dyDescent="0.25">
      <c r="A30" s="13">
        <v>16</v>
      </c>
      <c r="B30" s="14" t="s">
        <v>44</v>
      </c>
      <c r="C30" s="14" t="s">
        <v>83</v>
      </c>
      <c r="D30" s="45">
        <v>1</v>
      </c>
      <c r="E30" s="45">
        <v>1</v>
      </c>
      <c r="F30" s="45">
        <v>0</v>
      </c>
      <c r="G30" s="45">
        <v>0</v>
      </c>
      <c r="H30" s="45">
        <v>0</v>
      </c>
      <c r="I30" s="45">
        <v>0</v>
      </c>
      <c r="J30" s="45">
        <v>6</v>
      </c>
      <c r="K30" s="45">
        <v>2</v>
      </c>
      <c r="L30" s="45">
        <v>117197</v>
      </c>
      <c r="M30" s="45">
        <v>6646.85</v>
      </c>
      <c r="N30" s="45">
        <v>0</v>
      </c>
      <c r="O30" s="45">
        <v>0</v>
      </c>
      <c r="P30" s="45">
        <v>0</v>
      </c>
      <c r="Q30" s="45">
        <v>0</v>
      </c>
      <c r="R30" s="45">
        <v>12</v>
      </c>
      <c r="S30" s="45">
        <v>2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6</v>
      </c>
      <c r="AK30" s="45">
        <v>1</v>
      </c>
      <c r="AL30" s="45">
        <v>0</v>
      </c>
      <c r="AM30" s="45">
        <v>0</v>
      </c>
      <c r="AN30" s="45">
        <v>0</v>
      </c>
      <c r="AO30" s="45">
        <v>0</v>
      </c>
      <c r="AP30" s="45">
        <v>6</v>
      </c>
      <c r="AQ30" s="45">
        <v>1</v>
      </c>
      <c r="AR30" s="45">
        <v>0</v>
      </c>
      <c r="AS30" s="45">
        <v>0</v>
      </c>
      <c r="AT30" s="45">
        <v>0</v>
      </c>
      <c r="AU30" s="45">
        <v>0</v>
      </c>
      <c r="AV30" s="45">
        <v>12</v>
      </c>
      <c r="AW30" s="45">
        <v>2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3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5">
        <v>0</v>
      </c>
      <c r="EK30" s="45">
        <v>0</v>
      </c>
      <c r="EL30" s="45">
        <v>0</v>
      </c>
      <c r="EM30" s="45">
        <v>0</v>
      </c>
      <c r="EN30" s="45">
        <v>0</v>
      </c>
      <c r="EO30" s="45">
        <v>0</v>
      </c>
      <c r="EP30" s="45">
        <v>0</v>
      </c>
      <c r="EQ30" s="45">
        <v>0</v>
      </c>
      <c r="ER30" s="45">
        <v>0</v>
      </c>
      <c r="ES30" s="45">
        <v>0</v>
      </c>
      <c r="ET30" s="45">
        <v>0</v>
      </c>
      <c r="EU30" s="45">
        <v>0</v>
      </c>
      <c r="EV30" s="45">
        <v>0</v>
      </c>
      <c r="EW30" s="45">
        <v>0</v>
      </c>
      <c r="EX30" s="45">
        <v>0</v>
      </c>
      <c r="EY30" s="45">
        <v>0</v>
      </c>
      <c r="EZ30" s="45">
        <v>0</v>
      </c>
      <c r="FA30" s="45">
        <v>0</v>
      </c>
      <c r="FB30" s="45">
        <v>0</v>
      </c>
      <c r="FC30" s="45">
        <v>0</v>
      </c>
      <c r="FD30" s="45">
        <v>0</v>
      </c>
      <c r="FE30" s="45">
        <v>0</v>
      </c>
      <c r="FF30" s="45">
        <v>0</v>
      </c>
      <c r="FG30" s="45">
        <v>0</v>
      </c>
      <c r="FH30" s="45">
        <v>0</v>
      </c>
      <c r="FI30" s="45">
        <v>0</v>
      </c>
      <c r="FJ30" s="45">
        <v>0</v>
      </c>
      <c r="FK30" s="45">
        <v>0</v>
      </c>
      <c r="FL30" s="45">
        <v>0</v>
      </c>
      <c r="FM30" s="45">
        <v>0</v>
      </c>
      <c r="FN30" s="45">
        <v>0</v>
      </c>
      <c r="FO30" s="45">
        <v>0</v>
      </c>
      <c r="FP30" s="45">
        <v>0</v>
      </c>
      <c r="FQ30" s="45">
        <v>0</v>
      </c>
      <c r="FR30" s="45">
        <v>0</v>
      </c>
      <c r="FS30" s="45">
        <v>0</v>
      </c>
      <c r="FT30" s="45">
        <v>0</v>
      </c>
      <c r="FU30" s="45">
        <v>0</v>
      </c>
      <c r="FV30" s="45">
        <v>0</v>
      </c>
      <c r="FW30" s="45">
        <v>0</v>
      </c>
      <c r="FX30" s="45">
        <v>0</v>
      </c>
      <c r="FY30" s="45">
        <v>0</v>
      </c>
      <c r="FZ30" s="45">
        <v>0</v>
      </c>
      <c r="GA30" s="45">
        <v>0</v>
      </c>
      <c r="GB30" s="45">
        <v>0</v>
      </c>
      <c r="GC30" s="45">
        <v>0</v>
      </c>
      <c r="GD30" s="45">
        <v>0</v>
      </c>
      <c r="GE30" s="45">
        <v>0</v>
      </c>
      <c r="GF30" s="45">
        <v>0</v>
      </c>
      <c r="GG30" s="45">
        <v>0</v>
      </c>
      <c r="GH30" s="45">
        <v>0</v>
      </c>
      <c r="GI30" s="45">
        <v>0</v>
      </c>
      <c r="GJ30" s="45">
        <v>0</v>
      </c>
      <c r="GK30" s="45">
        <v>0</v>
      </c>
      <c r="GL30" s="45">
        <v>0</v>
      </c>
      <c r="GM30" s="45">
        <v>0</v>
      </c>
      <c r="GN30" s="45">
        <v>0</v>
      </c>
      <c r="GO30" s="45">
        <v>0</v>
      </c>
      <c r="GP30" s="45">
        <v>0</v>
      </c>
      <c r="GQ30" s="45">
        <v>0</v>
      </c>
      <c r="GR30" s="45">
        <v>0</v>
      </c>
      <c r="GS30" s="45">
        <v>0</v>
      </c>
      <c r="GT30" s="45">
        <v>0</v>
      </c>
      <c r="GU30" s="45">
        <v>0</v>
      </c>
      <c r="GV30" s="45">
        <v>0</v>
      </c>
      <c r="GW30" s="45">
        <v>0</v>
      </c>
      <c r="GX30" s="45">
        <v>0</v>
      </c>
      <c r="GY30" s="45">
        <v>0</v>
      </c>
      <c r="GZ30" s="45">
        <v>0</v>
      </c>
      <c r="HA30" s="45">
        <v>0</v>
      </c>
      <c r="HB30" s="45">
        <v>0</v>
      </c>
      <c r="HC30" s="45">
        <v>0</v>
      </c>
      <c r="HD30" s="45">
        <v>0</v>
      </c>
      <c r="HE30" s="45">
        <v>0</v>
      </c>
      <c r="HF30" s="45">
        <v>0</v>
      </c>
      <c r="HG30" s="45">
        <v>0</v>
      </c>
      <c r="HH30" s="45">
        <v>0</v>
      </c>
      <c r="HI30" s="45">
        <v>0</v>
      </c>
      <c r="HJ30" s="45">
        <v>0</v>
      </c>
      <c r="HK30" s="45">
        <v>0</v>
      </c>
      <c r="HL30" s="45">
        <v>0</v>
      </c>
      <c r="HM30" s="45">
        <v>0</v>
      </c>
      <c r="HN30" s="45">
        <v>0</v>
      </c>
      <c r="HO30" s="45">
        <v>0</v>
      </c>
      <c r="HP30" s="45">
        <v>0</v>
      </c>
      <c r="HQ30" s="45">
        <v>0</v>
      </c>
    </row>
    <row r="31" spans="1:225" x14ac:dyDescent="0.25">
      <c r="A31" s="13">
        <v>17</v>
      </c>
      <c r="B31" s="14" t="s">
        <v>44</v>
      </c>
      <c r="C31" s="14" t="s">
        <v>84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  <c r="EL31" s="45">
        <v>0</v>
      </c>
      <c r="EM31" s="45">
        <v>0</v>
      </c>
      <c r="EN31" s="45">
        <v>0</v>
      </c>
      <c r="EO31" s="45">
        <v>0</v>
      </c>
      <c r="EP31" s="45">
        <v>0</v>
      </c>
      <c r="EQ31" s="45">
        <v>0</v>
      </c>
      <c r="ER31" s="45">
        <v>0</v>
      </c>
      <c r="ES31" s="45">
        <v>0</v>
      </c>
      <c r="ET31" s="45">
        <v>0</v>
      </c>
      <c r="EU31" s="45">
        <v>0</v>
      </c>
      <c r="EV31" s="45">
        <v>0</v>
      </c>
      <c r="EW31" s="45">
        <v>0</v>
      </c>
      <c r="EX31" s="45">
        <v>0</v>
      </c>
      <c r="EY31" s="45">
        <v>0</v>
      </c>
      <c r="EZ31" s="45">
        <v>0</v>
      </c>
      <c r="FA31" s="45">
        <v>0</v>
      </c>
      <c r="FB31" s="45">
        <v>0</v>
      </c>
      <c r="FC31" s="45">
        <v>0</v>
      </c>
      <c r="FD31" s="45">
        <v>0</v>
      </c>
      <c r="FE31" s="45">
        <v>0</v>
      </c>
      <c r="FF31" s="45">
        <v>0</v>
      </c>
      <c r="FG31" s="45">
        <v>0</v>
      </c>
      <c r="FH31" s="45">
        <v>0</v>
      </c>
      <c r="FI31" s="45">
        <v>0</v>
      </c>
      <c r="FJ31" s="45">
        <v>0</v>
      </c>
      <c r="FK31" s="45">
        <v>0</v>
      </c>
      <c r="FL31" s="45">
        <v>0</v>
      </c>
      <c r="FM31" s="45">
        <v>0</v>
      </c>
      <c r="FN31" s="45">
        <v>0</v>
      </c>
      <c r="FO31" s="45">
        <v>0</v>
      </c>
      <c r="FP31" s="45">
        <v>0</v>
      </c>
      <c r="FQ31" s="45">
        <v>0</v>
      </c>
      <c r="FR31" s="45">
        <v>0</v>
      </c>
      <c r="FS31" s="45">
        <v>0</v>
      </c>
      <c r="FT31" s="45">
        <v>0</v>
      </c>
      <c r="FU31" s="45">
        <v>0</v>
      </c>
      <c r="FV31" s="45">
        <v>0</v>
      </c>
      <c r="FW31" s="45">
        <v>0</v>
      </c>
      <c r="FX31" s="45">
        <v>0</v>
      </c>
      <c r="FY31" s="45">
        <v>0</v>
      </c>
      <c r="FZ31" s="45">
        <v>0</v>
      </c>
      <c r="GA31" s="45">
        <v>0</v>
      </c>
      <c r="GB31" s="45">
        <v>0</v>
      </c>
      <c r="GC31" s="45">
        <v>0</v>
      </c>
      <c r="GD31" s="45">
        <v>0</v>
      </c>
      <c r="GE31" s="45">
        <v>0</v>
      </c>
      <c r="GF31" s="45">
        <v>0</v>
      </c>
      <c r="GG31" s="45">
        <v>0</v>
      </c>
      <c r="GH31" s="45">
        <v>0</v>
      </c>
      <c r="GI31" s="45">
        <v>0</v>
      </c>
      <c r="GJ31" s="45">
        <v>0</v>
      </c>
      <c r="GK31" s="45">
        <v>0</v>
      </c>
      <c r="GL31" s="45">
        <v>0</v>
      </c>
      <c r="GM31" s="45">
        <v>0</v>
      </c>
      <c r="GN31" s="45">
        <v>0</v>
      </c>
      <c r="GO31" s="45">
        <v>0</v>
      </c>
      <c r="GP31" s="45">
        <v>0</v>
      </c>
      <c r="GQ31" s="45">
        <v>0</v>
      </c>
      <c r="GR31" s="45">
        <v>0</v>
      </c>
      <c r="GS31" s="45">
        <v>0</v>
      </c>
      <c r="GT31" s="45">
        <v>0</v>
      </c>
      <c r="GU31" s="45">
        <v>0</v>
      </c>
      <c r="GV31" s="45">
        <v>0</v>
      </c>
      <c r="GW31" s="45">
        <v>0</v>
      </c>
      <c r="GX31" s="45">
        <v>0</v>
      </c>
      <c r="GY31" s="45">
        <v>0</v>
      </c>
      <c r="GZ31" s="45">
        <v>0</v>
      </c>
      <c r="HA31" s="45">
        <v>0</v>
      </c>
      <c r="HB31" s="45">
        <v>0</v>
      </c>
      <c r="HC31" s="45">
        <v>0</v>
      </c>
      <c r="HD31" s="45">
        <v>0</v>
      </c>
      <c r="HE31" s="45">
        <v>0</v>
      </c>
      <c r="HF31" s="45">
        <v>0</v>
      </c>
      <c r="HG31" s="45">
        <v>0</v>
      </c>
      <c r="HH31" s="45">
        <v>0</v>
      </c>
      <c r="HI31" s="45">
        <v>0</v>
      </c>
      <c r="HJ31" s="45">
        <v>0</v>
      </c>
      <c r="HK31" s="45">
        <v>0</v>
      </c>
      <c r="HL31" s="45">
        <v>0</v>
      </c>
      <c r="HM31" s="45">
        <v>0</v>
      </c>
      <c r="HN31" s="45">
        <v>0</v>
      </c>
      <c r="HO31" s="45">
        <v>0</v>
      </c>
      <c r="HP31" s="45">
        <v>0</v>
      </c>
      <c r="HQ31" s="45">
        <v>0</v>
      </c>
    </row>
    <row r="32" spans="1:225" x14ac:dyDescent="0.25">
      <c r="A32" s="13">
        <v>18</v>
      </c>
      <c r="B32" s="14" t="s">
        <v>44</v>
      </c>
      <c r="C32" s="14" t="s">
        <v>85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2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4</v>
      </c>
      <c r="CG32" s="45">
        <v>0</v>
      </c>
      <c r="CH32" s="45">
        <v>74634.990000000005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29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9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20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29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  <c r="EL32" s="45">
        <v>0</v>
      </c>
      <c r="EM32" s="45">
        <v>0</v>
      </c>
      <c r="EN32" s="45">
        <v>0</v>
      </c>
      <c r="EO32" s="45">
        <v>0</v>
      </c>
      <c r="EP32" s="45">
        <v>0</v>
      </c>
      <c r="EQ32" s="45">
        <v>0</v>
      </c>
      <c r="ER32" s="45">
        <v>0</v>
      </c>
      <c r="ES32" s="45">
        <v>0</v>
      </c>
      <c r="ET32" s="45">
        <v>0</v>
      </c>
      <c r="EU32" s="45">
        <v>0</v>
      </c>
      <c r="EV32" s="45">
        <v>0</v>
      </c>
      <c r="EW32" s="45">
        <v>0</v>
      </c>
      <c r="EX32" s="45">
        <v>0</v>
      </c>
      <c r="EY32" s="45">
        <v>0</v>
      </c>
      <c r="EZ32" s="45">
        <v>0</v>
      </c>
      <c r="FA32" s="45">
        <v>0</v>
      </c>
      <c r="FB32" s="45">
        <v>0</v>
      </c>
      <c r="FC32" s="45">
        <v>0</v>
      </c>
      <c r="FD32" s="45">
        <v>0</v>
      </c>
      <c r="FE32" s="45">
        <v>0</v>
      </c>
      <c r="FF32" s="45">
        <v>0</v>
      </c>
      <c r="FG32" s="45">
        <v>0</v>
      </c>
      <c r="FH32" s="45">
        <v>0</v>
      </c>
      <c r="FI32" s="45">
        <v>0</v>
      </c>
      <c r="FJ32" s="45">
        <v>0</v>
      </c>
      <c r="FK32" s="45">
        <v>0</v>
      </c>
      <c r="FL32" s="45">
        <v>0</v>
      </c>
      <c r="FM32" s="45">
        <v>0</v>
      </c>
      <c r="FN32" s="45">
        <v>0</v>
      </c>
      <c r="FO32" s="45">
        <v>0</v>
      </c>
      <c r="FP32" s="45">
        <v>0</v>
      </c>
      <c r="FQ32" s="45">
        <v>0</v>
      </c>
      <c r="FR32" s="45">
        <v>0</v>
      </c>
      <c r="FS32" s="45">
        <v>0</v>
      </c>
      <c r="FT32" s="45">
        <v>0</v>
      </c>
      <c r="FU32" s="45">
        <v>0</v>
      </c>
      <c r="FV32" s="45">
        <v>0</v>
      </c>
      <c r="FW32" s="45">
        <v>0</v>
      </c>
      <c r="FX32" s="45">
        <v>0</v>
      </c>
      <c r="FY32" s="45">
        <v>0</v>
      </c>
      <c r="FZ32" s="45">
        <v>0</v>
      </c>
      <c r="GA32" s="45">
        <v>0</v>
      </c>
      <c r="GB32" s="45">
        <v>0</v>
      </c>
      <c r="GC32" s="45">
        <v>0</v>
      </c>
      <c r="GD32" s="45">
        <v>0</v>
      </c>
      <c r="GE32" s="45">
        <v>0</v>
      </c>
      <c r="GF32" s="45">
        <v>0</v>
      </c>
      <c r="GG32" s="45">
        <v>0</v>
      </c>
      <c r="GH32" s="45">
        <v>0</v>
      </c>
      <c r="GI32" s="45">
        <v>0</v>
      </c>
      <c r="GJ32" s="45">
        <v>0</v>
      </c>
      <c r="GK32" s="45">
        <v>0</v>
      </c>
      <c r="GL32" s="45">
        <v>0</v>
      </c>
      <c r="GM32" s="45">
        <v>0</v>
      </c>
      <c r="GN32" s="45">
        <v>0</v>
      </c>
      <c r="GO32" s="45">
        <v>0</v>
      </c>
      <c r="GP32" s="45">
        <v>0</v>
      </c>
      <c r="GQ32" s="45">
        <v>0</v>
      </c>
      <c r="GR32" s="45">
        <v>0</v>
      </c>
      <c r="GS32" s="45">
        <v>0</v>
      </c>
      <c r="GT32" s="45">
        <v>0</v>
      </c>
      <c r="GU32" s="45">
        <v>0</v>
      </c>
      <c r="GV32" s="45">
        <v>0</v>
      </c>
      <c r="GW32" s="45">
        <v>0</v>
      </c>
      <c r="GX32" s="45">
        <v>0</v>
      </c>
      <c r="GY32" s="45">
        <v>0</v>
      </c>
      <c r="GZ32" s="45">
        <v>0</v>
      </c>
      <c r="HA32" s="45">
        <v>0</v>
      </c>
      <c r="HB32" s="45">
        <v>0</v>
      </c>
      <c r="HC32" s="45">
        <v>0</v>
      </c>
      <c r="HD32" s="45">
        <v>0</v>
      </c>
      <c r="HE32" s="45">
        <v>0</v>
      </c>
      <c r="HF32" s="45">
        <v>0</v>
      </c>
      <c r="HG32" s="45">
        <v>0</v>
      </c>
      <c r="HH32" s="45">
        <v>0</v>
      </c>
      <c r="HI32" s="45">
        <v>0</v>
      </c>
      <c r="HJ32" s="45">
        <v>0</v>
      </c>
      <c r="HK32" s="45">
        <v>0</v>
      </c>
      <c r="HL32" s="45">
        <v>0</v>
      </c>
      <c r="HM32" s="45">
        <v>0</v>
      </c>
      <c r="HN32" s="45">
        <v>0</v>
      </c>
      <c r="HO32" s="45">
        <v>0</v>
      </c>
      <c r="HP32" s="45">
        <v>0</v>
      </c>
      <c r="HQ32" s="45">
        <v>0</v>
      </c>
    </row>
    <row r="33" spans="1:225" x14ac:dyDescent="0.25">
      <c r="A33" s="13">
        <v>19</v>
      </c>
      <c r="B33" s="14" t="s">
        <v>44</v>
      </c>
      <c r="C33" s="14" t="s">
        <v>86</v>
      </c>
      <c r="D33" s="45">
        <v>1</v>
      </c>
      <c r="E33" s="45">
        <v>0</v>
      </c>
      <c r="F33" s="45">
        <v>0</v>
      </c>
      <c r="G33" s="45">
        <v>1</v>
      </c>
      <c r="H33" s="45">
        <v>0</v>
      </c>
      <c r="I33" s="45">
        <v>0</v>
      </c>
      <c r="J33" s="45">
        <v>8</v>
      </c>
      <c r="K33" s="45">
        <v>0</v>
      </c>
      <c r="L33" s="45">
        <v>105883</v>
      </c>
      <c r="M33" s="45">
        <v>0</v>
      </c>
      <c r="N33" s="45">
        <v>0</v>
      </c>
      <c r="O33" s="45">
        <v>80299</v>
      </c>
      <c r="P33" s="45">
        <v>0</v>
      </c>
      <c r="Q33" s="45">
        <v>0</v>
      </c>
      <c r="R33" s="45">
        <v>12</v>
      </c>
      <c r="S33" s="45">
        <v>0</v>
      </c>
      <c r="T33" s="45">
        <v>0</v>
      </c>
      <c r="U33" s="45">
        <v>16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8</v>
      </c>
      <c r="AK33" s="45">
        <v>0</v>
      </c>
      <c r="AL33" s="45">
        <v>0</v>
      </c>
      <c r="AM33" s="45">
        <v>9</v>
      </c>
      <c r="AN33" s="45">
        <v>0</v>
      </c>
      <c r="AO33" s="45">
        <v>0</v>
      </c>
      <c r="AP33" s="45">
        <v>4</v>
      </c>
      <c r="AQ33" s="45">
        <v>0</v>
      </c>
      <c r="AR33" s="45">
        <v>0</v>
      </c>
      <c r="AS33" s="45">
        <v>7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1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53812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21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12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9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  <c r="EL33" s="45">
        <v>0</v>
      </c>
      <c r="EM33" s="45">
        <v>0</v>
      </c>
      <c r="EN33" s="45">
        <v>0</v>
      </c>
      <c r="EO33" s="45">
        <v>0</v>
      </c>
      <c r="EP33" s="45">
        <v>0</v>
      </c>
      <c r="EQ33" s="45">
        <v>0</v>
      </c>
      <c r="ER33" s="45">
        <v>0</v>
      </c>
      <c r="ES33" s="45">
        <v>0</v>
      </c>
      <c r="ET33" s="45">
        <v>0</v>
      </c>
      <c r="EU33" s="45">
        <v>0</v>
      </c>
      <c r="EV33" s="45">
        <v>0</v>
      </c>
      <c r="EW33" s="45">
        <v>0</v>
      </c>
      <c r="EX33" s="45">
        <v>0</v>
      </c>
      <c r="EY33" s="45">
        <v>0</v>
      </c>
      <c r="EZ33" s="45">
        <v>0</v>
      </c>
      <c r="FA33" s="45">
        <v>0</v>
      </c>
      <c r="FB33" s="45">
        <v>0</v>
      </c>
      <c r="FC33" s="45">
        <v>0</v>
      </c>
      <c r="FD33" s="45">
        <v>0</v>
      </c>
      <c r="FE33" s="45">
        <v>0</v>
      </c>
      <c r="FF33" s="45">
        <v>0</v>
      </c>
      <c r="FG33" s="45">
        <v>0</v>
      </c>
      <c r="FH33" s="45">
        <v>0</v>
      </c>
      <c r="FI33" s="45">
        <v>0</v>
      </c>
      <c r="FJ33" s="45">
        <v>0</v>
      </c>
      <c r="FK33" s="45">
        <v>0</v>
      </c>
      <c r="FL33" s="45">
        <v>0</v>
      </c>
      <c r="FM33" s="45">
        <v>0</v>
      </c>
      <c r="FN33" s="45">
        <v>0</v>
      </c>
      <c r="FO33" s="45">
        <v>0</v>
      </c>
      <c r="FP33" s="45">
        <v>0</v>
      </c>
      <c r="FQ33" s="45">
        <v>0</v>
      </c>
      <c r="FR33" s="45">
        <v>0</v>
      </c>
      <c r="FS33" s="45">
        <v>0</v>
      </c>
      <c r="FT33" s="45">
        <v>0</v>
      </c>
      <c r="FU33" s="45">
        <v>0</v>
      </c>
      <c r="FV33" s="45">
        <v>0</v>
      </c>
      <c r="FW33" s="45">
        <v>0</v>
      </c>
      <c r="FX33" s="45">
        <v>0</v>
      </c>
      <c r="FY33" s="45">
        <v>0</v>
      </c>
      <c r="FZ33" s="45">
        <v>0</v>
      </c>
      <c r="GA33" s="45">
        <v>0</v>
      </c>
      <c r="GB33" s="45">
        <v>0</v>
      </c>
      <c r="GC33" s="45">
        <v>0</v>
      </c>
      <c r="GD33" s="45">
        <v>0</v>
      </c>
      <c r="GE33" s="45">
        <v>0</v>
      </c>
      <c r="GF33" s="45">
        <v>0</v>
      </c>
      <c r="GG33" s="45">
        <v>0</v>
      </c>
      <c r="GH33" s="45">
        <v>0</v>
      </c>
      <c r="GI33" s="45">
        <v>0</v>
      </c>
      <c r="GJ33" s="45">
        <v>0</v>
      </c>
      <c r="GK33" s="45">
        <v>0</v>
      </c>
      <c r="GL33" s="45">
        <v>0</v>
      </c>
      <c r="GM33" s="45">
        <v>0</v>
      </c>
      <c r="GN33" s="45">
        <v>0</v>
      </c>
      <c r="GO33" s="45">
        <v>0</v>
      </c>
      <c r="GP33" s="45">
        <v>0</v>
      </c>
      <c r="GQ33" s="45">
        <v>0</v>
      </c>
      <c r="GR33" s="45">
        <v>0</v>
      </c>
      <c r="GS33" s="45">
        <v>0</v>
      </c>
      <c r="GT33" s="45">
        <v>0</v>
      </c>
      <c r="GU33" s="45">
        <v>0</v>
      </c>
      <c r="GV33" s="45">
        <v>0</v>
      </c>
      <c r="GW33" s="45">
        <v>0</v>
      </c>
      <c r="GX33" s="45">
        <v>0</v>
      </c>
      <c r="GY33" s="45">
        <v>0</v>
      </c>
      <c r="GZ33" s="45">
        <v>0</v>
      </c>
      <c r="HA33" s="45">
        <v>0</v>
      </c>
      <c r="HB33" s="45">
        <v>0</v>
      </c>
      <c r="HC33" s="45">
        <v>0</v>
      </c>
      <c r="HD33" s="45">
        <v>0</v>
      </c>
      <c r="HE33" s="45">
        <v>0</v>
      </c>
      <c r="HF33" s="45">
        <v>0</v>
      </c>
      <c r="HG33" s="45">
        <v>0</v>
      </c>
      <c r="HH33" s="45">
        <v>0</v>
      </c>
      <c r="HI33" s="45">
        <v>0</v>
      </c>
      <c r="HJ33" s="45">
        <v>0</v>
      </c>
      <c r="HK33" s="45">
        <v>0</v>
      </c>
      <c r="HL33" s="45">
        <v>0</v>
      </c>
      <c r="HM33" s="45">
        <v>0</v>
      </c>
      <c r="HN33" s="45">
        <v>0</v>
      </c>
      <c r="HO33" s="45">
        <v>0</v>
      </c>
      <c r="HP33" s="45">
        <v>0</v>
      </c>
      <c r="HQ33" s="45">
        <v>0</v>
      </c>
    </row>
    <row r="34" spans="1:225" x14ac:dyDescent="0.25">
      <c r="A34" s="13">
        <v>20</v>
      </c>
      <c r="B34" s="14" t="s">
        <v>44</v>
      </c>
      <c r="C34" s="14" t="s">
        <v>87</v>
      </c>
      <c r="D34" s="45">
        <v>0</v>
      </c>
      <c r="E34" s="45">
        <v>2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35501.449999999997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3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3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3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1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11923.25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2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2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2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5">
        <v>0</v>
      </c>
      <c r="EK34" s="45">
        <v>0</v>
      </c>
      <c r="EL34" s="45">
        <v>0</v>
      </c>
      <c r="EM34" s="45">
        <v>0</v>
      </c>
      <c r="EN34" s="45">
        <v>0</v>
      </c>
      <c r="EO34" s="45">
        <v>0</v>
      </c>
      <c r="EP34" s="45">
        <v>0</v>
      </c>
      <c r="EQ34" s="45">
        <v>0</v>
      </c>
      <c r="ER34" s="45">
        <v>0</v>
      </c>
      <c r="ES34" s="45">
        <v>0</v>
      </c>
      <c r="ET34" s="45">
        <v>0</v>
      </c>
      <c r="EU34" s="45">
        <v>0</v>
      </c>
      <c r="EV34" s="45">
        <v>0</v>
      </c>
      <c r="EW34" s="45">
        <v>0</v>
      </c>
      <c r="EX34" s="45">
        <v>0</v>
      </c>
      <c r="EY34" s="45">
        <v>0</v>
      </c>
      <c r="EZ34" s="45">
        <v>0</v>
      </c>
      <c r="FA34" s="45">
        <v>0</v>
      </c>
      <c r="FB34" s="45">
        <v>0</v>
      </c>
      <c r="FC34" s="45">
        <v>0</v>
      </c>
      <c r="FD34" s="45">
        <v>0</v>
      </c>
      <c r="FE34" s="45">
        <v>0</v>
      </c>
      <c r="FF34" s="45">
        <v>0</v>
      </c>
      <c r="FG34" s="45">
        <v>0</v>
      </c>
      <c r="FH34" s="45">
        <v>0</v>
      </c>
      <c r="FI34" s="45">
        <v>0</v>
      </c>
      <c r="FJ34" s="45">
        <v>0</v>
      </c>
      <c r="FK34" s="45">
        <v>0</v>
      </c>
      <c r="FL34" s="45">
        <v>0</v>
      </c>
      <c r="FM34" s="45">
        <v>0</v>
      </c>
      <c r="FN34" s="45">
        <v>0</v>
      </c>
      <c r="FO34" s="45">
        <v>0</v>
      </c>
      <c r="FP34" s="45">
        <v>0</v>
      </c>
      <c r="FQ34" s="45">
        <v>0</v>
      </c>
      <c r="FR34" s="45">
        <v>0</v>
      </c>
      <c r="FS34" s="45">
        <v>0</v>
      </c>
      <c r="FT34" s="45">
        <v>0</v>
      </c>
      <c r="FU34" s="45">
        <v>0</v>
      </c>
      <c r="FV34" s="45">
        <v>0</v>
      </c>
      <c r="FW34" s="45">
        <v>0</v>
      </c>
      <c r="FX34" s="45">
        <v>0</v>
      </c>
      <c r="FY34" s="45">
        <v>0</v>
      </c>
      <c r="FZ34" s="45">
        <v>0</v>
      </c>
      <c r="GA34" s="45">
        <v>0</v>
      </c>
      <c r="GB34" s="45">
        <v>0</v>
      </c>
      <c r="GC34" s="45">
        <v>0</v>
      </c>
      <c r="GD34" s="45">
        <v>0</v>
      </c>
      <c r="GE34" s="45">
        <v>0</v>
      </c>
      <c r="GF34" s="45">
        <v>0</v>
      </c>
      <c r="GG34" s="45">
        <v>0</v>
      </c>
      <c r="GH34" s="45">
        <v>0</v>
      </c>
      <c r="GI34" s="45">
        <v>0</v>
      </c>
      <c r="GJ34" s="45">
        <v>0</v>
      </c>
      <c r="GK34" s="45">
        <v>0</v>
      </c>
      <c r="GL34" s="45">
        <v>0</v>
      </c>
      <c r="GM34" s="45">
        <v>0</v>
      </c>
      <c r="GN34" s="45">
        <v>0</v>
      </c>
      <c r="GO34" s="45">
        <v>0</v>
      </c>
      <c r="GP34" s="45">
        <v>0</v>
      </c>
      <c r="GQ34" s="45">
        <v>0</v>
      </c>
      <c r="GR34" s="45">
        <v>0</v>
      </c>
      <c r="GS34" s="45">
        <v>0</v>
      </c>
      <c r="GT34" s="45">
        <v>0</v>
      </c>
      <c r="GU34" s="45">
        <v>0</v>
      </c>
      <c r="GV34" s="45">
        <v>0</v>
      </c>
      <c r="GW34" s="45">
        <v>0</v>
      </c>
      <c r="GX34" s="45">
        <v>0</v>
      </c>
      <c r="GY34" s="45">
        <v>0</v>
      </c>
      <c r="GZ34" s="45">
        <v>0</v>
      </c>
      <c r="HA34" s="45">
        <v>0</v>
      </c>
      <c r="HB34" s="45">
        <v>0</v>
      </c>
      <c r="HC34" s="45">
        <v>0</v>
      </c>
      <c r="HD34" s="45">
        <v>0</v>
      </c>
      <c r="HE34" s="45">
        <v>0</v>
      </c>
      <c r="HF34" s="45">
        <v>0</v>
      </c>
      <c r="HG34" s="45">
        <v>0</v>
      </c>
      <c r="HH34" s="45">
        <v>0</v>
      </c>
      <c r="HI34" s="45">
        <v>0</v>
      </c>
      <c r="HJ34" s="45">
        <v>0</v>
      </c>
      <c r="HK34" s="45">
        <v>0</v>
      </c>
      <c r="HL34" s="45">
        <v>0</v>
      </c>
      <c r="HM34" s="45">
        <v>0</v>
      </c>
      <c r="HN34" s="45">
        <v>0</v>
      </c>
      <c r="HO34" s="45">
        <v>0</v>
      </c>
      <c r="HP34" s="45">
        <v>0</v>
      </c>
      <c r="HQ34" s="45">
        <v>0</v>
      </c>
    </row>
    <row r="35" spans="1:225" x14ac:dyDescent="0.25">
      <c r="A35" s="13">
        <v>21</v>
      </c>
      <c r="B35" s="14" t="s">
        <v>44</v>
      </c>
      <c r="C35" s="14" t="s">
        <v>88</v>
      </c>
      <c r="D35" s="45">
        <v>1</v>
      </c>
      <c r="E35" s="45">
        <v>1</v>
      </c>
      <c r="F35" s="45">
        <v>0</v>
      </c>
      <c r="G35" s="45">
        <v>2</v>
      </c>
      <c r="H35" s="45">
        <v>0</v>
      </c>
      <c r="I35" s="45">
        <v>0</v>
      </c>
      <c r="J35" s="45">
        <v>5</v>
      </c>
      <c r="K35" s="45">
        <v>0</v>
      </c>
      <c r="L35" s="45">
        <v>55079.64</v>
      </c>
      <c r="M35" s="45">
        <v>10869.84</v>
      </c>
      <c r="N35" s="45">
        <v>0</v>
      </c>
      <c r="O35" s="45">
        <v>50231.040000000001</v>
      </c>
      <c r="P35" s="45">
        <v>0</v>
      </c>
      <c r="Q35" s="45">
        <v>0</v>
      </c>
      <c r="R35" s="45">
        <v>5</v>
      </c>
      <c r="S35" s="45">
        <v>2</v>
      </c>
      <c r="T35" s="45">
        <v>0</v>
      </c>
      <c r="U35" s="45">
        <v>3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3</v>
      </c>
      <c r="AK35" s="45">
        <v>2</v>
      </c>
      <c r="AL35" s="45">
        <v>0</v>
      </c>
      <c r="AM35" s="45">
        <v>2</v>
      </c>
      <c r="AN35" s="45">
        <v>0</v>
      </c>
      <c r="AO35" s="45">
        <v>0</v>
      </c>
      <c r="AP35" s="45">
        <v>2</v>
      </c>
      <c r="AQ35" s="45">
        <v>0</v>
      </c>
      <c r="AR35" s="45">
        <v>0</v>
      </c>
      <c r="AS35" s="45">
        <v>1</v>
      </c>
      <c r="AT35" s="45">
        <v>0</v>
      </c>
      <c r="AU35" s="45">
        <v>0</v>
      </c>
      <c r="AV35" s="45">
        <v>5</v>
      </c>
      <c r="AW35" s="45">
        <v>2</v>
      </c>
      <c r="AX35" s="45">
        <v>0</v>
      </c>
      <c r="AY35" s="45">
        <v>3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1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10</v>
      </c>
      <c r="CG35" s="45">
        <v>2</v>
      </c>
      <c r="CH35" s="45">
        <v>121407.42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44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24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20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44</v>
      </c>
      <c r="DS35" s="45">
        <v>0</v>
      </c>
      <c r="DT35" s="45">
        <v>0</v>
      </c>
      <c r="DU35" s="45">
        <v>0</v>
      </c>
      <c r="DV35" s="45">
        <v>0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0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0</v>
      </c>
      <c r="EI35" s="45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0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0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0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  <c r="GD35" s="45">
        <v>0</v>
      </c>
      <c r="GE35" s="45">
        <v>0</v>
      </c>
      <c r="GF35" s="45">
        <v>0</v>
      </c>
      <c r="GG35" s="45">
        <v>0</v>
      </c>
      <c r="GH35" s="45">
        <v>0</v>
      </c>
      <c r="GI35" s="45">
        <v>0</v>
      </c>
      <c r="GJ35" s="45">
        <v>0</v>
      </c>
      <c r="GK35" s="45">
        <v>0</v>
      </c>
      <c r="GL35" s="45">
        <v>0</v>
      </c>
      <c r="GM35" s="45">
        <v>0</v>
      </c>
      <c r="GN35" s="45">
        <v>0</v>
      </c>
      <c r="GO35" s="45">
        <v>0</v>
      </c>
      <c r="GP35" s="45">
        <v>0</v>
      </c>
      <c r="GQ35" s="45">
        <v>0</v>
      </c>
      <c r="GR35" s="45">
        <v>0</v>
      </c>
      <c r="GS35" s="45">
        <v>0</v>
      </c>
      <c r="GT35" s="45">
        <v>0</v>
      </c>
      <c r="GU35" s="45">
        <v>0</v>
      </c>
      <c r="GV35" s="45">
        <v>0</v>
      </c>
      <c r="GW35" s="45">
        <v>0</v>
      </c>
      <c r="GX35" s="45">
        <v>0</v>
      </c>
      <c r="GY35" s="45">
        <v>0</v>
      </c>
      <c r="GZ35" s="45">
        <v>0</v>
      </c>
      <c r="HA35" s="45">
        <v>0</v>
      </c>
      <c r="HB35" s="45">
        <v>0</v>
      </c>
      <c r="HC35" s="45">
        <v>0</v>
      </c>
      <c r="HD35" s="45">
        <v>0</v>
      </c>
      <c r="HE35" s="45">
        <v>0</v>
      </c>
      <c r="HF35" s="45">
        <v>0</v>
      </c>
      <c r="HG35" s="45">
        <v>0</v>
      </c>
      <c r="HH35" s="45">
        <v>0</v>
      </c>
      <c r="HI35" s="45">
        <v>0</v>
      </c>
      <c r="HJ35" s="45">
        <v>0</v>
      </c>
      <c r="HK35" s="45">
        <v>0</v>
      </c>
      <c r="HL35" s="45">
        <v>0</v>
      </c>
      <c r="HM35" s="45">
        <v>0</v>
      </c>
      <c r="HN35" s="45">
        <v>0</v>
      </c>
      <c r="HO35" s="45">
        <v>0</v>
      </c>
      <c r="HP35" s="45">
        <v>0</v>
      </c>
      <c r="HQ35" s="45">
        <v>0</v>
      </c>
    </row>
    <row r="36" spans="1:225" x14ac:dyDescent="0.25">
      <c r="A36" s="13">
        <v>22</v>
      </c>
      <c r="B36" s="14" t="s">
        <v>44</v>
      </c>
      <c r="C36" s="14" t="s">
        <v>89</v>
      </c>
      <c r="D36" s="45">
        <v>0</v>
      </c>
      <c r="E36" s="45">
        <v>0</v>
      </c>
      <c r="F36" s="45">
        <v>0</v>
      </c>
      <c r="G36" s="45">
        <v>1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9969.84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1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1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1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0</v>
      </c>
      <c r="DZ36" s="45">
        <v>0</v>
      </c>
      <c r="EA36" s="45">
        <v>0</v>
      </c>
      <c r="EB36" s="45">
        <v>0</v>
      </c>
      <c r="EC36" s="45">
        <v>0</v>
      </c>
      <c r="ED36" s="45">
        <v>0</v>
      </c>
      <c r="EE36" s="45">
        <v>0</v>
      </c>
      <c r="EF36" s="45">
        <v>0</v>
      </c>
      <c r="EG36" s="45">
        <v>0</v>
      </c>
      <c r="EH36" s="45">
        <v>0</v>
      </c>
      <c r="EI36" s="45">
        <v>0</v>
      </c>
      <c r="EJ36" s="45">
        <v>0</v>
      </c>
      <c r="EK36" s="45">
        <v>0</v>
      </c>
      <c r="EL36" s="45">
        <v>0</v>
      </c>
      <c r="EM36" s="45">
        <v>0</v>
      </c>
      <c r="EN36" s="45">
        <v>0</v>
      </c>
      <c r="EO36" s="45">
        <v>0</v>
      </c>
      <c r="EP36" s="45">
        <v>0</v>
      </c>
      <c r="EQ36" s="45">
        <v>0</v>
      </c>
      <c r="ER36" s="45">
        <v>0</v>
      </c>
      <c r="ES36" s="45">
        <v>0</v>
      </c>
      <c r="ET36" s="45">
        <v>0</v>
      </c>
      <c r="EU36" s="45">
        <v>0</v>
      </c>
      <c r="EV36" s="45">
        <v>0</v>
      </c>
      <c r="EW36" s="45">
        <v>0</v>
      </c>
      <c r="EX36" s="45">
        <v>0</v>
      </c>
      <c r="EY36" s="45">
        <v>0</v>
      </c>
      <c r="EZ36" s="45">
        <v>0</v>
      </c>
      <c r="FA36" s="45">
        <v>0</v>
      </c>
      <c r="FB36" s="45">
        <v>0</v>
      </c>
      <c r="FC36" s="45">
        <v>0</v>
      </c>
      <c r="FD36" s="45">
        <v>0</v>
      </c>
      <c r="FE36" s="45">
        <v>0</v>
      </c>
      <c r="FF36" s="45">
        <v>0</v>
      </c>
      <c r="FG36" s="45">
        <v>0</v>
      </c>
      <c r="FH36" s="45">
        <v>0</v>
      </c>
      <c r="FI36" s="45">
        <v>0</v>
      </c>
      <c r="FJ36" s="45">
        <v>0</v>
      </c>
      <c r="FK36" s="45">
        <v>0</v>
      </c>
      <c r="FL36" s="45">
        <v>0</v>
      </c>
      <c r="FM36" s="45">
        <v>0</v>
      </c>
      <c r="FN36" s="45">
        <v>0</v>
      </c>
      <c r="FO36" s="45">
        <v>0</v>
      </c>
      <c r="FP36" s="45">
        <v>0</v>
      </c>
      <c r="FQ36" s="45">
        <v>0</v>
      </c>
      <c r="FR36" s="45">
        <v>0</v>
      </c>
      <c r="FS36" s="45">
        <v>0</v>
      </c>
      <c r="FT36" s="45">
        <v>0</v>
      </c>
      <c r="FU36" s="45">
        <v>0</v>
      </c>
      <c r="FV36" s="45">
        <v>0</v>
      </c>
      <c r="FW36" s="45">
        <v>0</v>
      </c>
      <c r="FX36" s="45">
        <v>0</v>
      </c>
      <c r="FY36" s="45">
        <v>0</v>
      </c>
      <c r="FZ36" s="45">
        <v>0</v>
      </c>
      <c r="GA36" s="45">
        <v>0</v>
      </c>
      <c r="GB36" s="45">
        <v>0</v>
      </c>
      <c r="GC36" s="45">
        <v>0</v>
      </c>
      <c r="GD36" s="45">
        <v>0</v>
      </c>
      <c r="GE36" s="45">
        <v>0</v>
      </c>
      <c r="GF36" s="45">
        <v>0</v>
      </c>
      <c r="GG36" s="45">
        <v>0</v>
      </c>
      <c r="GH36" s="45">
        <v>0</v>
      </c>
      <c r="GI36" s="45">
        <v>0</v>
      </c>
      <c r="GJ36" s="45">
        <v>0</v>
      </c>
      <c r="GK36" s="45">
        <v>0</v>
      </c>
      <c r="GL36" s="45">
        <v>0</v>
      </c>
      <c r="GM36" s="45">
        <v>0</v>
      </c>
      <c r="GN36" s="45">
        <v>0</v>
      </c>
      <c r="GO36" s="45">
        <v>0</v>
      </c>
      <c r="GP36" s="45">
        <v>0</v>
      </c>
      <c r="GQ36" s="45">
        <v>0</v>
      </c>
      <c r="GR36" s="45">
        <v>0</v>
      </c>
      <c r="GS36" s="45">
        <v>0</v>
      </c>
      <c r="GT36" s="45">
        <v>0</v>
      </c>
      <c r="GU36" s="45">
        <v>0</v>
      </c>
      <c r="GV36" s="45">
        <v>0</v>
      </c>
      <c r="GW36" s="45">
        <v>0</v>
      </c>
      <c r="GX36" s="45">
        <v>0</v>
      </c>
      <c r="GY36" s="45">
        <v>0</v>
      </c>
      <c r="GZ36" s="45">
        <v>0</v>
      </c>
      <c r="HA36" s="45">
        <v>0</v>
      </c>
      <c r="HB36" s="45">
        <v>0</v>
      </c>
      <c r="HC36" s="45">
        <v>0</v>
      </c>
      <c r="HD36" s="45">
        <v>0</v>
      </c>
      <c r="HE36" s="45">
        <v>0</v>
      </c>
      <c r="HF36" s="45">
        <v>0</v>
      </c>
      <c r="HG36" s="45">
        <v>0</v>
      </c>
      <c r="HH36" s="45">
        <v>0</v>
      </c>
      <c r="HI36" s="45">
        <v>0</v>
      </c>
      <c r="HJ36" s="45">
        <v>0</v>
      </c>
      <c r="HK36" s="45">
        <v>0</v>
      </c>
      <c r="HL36" s="45">
        <v>0</v>
      </c>
      <c r="HM36" s="45">
        <v>0</v>
      </c>
      <c r="HN36" s="45">
        <v>0</v>
      </c>
      <c r="HO36" s="45">
        <v>0</v>
      </c>
      <c r="HP36" s="45">
        <v>0</v>
      </c>
      <c r="HQ36" s="45">
        <v>0</v>
      </c>
    </row>
    <row r="37" spans="1:225" x14ac:dyDescent="0.25">
      <c r="A37" s="13">
        <v>23</v>
      </c>
      <c r="B37" s="14" t="s">
        <v>44</v>
      </c>
      <c r="C37" s="14" t="s">
        <v>90</v>
      </c>
      <c r="D37" s="45">
        <v>1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7</v>
      </c>
      <c r="K37" s="45">
        <v>1</v>
      </c>
      <c r="L37" s="45">
        <v>65467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9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5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4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  <c r="EL37" s="45">
        <v>0</v>
      </c>
      <c r="EM37" s="45">
        <v>0</v>
      </c>
      <c r="EN37" s="45">
        <v>0</v>
      </c>
      <c r="EO37" s="45">
        <v>0</v>
      </c>
      <c r="EP37" s="45">
        <v>0</v>
      </c>
      <c r="EQ37" s="45">
        <v>0</v>
      </c>
      <c r="ER37" s="45">
        <v>0</v>
      </c>
      <c r="ES37" s="45">
        <v>0</v>
      </c>
      <c r="ET37" s="45">
        <v>0</v>
      </c>
      <c r="EU37" s="45">
        <v>0</v>
      </c>
      <c r="EV37" s="45">
        <v>0</v>
      </c>
      <c r="EW37" s="45">
        <v>0</v>
      </c>
      <c r="EX37" s="45">
        <v>0</v>
      </c>
      <c r="EY37" s="45">
        <v>0</v>
      </c>
      <c r="EZ37" s="45">
        <v>0</v>
      </c>
      <c r="FA37" s="45">
        <v>0</v>
      </c>
      <c r="FB37" s="45">
        <v>0</v>
      </c>
      <c r="FC37" s="45">
        <v>0</v>
      </c>
      <c r="FD37" s="45">
        <v>0</v>
      </c>
      <c r="FE37" s="45">
        <v>0</v>
      </c>
      <c r="FF37" s="45">
        <v>0</v>
      </c>
      <c r="FG37" s="45">
        <v>0</v>
      </c>
      <c r="FH37" s="45">
        <v>0</v>
      </c>
      <c r="FI37" s="45">
        <v>0</v>
      </c>
      <c r="FJ37" s="45">
        <v>0</v>
      </c>
      <c r="FK37" s="45">
        <v>0</v>
      </c>
      <c r="FL37" s="45">
        <v>0</v>
      </c>
      <c r="FM37" s="45">
        <v>0</v>
      </c>
      <c r="FN37" s="45">
        <v>0</v>
      </c>
      <c r="FO37" s="45">
        <v>0</v>
      </c>
      <c r="FP37" s="45">
        <v>0</v>
      </c>
      <c r="FQ37" s="45">
        <v>0</v>
      </c>
      <c r="FR37" s="45">
        <v>0</v>
      </c>
      <c r="FS37" s="45">
        <v>0</v>
      </c>
      <c r="FT37" s="45">
        <v>0</v>
      </c>
      <c r="FU37" s="45">
        <v>0</v>
      </c>
      <c r="FV37" s="45">
        <v>0</v>
      </c>
      <c r="FW37" s="45">
        <v>0</v>
      </c>
      <c r="FX37" s="45">
        <v>0</v>
      </c>
      <c r="FY37" s="45">
        <v>0</v>
      </c>
      <c r="FZ37" s="45">
        <v>0</v>
      </c>
      <c r="GA37" s="45">
        <v>0</v>
      </c>
      <c r="GB37" s="45">
        <v>0</v>
      </c>
      <c r="GC37" s="45">
        <v>0</v>
      </c>
      <c r="GD37" s="45">
        <v>0</v>
      </c>
      <c r="GE37" s="45">
        <v>0</v>
      </c>
      <c r="GF37" s="45">
        <v>0</v>
      </c>
      <c r="GG37" s="45">
        <v>0</v>
      </c>
      <c r="GH37" s="45">
        <v>0</v>
      </c>
      <c r="GI37" s="45">
        <v>0</v>
      </c>
      <c r="GJ37" s="45">
        <v>0</v>
      </c>
      <c r="GK37" s="45">
        <v>0</v>
      </c>
      <c r="GL37" s="45">
        <v>0</v>
      </c>
      <c r="GM37" s="45">
        <v>0</v>
      </c>
      <c r="GN37" s="45">
        <v>0</v>
      </c>
      <c r="GO37" s="45">
        <v>0</v>
      </c>
      <c r="GP37" s="45">
        <v>0</v>
      </c>
      <c r="GQ37" s="45">
        <v>0</v>
      </c>
      <c r="GR37" s="45">
        <v>0</v>
      </c>
      <c r="GS37" s="45">
        <v>0</v>
      </c>
      <c r="GT37" s="45">
        <v>0</v>
      </c>
      <c r="GU37" s="45">
        <v>0</v>
      </c>
      <c r="GV37" s="45">
        <v>0</v>
      </c>
      <c r="GW37" s="45">
        <v>0</v>
      </c>
      <c r="GX37" s="45">
        <v>0</v>
      </c>
      <c r="GY37" s="45">
        <v>0</v>
      </c>
      <c r="GZ37" s="45">
        <v>0</v>
      </c>
      <c r="HA37" s="45">
        <v>0</v>
      </c>
      <c r="HB37" s="45">
        <v>0</v>
      </c>
      <c r="HC37" s="45">
        <v>0</v>
      </c>
      <c r="HD37" s="45">
        <v>0</v>
      </c>
      <c r="HE37" s="45">
        <v>0</v>
      </c>
      <c r="HF37" s="45">
        <v>0</v>
      </c>
      <c r="HG37" s="45">
        <v>0</v>
      </c>
      <c r="HH37" s="45">
        <v>0</v>
      </c>
      <c r="HI37" s="45">
        <v>0</v>
      </c>
      <c r="HJ37" s="45">
        <v>0</v>
      </c>
      <c r="HK37" s="45">
        <v>0</v>
      </c>
      <c r="HL37" s="45">
        <v>0</v>
      </c>
      <c r="HM37" s="45">
        <v>0</v>
      </c>
      <c r="HN37" s="45">
        <v>0</v>
      </c>
      <c r="HO37" s="45">
        <v>0</v>
      </c>
      <c r="HP37" s="45">
        <v>0</v>
      </c>
      <c r="HQ37" s="45">
        <v>0</v>
      </c>
    </row>
    <row r="38" spans="1:225" x14ac:dyDescent="0.25">
      <c r="A38" s="13">
        <v>24</v>
      </c>
      <c r="B38" s="14" t="s">
        <v>44</v>
      </c>
      <c r="C38" s="14" t="s">
        <v>91</v>
      </c>
      <c r="D38" s="45">
        <v>1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6</v>
      </c>
      <c r="K38" s="45">
        <v>1</v>
      </c>
      <c r="L38" s="45">
        <v>99174.9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14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12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2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0</v>
      </c>
      <c r="FW38" s="45">
        <v>0</v>
      </c>
      <c r="FX38" s="45">
        <v>0</v>
      </c>
      <c r="FY38" s="45">
        <v>0</v>
      </c>
      <c r="FZ38" s="45">
        <v>0</v>
      </c>
      <c r="GA38" s="45">
        <v>0</v>
      </c>
      <c r="GB38" s="45">
        <v>0</v>
      </c>
      <c r="GC38" s="45">
        <v>0</v>
      </c>
      <c r="GD38" s="45">
        <v>0</v>
      </c>
      <c r="GE38" s="45">
        <v>0</v>
      </c>
      <c r="GF38" s="45">
        <v>0</v>
      </c>
      <c r="GG38" s="45">
        <v>0</v>
      </c>
      <c r="GH38" s="45">
        <v>0</v>
      </c>
      <c r="GI38" s="45">
        <v>0</v>
      </c>
      <c r="GJ38" s="45">
        <v>0</v>
      </c>
      <c r="GK38" s="45">
        <v>0</v>
      </c>
      <c r="GL38" s="45">
        <v>0</v>
      </c>
      <c r="GM38" s="45">
        <v>0</v>
      </c>
      <c r="GN38" s="45">
        <v>0</v>
      </c>
      <c r="GO38" s="45">
        <v>0</v>
      </c>
      <c r="GP38" s="45">
        <v>0</v>
      </c>
      <c r="GQ38" s="45">
        <v>0</v>
      </c>
      <c r="GR38" s="45">
        <v>0</v>
      </c>
      <c r="GS38" s="45">
        <v>0</v>
      </c>
      <c r="GT38" s="45">
        <v>0</v>
      </c>
      <c r="GU38" s="45">
        <v>0</v>
      </c>
      <c r="GV38" s="45">
        <v>0</v>
      </c>
      <c r="GW38" s="45">
        <v>0</v>
      </c>
      <c r="GX38" s="45">
        <v>0</v>
      </c>
      <c r="GY38" s="45">
        <v>0</v>
      </c>
      <c r="GZ38" s="45">
        <v>0</v>
      </c>
      <c r="HA38" s="45">
        <v>0</v>
      </c>
      <c r="HB38" s="45">
        <v>0</v>
      </c>
      <c r="HC38" s="45">
        <v>0</v>
      </c>
      <c r="HD38" s="45">
        <v>0</v>
      </c>
      <c r="HE38" s="45">
        <v>0</v>
      </c>
      <c r="HF38" s="45">
        <v>0</v>
      </c>
      <c r="HG38" s="45">
        <v>0</v>
      </c>
      <c r="HH38" s="45">
        <v>0</v>
      </c>
      <c r="HI38" s="45">
        <v>0</v>
      </c>
      <c r="HJ38" s="45">
        <v>0</v>
      </c>
      <c r="HK38" s="45">
        <v>0</v>
      </c>
      <c r="HL38" s="45">
        <v>0</v>
      </c>
      <c r="HM38" s="45">
        <v>0</v>
      </c>
      <c r="HN38" s="45">
        <v>0</v>
      </c>
      <c r="HO38" s="45">
        <v>0</v>
      </c>
      <c r="HP38" s="45">
        <v>0</v>
      </c>
      <c r="HQ38" s="45">
        <v>0</v>
      </c>
    </row>
    <row r="39" spans="1:225" x14ac:dyDescent="0.25">
      <c r="A39" s="13">
        <v>25</v>
      </c>
      <c r="B39" s="14" t="s">
        <v>44</v>
      </c>
      <c r="C39" s="14" t="s">
        <v>92</v>
      </c>
      <c r="D39" s="45">
        <v>0</v>
      </c>
      <c r="E39" s="45">
        <v>1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9929.58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1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1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1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1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14307.2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2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1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1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2</v>
      </c>
      <c r="DT39" s="45">
        <v>0</v>
      </c>
      <c r="DU39" s="45">
        <v>0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  <c r="EL39" s="45">
        <v>0</v>
      </c>
      <c r="EM39" s="45">
        <v>0</v>
      </c>
      <c r="EN39" s="45">
        <v>0</v>
      </c>
      <c r="EO39" s="45">
        <v>0</v>
      </c>
      <c r="EP39" s="45">
        <v>0</v>
      </c>
      <c r="EQ39" s="45">
        <v>0</v>
      </c>
      <c r="ER39" s="45">
        <v>0</v>
      </c>
      <c r="ES39" s="45">
        <v>0</v>
      </c>
      <c r="ET39" s="45">
        <v>0</v>
      </c>
      <c r="EU39" s="45">
        <v>0</v>
      </c>
      <c r="EV39" s="45">
        <v>0</v>
      </c>
      <c r="EW39" s="45">
        <v>0</v>
      </c>
      <c r="EX39" s="45">
        <v>0</v>
      </c>
      <c r="EY39" s="45">
        <v>0</v>
      </c>
      <c r="EZ39" s="45">
        <v>0</v>
      </c>
      <c r="FA39" s="45">
        <v>0</v>
      </c>
      <c r="FB39" s="45">
        <v>0</v>
      </c>
      <c r="FC39" s="45">
        <v>0</v>
      </c>
      <c r="FD39" s="45">
        <v>0</v>
      </c>
      <c r="FE39" s="45">
        <v>0</v>
      </c>
      <c r="FF39" s="45">
        <v>0</v>
      </c>
      <c r="FG39" s="45">
        <v>0</v>
      </c>
      <c r="FH39" s="45">
        <v>0</v>
      </c>
      <c r="FI39" s="45">
        <v>0</v>
      </c>
      <c r="FJ39" s="45">
        <v>0</v>
      </c>
      <c r="FK39" s="45">
        <v>0</v>
      </c>
      <c r="FL39" s="45">
        <v>0</v>
      </c>
      <c r="FM39" s="45">
        <v>0</v>
      </c>
      <c r="FN39" s="45">
        <v>0</v>
      </c>
      <c r="FO39" s="45">
        <v>0</v>
      </c>
      <c r="FP39" s="45">
        <v>0</v>
      </c>
      <c r="FQ39" s="45">
        <v>0</v>
      </c>
      <c r="FR39" s="45">
        <v>0</v>
      </c>
      <c r="FS39" s="45">
        <v>0</v>
      </c>
      <c r="FT39" s="45">
        <v>0</v>
      </c>
      <c r="FU39" s="45">
        <v>0</v>
      </c>
      <c r="FV39" s="45">
        <v>0</v>
      </c>
      <c r="FW39" s="45">
        <v>0</v>
      </c>
      <c r="FX39" s="45">
        <v>0</v>
      </c>
      <c r="FY39" s="45">
        <v>0</v>
      </c>
      <c r="FZ39" s="45">
        <v>0</v>
      </c>
      <c r="GA39" s="45">
        <v>0</v>
      </c>
      <c r="GB39" s="45">
        <v>0</v>
      </c>
      <c r="GC39" s="45">
        <v>0</v>
      </c>
      <c r="GD39" s="45">
        <v>0</v>
      </c>
      <c r="GE39" s="45">
        <v>0</v>
      </c>
      <c r="GF39" s="45">
        <v>0</v>
      </c>
      <c r="GG39" s="45">
        <v>0</v>
      </c>
      <c r="GH39" s="45">
        <v>0</v>
      </c>
      <c r="GI39" s="45">
        <v>0</v>
      </c>
      <c r="GJ39" s="45">
        <v>0</v>
      </c>
      <c r="GK39" s="45">
        <v>0</v>
      </c>
      <c r="GL39" s="45">
        <v>0</v>
      </c>
      <c r="GM39" s="45">
        <v>0</v>
      </c>
      <c r="GN39" s="45">
        <v>0</v>
      </c>
      <c r="GO39" s="45">
        <v>0</v>
      </c>
      <c r="GP39" s="45">
        <v>0</v>
      </c>
      <c r="GQ39" s="45">
        <v>0</v>
      </c>
      <c r="GR39" s="45">
        <v>0</v>
      </c>
      <c r="GS39" s="45">
        <v>0</v>
      </c>
      <c r="GT39" s="45">
        <v>0</v>
      </c>
      <c r="GU39" s="45">
        <v>0</v>
      </c>
      <c r="GV39" s="45">
        <v>0</v>
      </c>
      <c r="GW39" s="45">
        <v>0</v>
      </c>
      <c r="GX39" s="45">
        <v>0</v>
      </c>
      <c r="GY39" s="45">
        <v>0</v>
      </c>
      <c r="GZ39" s="45">
        <v>0</v>
      </c>
      <c r="HA39" s="45">
        <v>0</v>
      </c>
      <c r="HB39" s="45">
        <v>0</v>
      </c>
      <c r="HC39" s="45">
        <v>0</v>
      </c>
      <c r="HD39" s="45">
        <v>0</v>
      </c>
      <c r="HE39" s="45">
        <v>0</v>
      </c>
      <c r="HF39" s="45">
        <v>0</v>
      </c>
      <c r="HG39" s="45">
        <v>0</v>
      </c>
      <c r="HH39" s="45">
        <v>0</v>
      </c>
      <c r="HI39" s="45">
        <v>0</v>
      </c>
      <c r="HJ39" s="45">
        <v>0</v>
      </c>
      <c r="HK39" s="45">
        <v>0</v>
      </c>
      <c r="HL39" s="45">
        <v>0</v>
      </c>
      <c r="HM39" s="45">
        <v>0</v>
      </c>
      <c r="HN39" s="45">
        <v>0</v>
      </c>
      <c r="HO39" s="45">
        <v>0</v>
      </c>
      <c r="HP39" s="45">
        <v>0</v>
      </c>
      <c r="HQ39" s="45">
        <v>0</v>
      </c>
    </row>
    <row r="40" spans="1:225" x14ac:dyDescent="0.25">
      <c r="A40" s="13">
        <v>26</v>
      </c>
      <c r="B40" s="14" t="s">
        <v>44</v>
      </c>
      <c r="C40" s="14" t="s">
        <v>93</v>
      </c>
      <c r="D40" s="45">
        <v>0</v>
      </c>
      <c r="E40" s="45">
        <v>0</v>
      </c>
      <c r="F40" s="45">
        <v>0</v>
      </c>
      <c r="G40" s="45">
        <v>1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9970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1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1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1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DZ40" s="45">
        <v>0</v>
      </c>
      <c r="EA40" s="45">
        <v>0</v>
      </c>
      <c r="EB40" s="45">
        <v>0</v>
      </c>
      <c r="EC40" s="45">
        <v>0</v>
      </c>
      <c r="ED40" s="45">
        <v>0</v>
      </c>
      <c r="EE40" s="45">
        <v>0</v>
      </c>
      <c r="EF40" s="45">
        <v>0</v>
      </c>
      <c r="EG40" s="45">
        <v>0</v>
      </c>
      <c r="EH40" s="45">
        <v>0</v>
      </c>
      <c r="EI40" s="45">
        <v>0</v>
      </c>
      <c r="EJ40" s="45">
        <v>0</v>
      </c>
      <c r="EK40" s="45">
        <v>0</v>
      </c>
      <c r="EL40" s="45">
        <v>0</v>
      </c>
      <c r="EM40" s="45">
        <v>0</v>
      </c>
      <c r="EN40" s="45">
        <v>0</v>
      </c>
      <c r="EO40" s="45">
        <v>0</v>
      </c>
      <c r="EP40" s="45">
        <v>0</v>
      </c>
      <c r="EQ40" s="45">
        <v>0</v>
      </c>
      <c r="ER40" s="45">
        <v>0</v>
      </c>
      <c r="ES40" s="45">
        <v>0</v>
      </c>
      <c r="ET40" s="45">
        <v>0</v>
      </c>
      <c r="EU40" s="45">
        <v>0</v>
      </c>
      <c r="EV40" s="45">
        <v>0</v>
      </c>
      <c r="EW40" s="45">
        <v>0</v>
      </c>
      <c r="EX40" s="45">
        <v>0</v>
      </c>
      <c r="EY40" s="45">
        <v>0</v>
      </c>
      <c r="EZ40" s="45">
        <v>0</v>
      </c>
      <c r="FA40" s="45">
        <v>0</v>
      </c>
      <c r="FB40" s="45">
        <v>0</v>
      </c>
      <c r="FC40" s="45">
        <v>0</v>
      </c>
      <c r="FD40" s="45">
        <v>0</v>
      </c>
      <c r="FE40" s="45">
        <v>0</v>
      </c>
      <c r="FF40" s="45">
        <v>0</v>
      </c>
      <c r="FG40" s="45">
        <v>0</v>
      </c>
      <c r="FH40" s="45">
        <v>0</v>
      </c>
      <c r="FI40" s="45">
        <v>0</v>
      </c>
      <c r="FJ40" s="45">
        <v>0</v>
      </c>
      <c r="FK40" s="45">
        <v>0</v>
      </c>
      <c r="FL40" s="45">
        <v>0</v>
      </c>
      <c r="FM40" s="45">
        <v>0</v>
      </c>
      <c r="FN40" s="45">
        <v>0</v>
      </c>
      <c r="FO40" s="45">
        <v>0</v>
      </c>
      <c r="FP40" s="45">
        <v>0</v>
      </c>
      <c r="FQ40" s="45">
        <v>0</v>
      </c>
      <c r="FR40" s="45">
        <v>0</v>
      </c>
      <c r="FS40" s="45">
        <v>0</v>
      </c>
      <c r="FT40" s="45">
        <v>0</v>
      </c>
      <c r="FU40" s="45">
        <v>0</v>
      </c>
      <c r="FV40" s="45">
        <v>0</v>
      </c>
      <c r="FW40" s="45">
        <v>0</v>
      </c>
      <c r="FX40" s="45">
        <v>0</v>
      </c>
      <c r="FY40" s="45">
        <v>0</v>
      </c>
      <c r="FZ40" s="45">
        <v>0</v>
      </c>
      <c r="GA40" s="45">
        <v>0</v>
      </c>
      <c r="GB40" s="45">
        <v>0</v>
      </c>
      <c r="GC40" s="45">
        <v>0</v>
      </c>
      <c r="GD40" s="45">
        <v>0</v>
      </c>
      <c r="GE40" s="45">
        <v>0</v>
      </c>
      <c r="GF40" s="45">
        <v>0</v>
      </c>
      <c r="GG40" s="45">
        <v>0</v>
      </c>
      <c r="GH40" s="45">
        <v>0</v>
      </c>
      <c r="GI40" s="45">
        <v>0</v>
      </c>
      <c r="GJ40" s="45">
        <v>0</v>
      </c>
      <c r="GK40" s="45">
        <v>0</v>
      </c>
      <c r="GL40" s="45">
        <v>0</v>
      </c>
      <c r="GM40" s="45">
        <v>0</v>
      </c>
      <c r="GN40" s="45">
        <v>0</v>
      </c>
      <c r="GO40" s="45">
        <v>0</v>
      </c>
      <c r="GP40" s="45">
        <v>0</v>
      </c>
      <c r="GQ40" s="45">
        <v>0</v>
      </c>
      <c r="GR40" s="45">
        <v>0</v>
      </c>
      <c r="GS40" s="45">
        <v>0</v>
      </c>
      <c r="GT40" s="45">
        <v>0</v>
      </c>
      <c r="GU40" s="45">
        <v>0</v>
      </c>
      <c r="GV40" s="45">
        <v>0</v>
      </c>
      <c r="GW40" s="45">
        <v>0</v>
      </c>
      <c r="GX40" s="45">
        <v>0</v>
      </c>
      <c r="GY40" s="45">
        <v>0</v>
      </c>
      <c r="GZ40" s="45">
        <v>0</v>
      </c>
      <c r="HA40" s="45">
        <v>0</v>
      </c>
      <c r="HB40" s="45">
        <v>0</v>
      </c>
      <c r="HC40" s="45">
        <v>0</v>
      </c>
      <c r="HD40" s="45">
        <v>0</v>
      </c>
      <c r="HE40" s="45">
        <v>0</v>
      </c>
      <c r="HF40" s="45">
        <v>0</v>
      </c>
      <c r="HG40" s="45">
        <v>0</v>
      </c>
      <c r="HH40" s="45">
        <v>0</v>
      </c>
      <c r="HI40" s="45">
        <v>0</v>
      </c>
      <c r="HJ40" s="45">
        <v>0</v>
      </c>
      <c r="HK40" s="45">
        <v>0</v>
      </c>
      <c r="HL40" s="45">
        <v>0</v>
      </c>
      <c r="HM40" s="45">
        <v>0</v>
      </c>
      <c r="HN40" s="45">
        <v>0</v>
      </c>
      <c r="HO40" s="45">
        <v>0</v>
      </c>
      <c r="HP40" s="45">
        <v>0</v>
      </c>
      <c r="HQ40" s="45">
        <v>0</v>
      </c>
    </row>
    <row r="41" spans="1:225" x14ac:dyDescent="0.25">
      <c r="A41" s="13">
        <v>27</v>
      </c>
      <c r="B41" s="14" t="s">
        <v>44</v>
      </c>
      <c r="C41" s="14" t="s">
        <v>94</v>
      </c>
      <c r="D41" s="45">
        <v>2</v>
      </c>
      <c r="E41" s="45">
        <v>1</v>
      </c>
      <c r="F41" s="45">
        <v>0</v>
      </c>
      <c r="G41" s="45">
        <v>0</v>
      </c>
      <c r="H41" s="45">
        <v>0</v>
      </c>
      <c r="I41" s="45">
        <v>0</v>
      </c>
      <c r="J41" s="45">
        <v>8</v>
      </c>
      <c r="K41" s="45">
        <v>1</v>
      </c>
      <c r="L41" s="45">
        <v>172340</v>
      </c>
      <c r="M41" s="45">
        <v>4073.01</v>
      </c>
      <c r="N41" s="45">
        <v>0</v>
      </c>
      <c r="O41" s="45">
        <v>0</v>
      </c>
      <c r="P41" s="45">
        <v>0</v>
      </c>
      <c r="Q41" s="45">
        <v>0</v>
      </c>
      <c r="R41" s="45">
        <v>26</v>
      </c>
      <c r="S41" s="45">
        <v>1</v>
      </c>
      <c r="T41" s="45">
        <v>0</v>
      </c>
      <c r="U41" s="45">
        <v>0</v>
      </c>
      <c r="V41" s="45">
        <v>0</v>
      </c>
      <c r="W41" s="45">
        <v>0</v>
      </c>
      <c r="X41" s="45">
        <v>1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14</v>
      </c>
      <c r="AK41" s="45">
        <v>1</v>
      </c>
      <c r="AL41" s="45">
        <v>0</v>
      </c>
      <c r="AM41" s="45">
        <v>0</v>
      </c>
      <c r="AN41" s="45">
        <v>0</v>
      </c>
      <c r="AO41" s="45">
        <v>0</v>
      </c>
      <c r="AP41" s="45">
        <v>11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26</v>
      </c>
      <c r="AW41" s="45">
        <v>1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1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3</v>
      </c>
      <c r="CG41" s="45">
        <v>0</v>
      </c>
      <c r="CH41" s="45">
        <v>78358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29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16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13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29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  <c r="EL41" s="45">
        <v>0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0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0</v>
      </c>
      <c r="GD41" s="45">
        <v>0</v>
      </c>
      <c r="GE41" s="45">
        <v>0</v>
      </c>
      <c r="GF41" s="45">
        <v>0</v>
      </c>
      <c r="GG41" s="45">
        <v>0</v>
      </c>
      <c r="GH41" s="45">
        <v>0</v>
      </c>
      <c r="GI41" s="45">
        <v>0</v>
      </c>
      <c r="GJ41" s="45">
        <v>0</v>
      </c>
      <c r="GK41" s="45">
        <v>0</v>
      </c>
      <c r="GL41" s="45">
        <v>0</v>
      </c>
      <c r="GM41" s="45">
        <v>0</v>
      </c>
      <c r="GN41" s="45">
        <v>0</v>
      </c>
      <c r="GO41" s="45">
        <v>0</v>
      </c>
      <c r="GP41" s="45">
        <v>0</v>
      </c>
      <c r="GQ41" s="45">
        <v>0</v>
      </c>
      <c r="GR41" s="45">
        <v>0</v>
      </c>
      <c r="GS41" s="45">
        <v>0</v>
      </c>
      <c r="GT41" s="45">
        <v>0</v>
      </c>
      <c r="GU41" s="45">
        <v>0</v>
      </c>
      <c r="GV41" s="45">
        <v>0</v>
      </c>
      <c r="GW41" s="45">
        <v>0</v>
      </c>
      <c r="GX41" s="45">
        <v>0</v>
      </c>
      <c r="GY41" s="45">
        <v>0</v>
      </c>
      <c r="GZ41" s="45">
        <v>0</v>
      </c>
      <c r="HA41" s="45">
        <v>0</v>
      </c>
      <c r="HB41" s="45">
        <v>0</v>
      </c>
      <c r="HC41" s="45">
        <v>0</v>
      </c>
      <c r="HD41" s="45">
        <v>0</v>
      </c>
      <c r="HE41" s="45">
        <v>0</v>
      </c>
      <c r="HF41" s="45">
        <v>0</v>
      </c>
      <c r="HG41" s="45">
        <v>0</v>
      </c>
      <c r="HH41" s="45">
        <v>0</v>
      </c>
      <c r="HI41" s="45">
        <v>0</v>
      </c>
      <c r="HJ41" s="45">
        <v>0</v>
      </c>
      <c r="HK41" s="45">
        <v>0</v>
      </c>
      <c r="HL41" s="45">
        <v>0</v>
      </c>
      <c r="HM41" s="45">
        <v>0</v>
      </c>
      <c r="HN41" s="45">
        <v>0</v>
      </c>
      <c r="HO41" s="45">
        <v>0</v>
      </c>
      <c r="HP41" s="45">
        <v>0</v>
      </c>
      <c r="HQ41" s="45">
        <v>0</v>
      </c>
    </row>
    <row r="42" spans="1:225" x14ac:dyDescent="0.25">
      <c r="A42" s="13">
        <v>28</v>
      </c>
      <c r="B42" s="14" t="s">
        <v>44</v>
      </c>
      <c r="C42" s="14" t="s">
        <v>95</v>
      </c>
      <c r="D42" s="45">
        <v>0</v>
      </c>
      <c r="E42" s="45">
        <v>0</v>
      </c>
      <c r="F42" s="45">
        <v>0</v>
      </c>
      <c r="G42" s="45">
        <v>3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26760.49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3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1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2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3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1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4080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1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1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1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  <c r="EB42" s="45">
        <v>0</v>
      </c>
      <c r="EC42" s="45">
        <v>0</v>
      </c>
      <c r="ED42" s="45">
        <v>0</v>
      </c>
      <c r="EE42" s="45">
        <v>0</v>
      </c>
      <c r="EF42" s="45">
        <v>0</v>
      </c>
      <c r="EG42" s="45">
        <v>0</v>
      </c>
      <c r="EH42" s="45">
        <v>0</v>
      </c>
      <c r="EI42" s="45">
        <v>0</v>
      </c>
      <c r="EJ42" s="45">
        <v>0</v>
      </c>
      <c r="EK42" s="45">
        <v>0</v>
      </c>
      <c r="EL42" s="45">
        <v>0</v>
      </c>
      <c r="EM42" s="45">
        <v>0</v>
      </c>
      <c r="EN42" s="45">
        <v>0</v>
      </c>
      <c r="EO42" s="45">
        <v>0</v>
      </c>
      <c r="EP42" s="45">
        <v>0</v>
      </c>
      <c r="EQ42" s="45">
        <v>0</v>
      </c>
      <c r="ER42" s="45">
        <v>0</v>
      </c>
      <c r="ES42" s="45">
        <v>0</v>
      </c>
      <c r="ET42" s="45">
        <v>0</v>
      </c>
      <c r="EU42" s="45">
        <v>0</v>
      </c>
      <c r="EV42" s="45">
        <v>0</v>
      </c>
      <c r="EW42" s="45">
        <v>0</v>
      </c>
      <c r="EX42" s="45">
        <v>0</v>
      </c>
      <c r="EY42" s="45">
        <v>0</v>
      </c>
      <c r="EZ42" s="45">
        <v>0</v>
      </c>
      <c r="FA42" s="45">
        <v>0</v>
      </c>
      <c r="FB42" s="45">
        <v>0</v>
      </c>
      <c r="FC42" s="45">
        <v>0</v>
      </c>
      <c r="FD42" s="45">
        <v>0</v>
      </c>
      <c r="FE42" s="45">
        <v>0</v>
      </c>
      <c r="FF42" s="45">
        <v>0</v>
      </c>
      <c r="FG42" s="45">
        <v>0</v>
      </c>
      <c r="FH42" s="45">
        <v>0</v>
      </c>
      <c r="FI42" s="45">
        <v>0</v>
      </c>
      <c r="FJ42" s="45">
        <v>0</v>
      </c>
      <c r="FK42" s="45">
        <v>0</v>
      </c>
      <c r="FL42" s="45">
        <v>0</v>
      </c>
      <c r="FM42" s="45">
        <v>0</v>
      </c>
      <c r="FN42" s="45">
        <v>0</v>
      </c>
      <c r="FO42" s="45">
        <v>0</v>
      </c>
      <c r="FP42" s="45">
        <v>0</v>
      </c>
      <c r="FQ42" s="45">
        <v>0</v>
      </c>
      <c r="FR42" s="45">
        <v>0</v>
      </c>
      <c r="FS42" s="45">
        <v>0</v>
      </c>
      <c r="FT42" s="45">
        <v>0</v>
      </c>
      <c r="FU42" s="45">
        <v>0</v>
      </c>
      <c r="FV42" s="45">
        <v>0</v>
      </c>
      <c r="FW42" s="45">
        <v>0</v>
      </c>
      <c r="FX42" s="45">
        <v>0</v>
      </c>
      <c r="FY42" s="45">
        <v>0</v>
      </c>
      <c r="FZ42" s="45">
        <v>0</v>
      </c>
      <c r="GA42" s="45">
        <v>0</v>
      </c>
      <c r="GB42" s="45">
        <v>0</v>
      </c>
      <c r="GC42" s="45">
        <v>0</v>
      </c>
      <c r="GD42" s="45">
        <v>0</v>
      </c>
      <c r="GE42" s="45">
        <v>0</v>
      </c>
      <c r="GF42" s="45">
        <v>0</v>
      </c>
      <c r="GG42" s="45">
        <v>0</v>
      </c>
      <c r="GH42" s="45">
        <v>0</v>
      </c>
      <c r="GI42" s="45">
        <v>0</v>
      </c>
      <c r="GJ42" s="45">
        <v>0</v>
      </c>
      <c r="GK42" s="45">
        <v>0</v>
      </c>
      <c r="GL42" s="45">
        <v>0</v>
      </c>
      <c r="GM42" s="45">
        <v>0</v>
      </c>
      <c r="GN42" s="45">
        <v>0</v>
      </c>
      <c r="GO42" s="45">
        <v>0</v>
      </c>
      <c r="GP42" s="45">
        <v>0</v>
      </c>
      <c r="GQ42" s="45">
        <v>0</v>
      </c>
      <c r="GR42" s="45">
        <v>0</v>
      </c>
      <c r="GS42" s="45">
        <v>0</v>
      </c>
      <c r="GT42" s="45">
        <v>0</v>
      </c>
      <c r="GU42" s="45">
        <v>0</v>
      </c>
      <c r="GV42" s="45">
        <v>0</v>
      </c>
      <c r="GW42" s="45">
        <v>0</v>
      </c>
      <c r="GX42" s="45">
        <v>0</v>
      </c>
      <c r="GY42" s="45">
        <v>0</v>
      </c>
      <c r="GZ42" s="45">
        <v>0</v>
      </c>
      <c r="HA42" s="45">
        <v>0</v>
      </c>
      <c r="HB42" s="45">
        <v>0</v>
      </c>
      <c r="HC42" s="45">
        <v>0</v>
      </c>
      <c r="HD42" s="45">
        <v>0</v>
      </c>
      <c r="HE42" s="45">
        <v>0</v>
      </c>
      <c r="HF42" s="45">
        <v>0</v>
      </c>
      <c r="HG42" s="45">
        <v>0</v>
      </c>
      <c r="HH42" s="45">
        <v>0</v>
      </c>
      <c r="HI42" s="45">
        <v>0</v>
      </c>
      <c r="HJ42" s="45">
        <v>0</v>
      </c>
      <c r="HK42" s="45">
        <v>0</v>
      </c>
      <c r="HL42" s="45">
        <v>0</v>
      </c>
      <c r="HM42" s="45">
        <v>0</v>
      </c>
      <c r="HN42" s="45">
        <v>0</v>
      </c>
      <c r="HO42" s="45">
        <v>0</v>
      </c>
      <c r="HP42" s="45">
        <v>0</v>
      </c>
      <c r="HQ42" s="45">
        <v>0</v>
      </c>
    </row>
    <row r="43" spans="1:225" x14ac:dyDescent="0.25">
      <c r="A43" s="13">
        <v>29</v>
      </c>
      <c r="B43" s="14" t="s">
        <v>44</v>
      </c>
      <c r="C43" s="14" t="s">
        <v>96</v>
      </c>
      <c r="D43" s="45">
        <v>0</v>
      </c>
      <c r="E43" s="45">
        <v>0</v>
      </c>
      <c r="F43" s="45">
        <v>2</v>
      </c>
      <c r="G43" s="45">
        <v>3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189105.86</v>
      </c>
      <c r="O43" s="45">
        <v>16004.12</v>
      </c>
      <c r="P43" s="45">
        <v>0</v>
      </c>
      <c r="Q43" s="45">
        <v>0</v>
      </c>
      <c r="R43" s="45">
        <v>0</v>
      </c>
      <c r="S43" s="45">
        <v>0</v>
      </c>
      <c r="T43" s="45">
        <v>18</v>
      </c>
      <c r="U43" s="45">
        <v>2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12</v>
      </c>
      <c r="AM43" s="45">
        <v>1</v>
      </c>
      <c r="AN43" s="45">
        <v>0</v>
      </c>
      <c r="AO43" s="45">
        <v>0</v>
      </c>
      <c r="AP43" s="45">
        <v>0</v>
      </c>
      <c r="AQ43" s="45">
        <v>0</v>
      </c>
      <c r="AR43" s="45">
        <v>6</v>
      </c>
      <c r="AS43" s="45">
        <v>1</v>
      </c>
      <c r="AT43" s="45">
        <v>0</v>
      </c>
      <c r="AU43" s="45">
        <v>0</v>
      </c>
      <c r="AV43" s="45">
        <v>0</v>
      </c>
      <c r="AW43" s="45">
        <v>0</v>
      </c>
      <c r="AX43" s="45">
        <v>18</v>
      </c>
      <c r="AY43" s="45">
        <v>2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2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89794.06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37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10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27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37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  <c r="EL43" s="45">
        <v>0</v>
      </c>
      <c r="EM43" s="45">
        <v>0</v>
      </c>
      <c r="EN43" s="45">
        <v>0</v>
      </c>
      <c r="EO43" s="45">
        <v>0</v>
      </c>
      <c r="EP43" s="45">
        <v>0</v>
      </c>
      <c r="EQ43" s="45">
        <v>0</v>
      </c>
      <c r="ER43" s="45">
        <v>0</v>
      </c>
      <c r="ES43" s="45">
        <v>0</v>
      </c>
      <c r="ET43" s="45">
        <v>0</v>
      </c>
      <c r="EU43" s="45">
        <v>0</v>
      </c>
      <c r="EV43" s="45">
        <v>0</v>
      </c>
      <c r="EW43" s="45">
        <v>0</v>
      </c>
      <c r="EX43" s="45">
        <v>0</v>
      </c>
      <c r="EY43" s="45">
        <v>0</v>
      </c>
      <c r="EZ43" s="45">
        <v>0</v>
      </c>
      <c r="FA43" s="45">
        <v>0</v>
      </c>
      <c r="FB43" s="45">
        <v>0</v>
      </c>
      <c r="FC43" s="45">
        <v>0</v>
      </c>
      <c r="FD43" s="45">
        <v>0</v>
      </c>
      <c r="FE43" s="45">
        <v>0</v>
      </c>
      <c r="FF43" s="45">
        <v>0</v>
      </c>
      <c r="FG43" s="45">
        <v>0</v>
      </c>
      <c r="FH43" s="45">
        <v>0</v>
      </c>
      <c r="FI43" s="45">
        <v>0</v>
      </c>
      <c r="FJ43" s="45">
        <v>0</v>
      </c>
      <c r="FK43" s="45">
        <v>0</v>
      </c>
      <c r="FL43" s="45">
        <v>0</v>
      </c>
      <c r="FM43" s="45">
        <v>0</v>
      </c>
      <c r="FN43" s="45">
        <v>0</v>
      </c>
      <c r="FO43" s="45">
        <v>0</v>
      </c>
      <c r="FP43" s="45">
        <v>0</v>
      </c>
      <c r="FQ43" s="45">
        <v>0</v>
      </c>
      <c r="FR43" s="45">
        <v>0</v>
      </c>
      <c r="FS43" s="45">
        <v>0</v>
      </c>
      <c r="FT43" s="45">
        <v>0</v>
      </c>
      <c r="FU43" s="45">
        <v>0</v>
      </c>
      <c r="FV43" s="45">
        <v>0</v>
      </c>
      <c r="FW43" s="45">
        <v>0</v>
      </c>
      <c r="FX43" s="45">
        <v>0</v>
      </c>
      <c r="FY43" s="45">
        <v>0</v>
      </c>
      <c r="FZ43" s="45">
        <v>0</v>
      </c>
      <c r="GA43" s="45">
        <v>0</v>
      </c>
      <c r="GB43" s="45">
        <v>0</v>
      </c>
      <c r="GC43" s="45">
        <v>0</v>
      </c>
      <c r="GD43" s="45">
        <v>0</v>
      </c>
      <c r="GE43" s="45">
        <v>0</v>
      </c>
      <c r="GF43" s="45">
        <v>0</v>
      </c>
      <c r="GG43" s="45">
        <v>0</v>
      </c>
      <c r="GH43" s="45">
        <v>0</v>
      </c>
      <c r="GI43" s="45">
        <v>0</v>
      </c>
      <c r="GJ43" s="45">
        <v>0</v>
      </c>
      <c r="GK43" s="45">
        <v>0</v>
      </c>
      <c r="GL43" s="45">
        <v>0</v>
      </c>
      <c r="GM43" s="45">
        <v>0</v>
      </c>
      <c r="GN43" s="45">
        <v>0</v>
      </c>
      <c r="GO43" s="45">
        <v>0</v>
      </c>
      <c r="GP43" s="45">
        <v>0</v>
      </c>
      <c r="GQ43" s="45">
        <v>0</v>
      </c>
      <c r="GR43" s="45">
        <v>0</v>
      </c>
      <c r="GS43" s="45">
        <v>0</v>
      </c>
      <c r="GT43" s="45">
        <v>0</v>
      </c>
      <c r="GU43" s="45">
        <v>0</v>
      </c>
      <c r="GV43" s="45">
        <v>0</v>
      </c>
      <c r="GW43" s="45">
        <v>0</v>
      </c>
      <c r="GX43" s="45">
        <v>0</v>
      </c>
      <c r="GY43" s="45">
        <v>0</v>
      </c>
      <c r="GZ43" s="45">
        <v>0</v>
      </c>
      <c r="HA43" s="45">
        <v>0</v>
      </c>
      <c r="HB43" s="45">
        <v>0</v>
      </c>
      <c r="HC43" s="45">
        <v>0</v>
      </c>
      <c r="HD43" s="45">
        <v>0</v>
      </c>
      <c r="HE43" s="45">
        <v>0</v>
      </c>
      <c r="HF43" s="45">
        <v>0</v>
      </c>
      <c r="HG43" s="45">
        <v>0</v>
      </c>
      <c r="HH43" s="45">
        <v>0</v>
      </c>
      <c r="HI43" s="45">
        <v>0</v>
      </c>
      <c r="HJ43" s="45">
        <v>0</v>
      </c>
      <c r="HK43" s="45">
        <v>0</v>
      </c>
      <c r="HL43" s="45">
        <v>0</v>
      </c>
      <c r="HM43" s="45">
        <v>0</v>
      </c>
      <c r="HN43" s="45">
        <v>0</v>
      </c>
      <c r="HO43" s="45">
        <v>0</v>
      </c>
      <c r="HP43" s="45">
        <v>0</v>
      </c>
      <c r="HQ43" s="45">
        <v>0</v>
      </c>
    </row>
    <row r="44" spans="1:225" x14ac:dyDescent="0.25">
      <c r="A44" s="13">
        <v>30</v>
      </c>
      <c r="B44" s="14" t="s">
        <v>44</v>
      </c>
      <c r="C44" s="14" t="s">
        <v>97</v>
      </c>
      <c r="D44" s="45">
        <v>5</v>
      </c>
      <c r="E44" s="45">
        <v>0</v>
      </c>
      <c r="F44" s="45">
        <v>0</v>
      </c>
      <c r="G44" s="45">
        <v>2</v>
      </c>
      <c r="H44" s="45">
        <v>0</v>
      </c>
      <c r="I44" s="45">
        <v>0</v>
      </c>
      <c r="J44" s="45">
        <v>7</v>
      </c>
      <c r="K44" s="45">
        <v>7</v>
      </c>
      <c r="L44" s="45">
        <v>0</v>
      </c>
      <c r="M44" s="45">
        <v>0</v>
      </c>
      <c r="N44" s="45">
        <v>0</v>
      </c>
      <c r="O44" s="45">
        <v>37158.120000000003</v>
      </c>
      <c r="P44" s="45">
        <v>0</v>
      </c>
      <c r="Q44" s="45">
        <v>0</v>
      </c>
      <c r="R44" s="45">
        <v>26</v>
      </c>
      <c r="S44" s="45">
        <v>0</v>
      </c>
      <c r="T44" s="45">
        <v>0</v>
      </c>
      <c r="U44" s="45">
        <v>3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20</v>
      </c>
      <c r="AK44" s="45">
        <v>0</v>
      </c>
      <c r="AL44" s="45">
        <v>0</v>
      </c>
      <c r="AM44" s="45">
        <v>2</v>
      </c>
      <c r="AN44" s="45">
        <v>0</v>
      </c>
      <c r="AO44" s="45">
        <v>0</v>
      </c>
      <c r="AP44" s="45">
        <v>6</v>
      </c>
      <c r="AQ44" s="45">
        <v>0</v>
      </c>
      <c r="AR44" s="45">
        <v>0</v>
      </c>
      <c r="AS44" s="45">
        <v>1</v>
      </c>
      <c r="AT44" s="45">
        <v>0</v>
      </c>
      <c r="AU44" s="45">
        <v>0</v>
      </c>
      <c r="AV44" s="45">
        <v>26</v>
      </c>
      <c r="AW44" s="45">
        <v>0</v>
      </c>
      <c r="AX44" s="45">
        <v>0</v>
      </c>
      <c r="AY44" s="45">
        <v>3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3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3</v>
      </c>
      <c r="CG44" s="45">
        <v>3</v>
      </c>
      <c r="CH44" s="45">
        <v>47977.8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15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2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6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7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15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0</v>
      </c>
      <c r="FH44" s="45">
        <v>0</v>
      </c>
      <c r="FI44" s="45">
        <v>0</v>
      </c>
      <c r="FJ44" s="45">
        <v>0</v>
      </c>
      <c r="FK44" s="45">
        <v>0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  <c r="GD44" s="45">
        <v>0</v>
      </c>
      <c r="GE44" s="45">
        <v>0</v>
      </c>
      <c r="GF44" s="45">
        <v>0</v>
      </c>
      <c r="GG44" s="45">
        <v>0</v>
      </c>
      <c r="GH44" s="45">
        <v>0</v>
      </c>
      <c r="GI44" s="45">
        <v>0</v>
      </c>
      <c r="GJ44" s="45">
        <v>0</v>
      </c>
      <c r="GK44" s="45">
        <v>0</v>
      </c>
      <c r="GL44" s="45">
        <v>0</v>
      </c>
      <c r="GM44" s="45">
        <v>0</v>
      </c>
      <c r="GN44" s="45">
        <v>0</v>
      </c>
      <c r="GO44" s="45">
        <v>0</v>
      </c>
      <c r="GP44" s="45">
        <v>0</v>
      </c>
      <c r="GQ44" s="45">
        <v>0</v>
      </c>
      <c r="GR44" s="45">
        <v>0</v>
      </c>
      <c r="GS44" s="45">
        <v>0</v>
      </c>
      <c r="GT44" s="45">
        <v>0</v>
      </c>
      <c r="GU44" s="45">
        <v>0</v>
      </c>
      <c r="GV44" s="45">
        <v>0</v>
      </c>
      <c r="GW44" s="45">
        <v>0</v>
      </c>
      <c r="GX44" s="45">
        <v>0</v>
      </c>
      <c r="GY44" s="45">
        <v>0</v>
      </c>
      <c r="GZ44" s="45">
        <v>0</v>
      </c>
      <c r="HA44" s="45">
        <v>0</v>
      </c>
      <c r="HB44" s="45">
        <v>0</v>
      </c>
      <c r="HC44" s="45">
        <v>0</v>
      </c>
      <c r="HD44" s="45">
        <v>0</v>
      </c>
      <c r="HE44" s="45">
        <v>0</v>
      </c>
      <c r="HF44" s="45">
        <v>0</v>
      </c>
      <c r="HG44" s="45">
        <v>0</v>
      </c>
      <c r="HH44" s="45">
        <v>0</v>
      </c>
      <c r="HI44" s="45">
        <v>0</v>
      </c>
      <c r="HJ44" s="45">
        <v>0</v>
      </c>
      <c r="HK44" s="45">
        <v>0</v>
      </c>
      <c r="HL44" s="45">
        <v>0</v>
      </c>
      <c r="HM44" s="45">
        <v>0</v>
      </c>
      <c r="HN44" s="45">
        <v>0</v>
      </c>
      <c r="HO44" s="45">
        <v>0</v>
      </c>
      <c r="HP44" s="45">
        <v>0</v>
      </c>
      <c r="HQ44" s="45">
        <v>0</v>
      </c>
    </row>
    <row r="45" spans="1:225" x14ac:dyDescent="0.25">
      <c r="A45" s="13">
        <v>31</v>
      </c>
      <c r="B45" s="14" t="s">
        <v>44</v>
      </c>
      <c r="C45" s="14" t="s">
        <v>98</v>
      </c>
      <c r="D45" s="45">
        <v>0</v>
      </c>
      <c r="E45" s="45">
        <v>1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7146.04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1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1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  <c r="EB45" s="45">
        <v>0</v>
      </c>
      <c r="EC45" s="45">
        <v>0</v>
      </c>
      <c r="ED45" s="45">
        <v>0</v>
      </c>
      <c r="EE45" s="45">
        <v>0</v>
      </c>
      <c r="EF45" s="45">
        <v>0</v>
      </c>
      <c r="EG45" s="45">
        <v>0</v>
      </c>
      <c r="EH45" s="45">
        <v>0</v>
      </c>
      <c r="EI45" s="45">
        <v>0</v>
      </c>
      <c r="EJ45" s="45">
        <v>0</v>
      </c>
      <c r="EK45" s="45">
        <v>0</v>
      </c>
      <c r="EL45" s="45">
        <v>0</v>
      </c>
      <c r="EM45" s="45">
        <v>0</v>
      </c>
      <c r="EN45" s="45">
        <v>0</v>
      </c>
      <c r="EO45" s="45">
        <v>0</v>
      </c>
      <c r="EP45" s="45">
        <v>0</v>
      </c>
      <c r="EQ45" s="45">
        <v>0</v>
      </c>
      <c r="ER45" s="45">
        <v>0</v>
      </c>
      <c r="ES45" s="45">
        <v>0</v>
      </c>
      <c r="ET45" s="45">
        <v>0</v>
      </c>
      <c r="EU45" s="45">
        <v>0</v>
      </c>
      <c r="EV45" s="45">
        <v>0</v>
      </c>
      <c r="EW45" s="45">
        <v>0</v>
      </c>
      <c r="EX45" s="45">
        <v>0</v>
      </c>
      <c r="EY45" s="45">
        <v>0</v>
      </c>
      <c r="EZ45" s="45">
        <v>0</v>
      </c>
      <c r="FA45" s="45">
        <v>0</v>
      </c>
      <c r="FB45" s="45">
        <v>0</v>
      </c>
      <c r="FC45" s="45">
        <v>0</v>
      </c>
      <c r="FD45" s="45">
        <v>0</v>
      </c>
      <c r="FE45" s="45">
        <v>0</v>
      </c>
      <c r="FF45" s="45">
        <v>0</v>
      </c>
      <c r="FG45" s="45">
        <v>0</v>
      </c>
      <c r="FH45" s="45">
        <v>0</v>
      </c>
      <c r="FI45" s="45">
        <v>0</v>
      </c>
      <c r="FJ45" s="45">
        <v>0</v>
      </c>
      <c r="FK45" s="45">
        <v>0</v>
      </c>
      <c r="FL45" s="45">
        <v>0</v>
      </c>
      <c r="FM45" s="45">
        <v>0</v>
      </c>
      <c r="FN45" s="45">
        <v>0</v>
      </c>
      <c r="FO45" s="45">
        <v>0</v>
      </c>
      <c r="FP45" s="45">
        <v>0</v>
      </c>
      <c r="FQ45" s="45">
        <v>0</v>
      </c>
      <c r="FR45" s="45">
        <v>0</v>
      </c>
      <c r="FS45" s="45">
        <v>0</v>
      </c>
      <c r="FT45" s="45">
        <v>0</v>
      </c>
      <c r="FU45" s="45">
        <v>0</v>
      </c>
      <c r="FV45" s="45">
        <v>0</v>
      </c>
      <c r="FW45" s="45">
        <v>0</v>
      </c>
      <c r="FX45" s="45">
        <v>0</v>
      </c>
      <c r="FY45" s="45">
        <v>0</v>
      </c>
      <c r="FZ45" s="45">
        <v>0</v>
      </c>
      <c r="GA45" s="45">
        <v>0</v>
      </c>
      <c r="GB45" s="45">
        <v>0</v>
      </c>
      <c r="GC45" s="45">
        <v>0</v>
      </c>
      <c r="GD45" s="45">
        <v>0</v>
      </c>
      <c r="GE45" s="45">
        <v>0</v>
      </c>
      <c r="GF45" s="45">
        <v>0</v>
      </c>
      <c r="GG45" s="45">
        <v>0</v>
      </c>
      <c r="GH45" s="45">
        <v>0</v>
      </c>
      <c r="GI45" s="45">
        <v>0</v>
      </c>
      <c r="GJ45" s="45">
        <v>0</v>
      </c>
      <c r="GK45" s="45">
        <v>0</v>
      </c>
      <c r="GL45" s="45">
        <v>0</v>
      </c>
      <c r="GM45" s="45">
        <v>0</v>
      </c>
      <c r="GN45" s="45">
        <v>0</v>
      </c>
      <c r="GO45" s="45">
        <v>0</v>
      </c>
      <c r="GP45" s="45">
        <v>0</v>
      </c>
      <c r="GQ45" s="45">
        <v>0</v>
      </c>
      <c r="GR45" s="45">
        <v>0</v>
      </c>
      <c r="GS45" s="45">
        <v>0</v>
      </c>
      <c r="GT45" s="45">
        <v>0</v>
      </c>
      <c r="GU45" s="45">
        <v>0</v>
      </c>
      <c r="GV45" s="45">
        <v>0</v>
      </c>
      <c r="GW45" s="45">
        <v>0</v>
      </c>
      <c r="GX45" s="45">
        <v>0</v>
      </c>
      <c r="GY45" s="45">
        <v>0</v>
      </c>
      <c r="GZ45" s="45">
        <v>0</v>
      </c>
      <c r="HA45" s="45">
        <v>0</v>
      </c>
      <c r="HB45" s="45">
        <v>0</v>
      </c>
      <c r="HC45" s="45">
        <v>0</v>
      </c>
      <c r="HD45" s="45">
        <v>0</v>
      </c>
      <c r="HE45" s="45">
        <v>0</v>
      </c>
      <c r="HF45" s="45">
        <v>0</v>
      </c>
      <c r="HG45" s="45">
        <v>0</v>
      </c>
      <c r="HH45" s="45">
        <v>0</v>
      </c>
      <c r="HI45" s="45">
        <v>0</v>
      </c>
      <c r="HJ45" s="45">
        <v>0</v>
      </c>
      <c r="HK45" s="45">
        <v>0</v>
      </c>
      <c r="HL45" s="45">
        <v>0</v>
      </c>
      <c r="HM45" s="45">
        <v>0</v>
      </c>
      <c r="HN45" s="45">
        <v>0</v>
      </c>
      <c r="HO45" s="45">
        <v>0</v>
      </c>
      <c r="HP45" s="45">
        <v>0</v>
      </c>
      <c r="HQ45" s="45">
        <v>0</v>
      </c>
    </row>
    <row r="46" spans="1:225" x14ac:dyDescent="0.25">
      <c r="A46" s="13">
        <v>32</v>
      </c>
      <c r="B46" s="14" t="s">
        <v>44</v>
      </c>
      <c r="C46" s="14" t="s">
        <v>99</v>
      </c>
      <c r="D46" s="45">
        <v>4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18</v>
      </c>
      <c r="K46" s="45">
        <v>5</v>
      </c>
      <c r="L46" s="45">
        <v>286378.65000000002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31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17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14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31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1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2</v>
      </c>
      <c r="CG46" s="45">
        <v>1</v>
      </c>
      <c r="CH46" s="45">
        <v>10778.95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5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0</v>
      </c>
      <c r="DF46" s="45">
        <v>1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L46" s="45">
        <v>4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5</v>
      </c>
      <c r="DS46" s="45">
        <v>0</v>
      </c>
      <c r="DT46" s="45">
        <v>0</v>
      </c>
      <c r="DU46" s="45">
        <v>0</v>
      </c>
      <c r="DV46" s="45">
        <v>0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  <c r="EB46" s="45">
        <v>0</v>
      </c>
      <c r="EC46" s="45">
        <v>0</v>
      </c>
      <c r="ED46" s="45">
        <v>0</v>
      </c>
      <c r="EE46" s="45">
        <v>0</v>
      </c>
      <c r="EF46" s="45">
        <v>0</v>
      </c>
      <c r="EG46" s="45">
        <v>0</v>
      </c>
      <c r="EH46" s="45">
        <v>0</v>
      </c>
      <c r="EI46" s="45">
        <v>0</v>
      </c>
      <c r="EJ46" s="45">
        <v>0</v>
      </c>
      <c r="EK46" s="45">
        <v>0</v>
      </c>
      <c r="EL46" s="45">
        <v>0</v>
      </c>
      <c r="EM46" s="45">
        <v>0</v>
      </c>
      <c r="EN46" s="45">
        <v>0</v>
      </c>
      <c r="EO46" s="45">
        <v>0</v>
      </c>
      <c r="EP46" s="45">
        <v>0</v>
      </c>
      <c r="EQ46" s="45">
        <v>0</v>
      </c>
      <c r="ER46" s="45">
        <v>0</v>
      </c>
      <c r="ES46" s="45">
        <v>0</v>
      </c>
      <c r="ET46" s="45">
        <v>0</v>
      </c>
      <c r="EU46" s="45">
        <v>0</v>
      </c>
      <c r="EV46" s="45">
        <v>0</v>
      </c>
      <c r="EW46" s="45">
        <v>0</v>
      </c>
      <c r="EX46" s="45">
        <v>0</v>
      </c>
      <c r="EY46" s="45">
        <v>0</v>
      </c>
      <c r="EZ46" s="45">
        <v>0</v>
      </c>
      <c r="FA46" s="45">
        <v>0</v>
      </c>
      <c r="FB46" s="45">
        <v>0</v>
      </c>
      <c r="FC46" s="45">
        <v>0</v>
      </c>
      <c r="FD46" s="45">
        <v>0</v>
      </c>
      <c r="FE46" s="45">
        <v>0</v>
      </c>
      <c r="FF46" s="45">
        <v>0</v>
      </c>
      <c r="FG46" s="45">
        <v>0</v>
      </c>
      <c r="FH46" s="45">
        <v>0</v>
      </c>
      <c r="FI46" s="45">
        <v>0</v>
      </c>
      <c r="FJ46" s="45">
        <v>0</v>
      </c>
      <c r="FK46" s="45">
        <v>0</v>
      </c>
      <c r="FL46" s="45">
        <v>0</v>
      </c>
      <c r="FM46" s="45">
        <v>0</v>
      </c>
      <c r="FN46" s="45">
        <v>0</v>
      </c>
      <c r="FO46" s="45">
        <v>0</v>
      </c>
      <c r="FP46" s="45">
        <v>0</v>
      </c>
      <c r="FQ46" s="45">
        <v>0</v>
      </c>
      <c r="FR46" s="45">
        <v>0</v>
      </c>
      <c r="FS46" s="45">
        <v>0</v>
      </c>
      <c r="FT46" s="45">
        <v>0</v>
      </c>
      <c r="FU46" s="45">
        <v>0</v>
      </c>
      <c r="FV46" s="45">
        <v>0</v>
      </c>
      <c r="FW46" s="45">
        <v>0</v>
      </c>
      <c r="FX46" s="45">
        <v>0</v>
      </c>
      <c r="FY46" s="45">
        <v>0</v>
      </c>
      <c r="FZ46" s="45">
        <v>0</v>
      </c>
      <c r="GA46" s="45">
        <v>0</v>
      </c>
      <c r="GB46" s="45">
        <v>0</v>
      </c>
      <c r="GC46" s="45">
        <v>0</v>
      </c>
      <c r="GD46" s="45">
        <v>0</v>
      </c>
      <c r="GE46" s="45">
        <v>0</v>
      </c>
      <c r="GF46" s="45">
        <v>0</v>
      </c>
      <c r="GG46" s="45">
        <v>0</v>
      </c>
      <c r="GH46" s="45">
        <v>0</v>
      </c>
      <c r="GI46" s="45">
        <v>0</v>
      </c>
      <c r="GJ46" s="45">
        <v>0</v>
      </c>
      <c r="GK46" s="45">
        <v>0</v>
      </c>
      <c r="GL46" s="45">
        <v>0</v>
      </c>
      <c r="GM46" s="45">
        <v>0</v>
      </c>
      <c r="GN46" s="45">
        <v>0</v>
      </c>
      <c r="GO46" s="45">
        <v>0</v>
      </c>
      <c r="GP46" s="45">
        <v>0</v>
      </c>
      <c r="GQ46" s="45">
        <v>0</v>
      </c>
      <c r="GR46" s="45">
        <v>0</v>
      </c>
      <c r="GS46" s="45">
        <v>0</v>
      </c>
      <c r="GT46" s="45">
        <v>0</v>
      </c>
      <c r="GU46" s="45">
        <v>0</v>
      </c>
      <c r="GV46" s="45">
        <v>0</v>
      </c>
      <c r="GW46" s="45">
        <v>0</v>
      </c>
      <c r="GX46" s="45">
        <v>0</v>
      </c>
      <c r="GY46" s="45">
        <v>0</v>
      </c>
      <c r="GZ46" s="45">
        <v>0</v>
      </c>
      <c r="HA46" s="45">
        <v>0</v>
      </c>
      <c r="HB46" s="45">
        <v>0</v>
      </c>
      <c r="HC46" s="45">
        <v>0</v>
      </c>
      <c r="HD46" s="45">
        <v>0</v>
      </c>
      <c r="HE46" s="45">
        <v>0</v>
      </c>
      <c r="HF46" s="45">
        <v>0</v>
      </c>
      <c r="HG46" s="45">
        <v>0</v>
      </c>
      <c r="HH46" s="45">
        <v>0</v>
      </c>
      <c r="HI46" s="45">
        <v>0</v>
      </c>
      <c r="HJ46" s="45">
        <v>0</v>
      </c>
      <c r="HK46" s="45">
        <v>0</v>
      </c>
      <c r="HL46" s="45">
        <v>0</v>
      </c>
      <c r="HM46" s="45">
        <v>0</v>
      </c>
      <c r="HN46" s="45">
        <v>0</v>
      </c>
      <c r="HO46" s="45">
        <v>0</v>
      </c>
      <c r="HP46" s="45">
        <v>0</v>
      </c>
      <c r="HQ46" s="45">
        <v>0</v>
      </c>
    </row>
    <row r="47" spans="1:225" x14ac:dyDescent="0.25">
      <c r="A47" s="13">
        <v>33</v>
      </c>
      <c r="B47" s="14" t="s">
        <v>44</v>
      </c>
      <c r="C47" s="14" t="s">
        <v>100</v>
      </c>
      <c r="D47" s="45">
        <v>0</v>
      </c>
      <c r="E47" s="45">
        <v>0</v>
      </c>
      <c r="F47" s="45">
        <v>1</v>
      </c>
      <c r="G47" s="45">
        <v>0</v>
      </c>
      <c r="H47" s="45">
        <v>0</v>
      </c>
      <c r="I47" s="45">
        <v>1</v>
      </c>
      <c r="J47" s="45">
        <v>0</v>
      </c>
      <c r="K47" s="45">
        <v>0</v>
      </c>
      <c r="L47" s="45">
        <v>0</v>
      </c>
      <c r="M47" s="45">
        <v>0</v>
      </c>
      <c r="N47" s="45">
        <v>58031.07</v>
      </c>
      <c r="O47" s="45">
        <v>0</v>
      </c>
      <c r="P47" s="45">
        <v>0</v>
      </c>
      <c r="Q47" s="45">
        <v>5445.87</v>
      </c>
      <c r="R47" s="45">
        <v>0</v>
      </c>
      <c r="S47" s="45">
        <v>0</v>
      </c>
      <c r="T47" s="45">
        <v>7</v>
      </c>
      <c r="U47" s="45">
        <v>0</v>
      </c>
      <c r="V47" s="45">
        <v>0</v>
      </c>
      <c r="W47" s="45">
        <v>1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3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4</v>
      </c>
      <c r="AS47" s="45">
        <v>0</v>
      </c>
      <c r="AT47" s="45">
        <v>0</v>
      </c>
      <c r="AU47" s="45">
        <v>1</v>
      </c>
      <c r="AV47" s="45">
        <v>0</v>
      </c>
      <c r="AW47" s="45">
        <v>0</v>
      </c>
      <c r="AX47" s="45">
        <v>7</v>
      </c>
      <c r="AY47" s="45">
        <v>0</v>
      </c>
      <c r="AZ47" s="45">
        <v>0</v>
      </c>
      <c r="BA47" s="45">
        <v>1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1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540.55999999999995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1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1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1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0</v>
      </c>
      <c r="FD47" s="45">
        <v>0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0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  <c r="GD47" s="45">
        <v>0</v>
      </c>
      <c r="GE47" s="45">
        <v>0</v>
      </c>
      <c r="GF47" s="45">
        <v>0</v>
      </c>
      <c r="GG47" s="45">
        <v>0</v>
      </c>
      <c r="GH47" s="45">
        <v>0</v>
      </c>
      <c r="GI47" s="45">
        <v>0</v>
      </c>
      <c r="GJ47" s="45">
        <v>0</v>
      </c>
      <c r="GK47" s="45">
        <v>0</v>
      </c>
      <c r="GL47" s="45">
        <v>0</v>
      </c>
      <c r="GM47" s="45">
        <v>0</v>
      </c>
      <c r="GN47" s="45">
        <v>0</v>
      </c>
      <c r="GO47" s="45">
        <v>0</v>
      </c>
      <c r="GP47" s="45">
        <v>0</v>
      </c>
      <c r="GQ47" s="45">
        <v>0</v>
      </c>
      <c r="GR47" s="45">
        <v>0</v>
      </c>
      <c r="GS47" s="45">
        <v>0</v>
      </c>
      <c r="GT47" s="45">
        <v>0</v>
      </c>
      <c r="GU47" s="45">
        <v>0</v>
      </c>
      <c r="GV47" s="45">
        <v>0</v>
      </c>
      <c r="GW47" s="45">
        <v>0</v>
      </c>
      <c r="GX47" s="45">
        <v>0</v>
      </c>
      <c r="GY47" s="45">
        <v>0</v>
      </c>
      <c r="GZ47" s="45">
        <v>0</v>
      </c>
      <c r="HA47" s="45">
        <v>0</v>
      </c>
      <c r="HB47" s="45">
        <v>0</v>
      </c>
      <c r="HC47" s="45">
        <v>0</v>
      </c>
      <c r="HD47" s="45">
        <v>0</v>
      </c>
      <c r="HE47" s="45">
        <v>0</v>
      </c>
      <c r="HF47" s="45">
        <v>0</v>
      </c>
      <c r="HG47" s="45">
        <v>0</v>
      </c>
      <c r="HH47" s="45">
        <v>0</v>
      </c>
      <c r="HI47" s="45">
        <v>0</v>
      </c>
      <c r="HJ47" s="45">
        <v>0</v>
      </c>
      <c r="HK47" s="45">
        <v>0</v>
      </c>
      <c r="HL47" s="45">
        <v>0</v>
      </c>
      <c r="HM47" s="45">
        <v>0</v>
      </c>
      <c r="HN47" s="45">
        <v>0</v>
      </c>
      <c r="HO47" s="45">
        <v>0</v>
      </c>
      <c r="HP47" s="45">
        <v>0</v>
      </c>
      <c r="HQ47" s="45">
        <v>0</v>
      </c>
    </row>
    <row r="48" spans="1:225" x14ac:dyDescent="0.25">
      <c r="A48" s="13">
        <v>34</v>
      </c>
      <c r="B48" s="14" t="s">
        <v>44</v>
      </c>
      <c r="C48" s="14" t="s">
        <v>101</v>
      </c>
      <c r="D48" s="45">
        <v>0</v>
      </c>
      <c r="E48" s="45">
        <v>1</v>
      </c>
      <c r="F48" s="45">
        <v>3</v>
      </c>
      <c r="G48" s="45">
        <v>1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5388</v>
      </c>
      <c r="N48" s="45">
        <v>488981</v>
      </c>
      <c r="O48" s="45">
        <v>3845</v>
      </c>
      <c r="P48" s="45">
        <v>0</v>
      </c>
      <c r="Q48" s="45">
        <v>0</v>
      </c>
      <c r="R48" s="45">
        <v>0</v>
      </c>
      <c r="S48" s="45">
        <v>1</v>
      </c>
      <c r="T48" s="45">
        <v>41</v>
      </c>
      <c r="U48" s="45">
        <v>1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24</v>
      </c>
      <c r="AM48" s="45">
        <v>1</v>
      </c>
      <c r="AN48" s="45">
        <v>0</v>
      </c>
      <c r="AO48" s="45">
        <v>0</v>
      </c>
      <c r="AP48" s="45">
        <v>0</v>
      </c>
      <c r="AQ48" s="45">
        <v>1</v>
      </c>
      <c r="AR48" s="45">
        <v>17</v>
      </c>
      <c r="AS48" s="45">
        <v>0</v>
      </c>
      <c r="AT48" s="45">
        <v>0</v>
      </c>
      <c r="AU48" s="45">
        <v>0</v>
      </c>
      <c r="AV48" s="45">
        <v>0</v>
      </c>
      <c r="AW48" s="45">
        <v>1</v>
      </c>
      <c r="AX48" s="45">
        <v>41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3</v>
      </c>
      <c r="CC48" s="45">
        <v>1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126282</v>
      </c>
      <c r="CK48" s="45">
        <v>2285</v>
      </c>
      <c r="CL48" s="45">
        <v>0</v>
      </c>
      <c r="CM48" s="45">
        <v>0</v>
      </c>
      <c r="CN48" s="45">
        <v>0</v>
      </c>
      <c r="CO48" s="45">
        <v>0</v>
      </c>
      <c r="CP48" s="45">
        <v>40</v>
      </c>
      <c r="CQ48" s="45">
        <v>1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21</v>
      </c>
      <c r="DI48" s="45">
        <v>1</v>
      </c>
      <c r="DJ48" s="45">
        <v>0</v>
      </c>
      <c r="DK48" s="45">
        <v>0</v>
      </c>
      <c r="DL48" s="45">
        <v>0</v>
      </c>
      <c r="DM48" s="45">
        <v>0</v>
      </c>
      <c r="DN48" s="45">
        <v>19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40</v>
      </c>
      <c r="DU48" s="45">
        <v>1</v>
      </c>
      <c r="DV48" s="45">
        <v>0</v>
      </c>
      <c r="DW48" s="45">
        <v>0</v>
      </c>
      <c r="DX48" s="45">
        <v>0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  <c r="EL48" s="45">
        <v>0</v>
      </c>
      <c r="EM48" s="45">
        <v>0</v>
      </c>
      <c r="EN48" s="45">
        <v>0</v>
      </c>
      <c r="EO48" s="45">
        <v>0</v>
      </c>
      <c r="EP48" s="45">
        <v>0</v>
      </c>
      <c r="EQ48" s="45">
        <v>0</v>
      </c>
      <c r="ER48" s="45">
        <v>0</v>
      </c>
      <c r="ES48" s="45">
        <v>0</v>
      </c>
      <c r="ET48" s="45">
        <v>0</v>
      </c>
      <c r="EU48" s="45">
        <v>0</v>
      </c>
      <c r="EV48" s="45">
        <v>0</v>
      </c>
      <c r="EW48" s="45">
        <v>0</v>
      </c>
      <c r="EX48" s="45">
        <v>0</v>
      </c>
      <c r="EY48" s="45">
        <v>0</v>
      </c>
      <c r="EZ48" s="45">
        <v>0</v>
      </c>
      <c r="FA48" s="45">
        <v>0</v>
      </c>
      <c r="FB48" s="45">
        <v>0</v>
      </c>
      <c r="FC48" s="45">
        <v>0</v>
      </c>
      <c r="FD48" s="45">
        <v>0</v>
      </c>
      <c r="FE48" s="45">
        <v>0</v>
      </c>
      <c r="FF48" s="45">
        <v>0</v>
      </c>
      <c r="FG48" s="45">
        <v>0</v>
      </c>
      <c r="FH48" s="45">
        <v>0</v>
      </c>
      <c r="FI48" s="45">
        <v>0</v>
      </c>
      <c r="FJ48" s="45">
        <v>0</v>
      </c>
      <c r="FK48" s="45">
        <v>0</v>
      </c>
      <c r="FL48" s="45">
        <v>0</v>
      </c>
      <c r="FM48" s="45">
        <v>0</v>
      </c>
      <c r="FN48" s="45">
        <v>0</v>
      </c>
      <c r="FO48" s="45">
        <v>0</v>
      </c>
      <c r="FP48" s="45">
        <v>0</v>
      </c>
      <c r="FQ48" s="45">
        <v>0</v>
      </c>
      <c r="FR48" s="45">
        <v>0</v>
      </c>
      <c r="FS48" s="45">
        <v>0</v>
      </c>
      <c r="FT48" s="45">
        <v>0</v>
      </c>
      <c r="FU48" s="45">
        <v>0</v>
      </c>
      <c r="FV48" s="45">
        <v>0</v>
      </c>
      <c r="FW48" s="45">
        <v>0</v>
      </c>
      <c r="FX48" s="45">
        <v>0</v>
      </c>
      <c r="FY48" s="45">
        <v>0</v>
      </c>
      <c r="FZ48" s="45">
        <v>0</v>
      </c>
      <c r="GA48" s="45">
        <v>0</v>
      </c>
      <c r="GB48" s="45">
        <v>0</v>
      </c>
      <c r="GC48" s="45">
        <v>0</v>
      </c>
      <c r="GD48" s="45">
        <v>0</v>
      </c>
      <c r="GE48" s="45">
        <v>0</v>
      </c>
      <c r="GF48" s="45">
        <v>0</v>
      </c>
      <c r="GG48" s="45">
        <v>0</v>
      </c>
      <c r="GH48" s="45">
        <v>0</v>
      </c>
      <c r="GI48" s="45">
        <v>0</v>
      </c>
      <c r="GJ48" s="45">
        <v>0</v>
      </c>
      <c r="GK48" s="45">
        <v>0</v>
      </c>
      <c r="GL48" s="45">
        <v>0</v>
      </c>
      <c r="GM48" s="45">
        <v>0</v>
      </c>
      <c r="GN48" s="45">
        <v>0</v>
      </c>
      <c r="GO48" s="45">
        <v>0</v>
      </c>
      <c r="GP48" s="45">
        <v>0</v>
      </c>
      <c r="GQ48" s="45">
        <v>0</v>
      </c>
      <c r="GR48" s="45">
        <v>0</v>
      </c>
      <c r="GS48" s="45">
        <v>0</v>
      </c>
      <c r="GT48" s="45">
        <v>0</v>
      </c>
      <c r="GU48" s="45">
        <v>0</v>
      </c>
      <c r="GV48" s="45">
        <v>0</v>
      </c>
      <c r="GW48" s="45">
        <v>0</v>
      </c>
      <c r="GX48" s="45">
        <v>0</v>
      </c>
      <c r="GY48" s="45">
        <v>0</v>
      </c>
      <c r="GZ48" s="45">
        <v>0</v>
      </c>
      <c r="HA48" s="45">
        <v>0</v>
      </c>
      <c r="HB48" s="45">
        <v>0</v>
      </c>
      <c r="HC48" s="45">
        <v>0</v>
      </c>
      <c r="HD48" s="45">
        <v>0</v>
      </c>
      <c r="HE48" s="45">
        <v>0</v>
      </c>
      <c r="HF48" s="45">
        <v>0</v>
      </c>
      <c r="HG48" s="45">
        <v>0</v>
      </c>
      <c r="HH48" s="45">
        <v>0</v>
      </c>
      <c r="HI48" s="45">
        <v>0</v>
      </c>
      <c r="HJ48" s="45">
        <v>0</v>
      </c>
      <c r="HK48" s="45">
        <v>0</v>
      </c>
      <c r="HL48" s="45">
        <v>0</v>
      </c>
      <c r="HM48" s="45">
        <v>0</v>
      </c>
      <c r="HN48" s="45">
        <v>0</v>
      </c>
      <c r="HO48" s="45">
        <v>0</v>
      </c>
      <c r="HP48" s="45">
        <v>0</v>
      </c>
      <c r="HQ48" s="45">
        <v>0</v>
      </c>
    </row>
    <row r="49" spans="1:225" x14ac:dyDescent="0.25">
      <c r="A49" s="13">
        <v>35</v>
      </c>
      <c r="B49" s="14" t="s">
        <v>44</v>
      </c>
      <c r="C49" s="14" t="s">
        <v>102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  <c r="EB49" s="45">
        <v>0</v>
      </c>
      <c r="EC49" s="45">
        <v>0</v>
      </c>
      <c r="ED49" s="45">
        <v>0</v>
      </c>
      <c r="EE49" s="45">
        <v>0</v>
      </c>
      <c r="EF49" s="45">
        <v>0</v>
      </c>
      <c r="EG49" s="45">
        <v>0</v>
      </c>
      <c r="EH49" s="45">
        <v>0</v>
      </c>
      <c r="EI49" s="45">
        <v>0</v>
      </c>
      <c r="EJ49" s="45">
        <v>0</v>
      </c>
      <c r="EK49" s="45">
        <v>0</v>
      </c>
      <c r="EL49" s="45">
        <v>0</v>
      </c>
      <c r="EM49" s="45">
        <v>0</v>
      </c>
      <c r="EN49" s="45">
        <v>0</v>
      </c>
      <c r="EO49" s="45">
        <v>0</v>
      </c>
      <c r="EP49" s="45">
        <v>0</v>
      </c>
      <c r="EQ49" s="45">
        <v>0</v>
      </c>
      <c r="ER49" s="45">
        <v>0</v>
      </c>
      <c r="ES49" s="45">
        <v>0</v>
      </c>
      <c r="ET49" s="45">
        <v>0</v>
      </c>
      <c r="EU49" s="45">
        <v>0</v>
      </c>
      <c r="EV49" s="45">
        <v>0</v>
      </c>
      <c r="EW49" s="45">
        <v>0</v>
      </c>
      <c r="EX49" s="45">
        <v>0</v>
      </c>
      <c r="EY49" s="45">
        <v>0</v>
      </c>
      <c r="EZ49" s="45">
        <v>0</v>
      </c>
      <c r="FA49" s="45">
        <v>0</v>
      </c>
      <c r="FB49" s="45">
        <v>0</v>
      </c>
      <c r="FC49" s="45">
        <v>0</v>
      </c>
      <c r="FD49" s="45">
        <v>0</v>
      </c>
      <c r="FE49" s="45">
        <v>0</v>
      </c>
      <c r="FF49" s="45">
        <v>0</v>
      </c>
      <c r="FG49" s="45">
        <v>0</v>
      </c>
      <c r="FH49" s="45">
        <v>0</v>
      </c>
      <c r="FI49" s="45">
        <v>0</v>
      </c>
      <c r="FJ49" s="45">
        <v>0</v>
      </c>
      <c r="FK49" s="45">
        <v>0</v>
      </c>
      <c r="FL49" s="45">
        <v>0</v>
      </c>
      <c r="FM49" s="45">
        <v>0</v>
      </c>
      <c r="FN49" s="45">
        <v>0</v>
      </c>
      <c r="FO49" s="45">
        <v>0</v>
      </c>
      <c r="FP49" s="45">
        <v>0</v>
      </c>
      <c r="FQ49" s="45">
        <v>0</v>
      </c>
      <c r="FR49" s="45">
        <v>0</v>
      </c>
      <c r="FS49" s="45">
        <v>0</v>
      </c>
      <c r="FT49" s="45">
        <v>0</v>
      </c>
      <c r="FU49" s="45">
        <v>0</v>
      </c>
      <c r="FV49" s="45">
        <v>0</v>
      </c>
      <c r="FW49" s="45">
        <v>0</v>
      </c>
      <c r="FX49" s="45">
        <v>0</v>
      </c>
      <c r="FY49" s="45">
        <v>0</v>
      </c>
      <c r="FZ49" s="45">
        <v>0</v>
      </c>
      <c r="GA49" s="45">
        <v>0</v>
      </c>
      <c r="GB49" s="45">
        <v>0</v>
      </c>
      <c r="GC49" s="45">
        <v>0</v>
      </c>
      <c r="GD49" s="45">
        <v>0</v>
      </c>
      <c r="GE49" s="45">
        <v>0</v>
      </c>
      <c r="GF49" s="45">
        <v>0</v>
      </c>
      <c r="GG49" s="45">
        <v>0</v>
      </c>
      <c r="GH49" s="45">
        <v>0</v>
      </c>
      <c r="GI49" s="45">
        <v>0</v>
      </c>
      <c r="GJ49" s="45">
        <v>0</v>
      </c>
      <c r="GK49" s="45">
        <v>0</v>
      </c>
      <c r="GL49" s="45">
        <v>0</v>
      </c>
      <c r="GM49" s="45">
        <v>0</v>
      </c>
      <c r="GN49" s="45">
        <v>0</v>
      </c>
      <c r="GO49" s="45">
        <v>0</v>
      </c>
      <c r="GP49" s="45">
        <v>0</v>
      </c>
      <c r="GQ49" s="45">
        <v>0</v>
      </c>
      <c r="GR49" s="45">
        <v>0</v>
      </c>
      <c r="GS49" s="45">
        <v>0</v>
      </c>
      <c r="GT49" s="45">
        <v>0</v>
      </c>
      <c r="GU49" s="45">
        <v>0</v>
      </c>
      <c r="GV49" s="45">
        <v>0</v>
      </c>
      <c r="GW49" s="45">
        <v>0</v>
      </c>
      <c r="GX49" s="45">
        <v>0</v>
      </c>
      <c r="GY49" s="45">
        <v>0</v>
      </c>
      <c r="GZ49" s="45">
        <v>0</v>
      </c>
      <c r="HA49" s="45">
        <v>0</v>
      </c>
      <c r="HB49" s="45">
        <v>0</v>
      </c>
      <c r="HC49" s="45">
        <v>0</v>
      </c>
      <c r="HD49" s="45">
        <v>0</v>
      </c>
      <c r="HE49" s="45">
        <v>0</v>
      </c>
      <c r="HF49" s="45">
        <v>0</v>
      </c>
      <c r="HG49" s="45">
        <v>0</v>
      </c>
      <c r="HH49" s="45">
        <v>0</v>
      </c>
      <c r="HI49" s="45">
        <v>0</v>
      </c>
      <c r="HJ49" s="45">
        <v>0</v>
      </c>
      <c r="HK49" s="45">
        <v>0</v>
      </c>
      <c r="HL49" s="45">
        <v>0</v>
      </c>
      <c r="HM49" s="45">
        <v>0</v>
      </c>
      <c r="HN49" s="45">
        <v>0</v>
      </c>
      <c r="HO49" s="45">
        <v>0</v>
      </c>
      <c r="HP49" s="45">
        <v>0</v>
      </c>
      <c r="HQ49" s="45">
        <v>0</v>
      </c>
    </row>
    <row r="50" spans="1:225" x14ac:dyDescent="0.25">
      <c r="A50" s="13">
        <v>36</v>
      </c>
      <c r="B50" s="14" t="s">
        <v>44</v>
      </c>
      <c r="C50" s="14" t="s">
        <v>103</v>
      </c>
      <c r="D50" s="45">
        <v>1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4</v>
      </c>
      <c r="K50" s="45">
        <v>2</v>
      </c>
      <c r="L50" s="45">
        <v>35640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5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4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1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5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  <c r="GD50" s="45">
        <v>0</v>
      </c>
      <c r="GE50" s="45">
        <v>0</v>
      </c>
      <c r="GF50" s="45">
        <v>0</v>
      </c>
      <c r="GG50" s="45">
        <v>0</v>
      </c>
      <c r="GH50" s="45">
        <v>0</v>
      </c>
      <c r="GI50" s="45">
        <v>0</v>
      </c>
      <c r="GJ50" s="45">
        <v>0</v>
      </c>
      <c r="GK50" s="45">
        <v>0</v>
      </c>
      <c r="GL50" s="45">
        <v>0</v>
      </c>
      <c r="GM50" s="45">
        <v>0</v>
      </c>
      <c r="GN50" s="45">
        <v>0</v>
      </c>
      <c r="GO50" s="45">
        <v>0</v>
      </c>
      <c r="GP50" s="45">
        <v>0</v>
      </c>
      <c r="GQ50" s="45">
        <v>0</v>
      </c>
      <c r="GR50" s="45">
        <v>0</v>
      </c>
      <c r="GS50" s="45">
        <v>0</v>
      </c>
      <c r="GT50" s="45">
        <v>0</v>
      </c>
      <c r="GU50" s="45">
        <v>0</v>
      </c>
      <c r="GV50" s="45">
        <v>0</v>
      </c>
      <c r="GW50" s="45">
        <v>0</v>
      </c>
      <c r="GX50" s="45">
        <v>0</v>
      </c>
      <c r="GY50" s="45">
        <v>0</v>
      </c>
      <c r="GZ50" s="45">
        <v>0</v>
      </c>
      <c r="HA50" s="45">
        <v>0</v>
      </c>
      <c r="HB50" s="45">
        <v>0</v>
      </c>
      <c r="HC50" s="45">
        <v>0</v>
      </c>
      <c r="HD50" s="45">
        <v>0</v>
      </c>
      <c r="HE50" s="45">
        <v>0</v>
      </c>
      <c r="HF50" s="45">
        <v>0</v>
      </c>
      <c r="HG50" s="45">
        <v>0</v>
      </c>
      <c r="HH50" s="45">
        <v>0</v>
      </c>
      <c r="HI50" s="45">
        <v>0</v>
      </c>
      <c r="HJ50" s="45">
        <v>0</v>
      </c>
      <c r="HK50" s="45">
        <v>0</v>
      </c>
      <c r="HL50" s="45">
        <v>0</v>
      </c>
      <c r="HM50" s="45">
        <v>0</v>
      </c>
      <c r="HN50" s="45">
        <v>0</v>
      </c>
      <c r="HO50" s="45">
        <v>0</v>
      </c>
      <c r="HP50" s="45">
        <v>0</v>
      </c>
      <c r="HQ50" s="45">
        <v>0</v>
      </c>
    </row>
    <row r="51" spans="1:225" x14ac:dyDescent="0.25">
      <c r="A51" s="16">
        <v>36</v>
      </c>
      <c r="B51" s="17" t="s">
        <v>44</v>
      </c>
      <c r="C51" s="17" t="s">
        <v>104</v>
      </c>
      <c r="D51" s="46">
        <v>30</v>
      </c>
      <c r="E51" s="46">
        <v>16</v>
      </c>
      <c r="F51" s="46">
        <v>9</v>
      </c>
      <c r="G51" s="46">
        <v>19</v>
      </c>
      <c r="H51" s="46">
        <v>0</v>
      </c>
      <c r="I51" s="46">
        <v>1</v>
      </c>
      <c r="J51" s="46">
        <v>127</v>
      </c>
      <c r="K51" s="46">
        <v>31</v>
      </c>
      <c r="L51" s="46">
        <v>1890404.02</v>
      </c>
      <c r="M51" s="46">
        <v>199765.37</v>
      </c>
      <c r="N51" s="46">
        <v>1312164.8400000001</v>
      </c>
      <c r="O51" s="46">
        <v>303216.71999999997</v>
      </c>
      <c r="P51" s="46">
        <v>0</v>
      </c>
      <c r="Q51" s="46">
        <v>5445.87</v>
      </c>
      <c r="R51" s="46">
        <v>266</v>
      </c>
      <c r="S51" s="46">
        <v>22</v>
      </c>
      <c r="T51" s="46">
        <v>137</v>
      </c>
      <c r="U51" s="46">
        <v>38</v>
      </c>
      <c r="V51" s="46">
        <v>0</v>
      </c>
      <c r="W51" s="46">
        <v>1</v>
      </c>
      <c r="X51" s="46">
        <v>1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0</v>
      </c>
      <c r="AJ51" s="46">
        <v>172</v>
      </c>
      <c r="AK51" s="46">
        <v>16</v>
      </c>
      <c r="AL51" s="46">
        <v>85</v>
      </c>
      <c r="AM51" s="46">
        <v>18</v>
      </c>
      <c r="AN51" s="46">
        <v>0</v>
      </c>
      <c r="AO51" s="46">
        <v>0</v>
      </c>
      <c r="AP51" s="46">
        <v>93</v>
      </c>
      <c r="AQ51" s="46">
        <v>6</v>
      </c>
      <c r="AR51" s="46">
        <v>52</v>
      </c>
      <c r="AS51" s="46">
        <v>20</v>
      </c>
      <c r="AT51" s="46">
        <v>0</v>
      </c>
      <c r="AU51" s="46">
        <v>1</v>
      </c>
      <c r="AV51" s="46">
        <v>219</v>
      </c>
      <c r="AW51" s="46">
        <v>20</v>
      </c>
      <c r="AX51" s="46">
        <v>107</v>
      </c>
      <c r="AY51" s="46">
        <v>18</v>
      </c>
      <c r="AZ51" s="46">
        <v>0</v>
      </c>
      <c r="BA51" s="46">
        <v>1</v>
      </c>
      <c r="BB51" s="46">
        <v>0</v>
      </c>
      <c r="BC51" s="46">
        <v>0</v>
      </c>
      <c r="BD51" s="46">
        <v>0</v>
      </c>
      <c r="BE51" s="46">
        <v>0</v>
      </c>
      <c r="BF51" s="46">
        <v>0</v>
      </c>
      <c r="BG51" s="46">
        <v>0</v>
      </c>
      <c r="BH51" s="46">
        <v>0</v>
      </c>
      <c r="BI51" s="46">
        <v>0</v>
      </c>
      <c r="BJ51" s="46">
        <v>0</v>
      </c>
      <c r="BK51" s="46">
        <v>0</v>
      </c>
      <c r="BL51" s="46">
        <v>0</v>
      </c>
      <c r="BM51" s="46">
        <v>0</v>
      </c>
      <c r="BN51" s="46">
        <v>0</v>
      </c>
      <c r="BO51" s="46">
        <v>0</v>
      </c>
      <c r="BP51" s="46">
        <v>0</v>
      </c>
      <c r="BQ51" s="46">
        <v>0</v>
      </c>
      <c r="BR51" s="46">
        <v>0</v>
      </c>
      <c r="BS51" s="46">
        <v>0</v>
      </c>
      <c r="BT51" s="46">
        <v>3</v>
      </c>
      <c r="BU51" s="46">
        <v>0</v>
      </c>
      <c r="BV51" s="46">
        <v>0</v>
      </c>
      <c r="BW51" s="46">
        <v>0</v>
      </c>
      <c r="BX51" s="46">
        <v>0</v>
      </c>
      <c r="BY51" s="46">
        <v>0</v>
      </c>
      <c r="BZ51" s="46">
        <v>18</v>
      </c>
      <c r="CA51" s="46">
        <v>5</v>
      </c>
      <c r="CB51" s="46">
        <v>9</v>
      </c>
      <c r="CC51" s="46">
        <v>5</v>
      </c>
      <c r="CD51" s="46">
        <v>0</v>
      </c>
      <c r="CE51" s="46">
        <v>1</v>
      </c>
      <c r="CF51" s="46">
        <v>50</v>
      </c>
      <c r="CG51" s="46">
        <v>14</v>
      </c>
      <c r="CH51" s="46">
        <v>644053.6</v>
      </c>
      <c r="CI51" s="46">
        <v>44424.05</v>
      </c>
      <c r="CJ51" s="46">
        <v>398660.27</v>
      </c>
      <c r="CK51" s="46">
        <v>72997.16</v>
      </c>
      <c r="CL51" s="46">
        <v>0</v>
      </c>
      <c r="CM51" s="46">
        <v>540.55999999999995</v>
      </c>
      <c r="CN51" s="46">
        <v>243</v>
      </c>
      <c r="CO51" s="46">
        <v>11</v>
      </c>
      <c r="CP51" s="46">
        <v>131</v>
      </c>
      <c r="CQ51" s="46">
        <v>25</v>
      </c>
      <c r="CR51" s="46">
        <v>0</v>
      </c>
      <c r="CS51" s="46">
        <v>1</v>
      </c>
      <c r="CT51" s="46">
        <v>2</v>
      </c>
      <c r="CU51" s="46">
        <v>0</v>
      </c>
      <c r="CV51" s="46">
        <v>0</v>
      </c>
      <c r="CW51" s="46">
        <v>0</v>
      </c>
      <c r="CX51" s="46">
        <v>0</v>
      </c>
      <c r="CY51" s="46">
        <v>0</v>
      </c>
      <c r="CZ51" s="46">
        <v>0</v>
      </c>
      <c r="DA51" s="46">
        <v>0</v>
      </c>
      <c r="DB51" s="46">
        <v>0</v>
      </c>
      <c r="DC51" s="46">
        <v>0</v>
      </c>
      <c r="DD51" s="46">
        <v>0</v>
      </c>
      <c r="DE51" s="46">
        <v>0</v>
      </c>
      <c r="DF51" s="46">
        <v>132</v>
      </c>
      <c r="DG51" s="46">
        <v>6</v>
      </c>
      <c r="DH51" s="46">
        <v>64</v>
      </c>
      <c r="DI51" s="46">
        <v>15</v>
      </c>
      <c r="DJ51" s="46">
        <v>0</v>
      </c>
      <c r="DK51" s="46">
        <v>0</v>
      </c>
      <c r="DL51" s="46">
        <v>109</v>
      </c>
      <c r="DM51" s="46">
        <v>5</v>
      </c>
      <c r="DN51" s="46">
        <v>67</v>
      </c>
      <c r="DO51" s="46">
        <v>10</v>
      </c>
      <c r="DP51" s="46">
        <v>0</v>
      </c>
      <c r="DQ51" s="46">
        <v>1</v>
      </c>
      <c r="DR51" s="46">
        <v>193</v>
      </c>
      <c r="DS51" s="46">
        <v>11</v>
      </c>
      <c r="DT51" s="46">
        <v>131</v>
      </c>
      <c r="DU51" s="46">
        <v>4</v>
      </c>
      <c r="DV51" s="46">
        <v>0</v>
      </c>
      <c r="DW51" s="46">
        <v>1</v>
      </c>
      <c r="DX51" s="46">
        <v>0</v>
      </c>
      <c r="DY51" s="46">
        <v>0</v>
      </c>
      <c r="DZ51" s="46">
        <v>0</v>
      </c>
      <c r="EA51" s="46">
        <v>0</v>
      </c>
      <c r="EB51" s="46">
        <v>0</v>
      </c>
      <c r="EC51" s="46">
        <v>0</v>
      </c>
      <c r="ED51" s="46">
        <v>0</v>
      </c>
      <c r="EE51" s="46">
        <v>0</v>
      </c>
      <c r="EF51" s="46">
        <v>0</v>
      </c>
      <c r="EG51" s="46">
        <v>0</v>
      </c>
      <c r="EH51" s="46">
        <v>0</v>
      </c>
      <c r="EI51" s="46">
        <v>0</v>
      </c>
      <c r="EJ51" s="46">
        <v>0</v>
      </c>
      <c r="EK51" s="46">
        <v>0</v>
      </c>
      <c r="EL51" s="46">
        <v>0</v>
      </c>
      <c r="EM51" s="46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  <c r="EZ51" s="46">
        <v>0</v>
      </c>
      <c r="FA51" s="46">
        <v>0</v>
      </c>
      <c r="FB51" s="46">
        <v>0</v>
      </c>
      <c r="FC51" s="46">
        <v>0</v>
      </c>
      <c r="FD51" s="46">
        <v>0</v>
      </c>
      <c r="FE51" s="46">
        <v>0</v>
      </c>
      <c r="FF51" s="46">
        <v>0</v>
      </c>
      <c r="FG51" s="46">
        <v>0</v>
      </c>
      <c r="FH51" s="46">
        <v>0</v>
      </c>
      <c r="FI51" s="46">
        <v>0</v>
      </c>
      <c r="FJ51" s="46">
        <v>0</v>
      </c>
      <c r="FK51" s="46">
        <v>0</v>
      </c>
      <c r="FL51" s="46">
        <v>0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0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0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  <c r="GD51" s="46">
        <v>0</v>
      </c>
      <c r="GE51" s="46">
        <v>0</v>
      </c>
      <c r="GF51" s="46">
        <v>0</v>
      </c>
      <c r="GG51" s="46">
        <v>0</v>
      </c>
      <c r="GH51" s="46">
        <v>0</v>
      </c>
      <c r="GI51" s="46">
        <v>0</v>
      </c>
      <c r="GJ51" s="46">
        <v>0</v>
      </c>
      <c r="GK51" s="46">
        <v>0</v>
      </c>
      <c r="GL51" s="46">
        <v>0</v>
      </c>
      <c r="GM51" s="46">
        <v>0</v>
      </c>
      <c r="GN51" s="46">
        <v>0</v>
      </c>
      <c r="GO51" s="46">
        <v>0</v>
      </c>
      <c r="GP51" s="46">
        <v>0</v>
      </c>
      <c r="GQ51" s="46">
        <v>0</v>
      </c>
      <c r="GR51" s="46">
        <v>0</v>
      </c>
      <c r="GS51" s="46">
        <v>0</v>
      </c>
      <c r="GT51" s="46">
        <v>0</v>
      </c>
      <c r="GU51" s="46">
        <v>0</v>
      </c>
      <c r="GV51" s="46">
        <v>0</v>
      </c>
      <c r="GW51" s="46">
        <v>0</v>
      </c>
      <c r="GX51" s="46">
        <v>0</v>
      </c>
      <c r="GY51" s="46">
        <v>0</v>
      </c>
      <c r="GZ51" s="46">
        <v>0</v>
      </c>
      <c r="HA51" s="46">
        <v>0</v>
      </c>
      <c r="HB51" s="46">
        <v>0</v>
      </c>
      <c r="HC51" s="46">
        <v>0</v>
      </c>
      <c r="HD51" s="46">
        <v>0</v>
      </c>
      <c r="HE51" s="46">
        <v>0</v>
      </c>
      <c r="HF51" s="46">
        <v>0</v>
      </c>
      <c r="HG51" s="46">
        <v>0</v>
      </c>
      <c r="HH51" s="46">
        <v>0</v>
      </c>
      <c r="HI51" s="46">
        <v>0</v>
      </c>
      <c r="HJ51" s="46">
        <v>0</v>
      </c>
      <c r="HK51" s="46">
        <v>0</v>
      </c>
      <c r="HL51" s="46">
        <v>0</v>
      </c>
      <c r="HM51" s="46">
        <v>0</v>
      </c>
      <c r="HN51" s="46">
        <v>0</v>
      </c>
      <c r="HO51" s="46">
        <v>0</v>
      </c>
      <c r="HP51" s="46">
        <v>0</v>
      </c>
      <c r="HQ51" s="46">
        <v>0</v>
      </c>
    </row>
    <row r="52" spans="1:225" x14ac:dyDescent="0.25">
      <c r="A52" s="19">
        <v>43</v>
      </c>
      <c r="B52" s="20" t="s">
        <v>44</v>
      </c>
      <c r="C52" s="20" t="s">
        <v>105</v>
      </c>
      <c r="D52" s="47">
        <v>36</v>
      </c>
      <c r="E52" s="47">
        <v>19</v>
      </c>
      <c r="F52" s="47">
        <v>13</v>
      </c>
      <c r="G52" s="47">
        <v>21</v>
      </c>
      <c r="H52" s="47">
        <v>1</v>
      </c>
      <c r="I52" s="47">
        <v>1</v>
      </c>
      <c r="J52" s="47">
        <v>183</v>
      </c>
      <c r="K52" s="47">
        <v>46</v>
      </c>
      <c r="L52" s="47">
        <v>2797898.28</v>
      </c>
      <c r="M52" s="47">
        <v>288800.40000000002</v>
      </c>
      <c r="N52" s="47">
        <v>2301192.16</v>
      </c>
      <c r="O52" s="47">
        <v>323728.71999999997</v>
      </c>
      <c r="P52" s="47">
        <v>126241.28</v>
      </c>
      <c r="Q52" s="47">
        <v>5445.87</v>
      </c>
      <c r="R52" s="47">
        <v>400</v>
      </c>
      <c r="S52" s="47">
        <v>38</v>
      </c>
      <c r="T52" s="47">
        <v>267</v>
      </c>
      <c r="U52" s="47">
        <v>41</v>
      </c>
      <c r="V52" s="47">
        <v>16</v>
      </c>
      <c r="W52" s="47">
        <v>1</v>
      </c>
      <c r="X52" s="47">
        <v>1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47">
        <v>249</v>
      </c>
      <c r="AK52" s="47">
        <v>24</v>
      </c>
      <c r="AL52" s="47">
        <v>163</v>
      </c>
      <c r="AM52" s="47">
        <v>20</v>
      </c>
      <c r="AN52" s="47">
        <v>11</v>
      </c>
      <c r="AO52" s="47">
        <v>0</v>
      </c>
      <c r="AP52" s="47">
        <v>150</v>
      </c>
      <c r="AQ52" s="47">
        <v>14</v>
      </c>
      <c r="AR52" s="47">
        <v>104</v>
      </c>
      <c r="AS52" s="47">
        <v>21</v>
      </c>
      <c r="AT52" s="47">
        <v>5</v>
      </c>
      <c r="AU52" s="47">
        <v>1</v>
      </c>
      <c r="AV52" s="47">
        <v>352</v>
      </c>
      <c r="AW52" s="47">
        <v>36</v>
      </c>
      <c r="AX52" s="47">
        <v>237</v>
      </c>
      <c r="AY52" s="47">
        <v>21</v>
      </c>
      <c r="AZ52" s="47">
        <v>16</v>
      </c>
      <c r="BA52" s="47">
        <v>1</v>
      </c>
      <c r="BB52" s="47">
        <v>0</v>
      </c>
      <c r="BC52" s="47">
        <v>0</v>
      </c>
      <c r="BD52" s="47">
        <v>0</v>
      </c>
      <c r="BE52" s="47">
        <v>0</v>
      </c>
      <c r="BF52" s="47">
        <v>0</v>
      </c>
      <c r="BG52" s="47">
        <v>0</v>
      </c>
      <c r="BH52" s="47">
        <v>0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0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3</v>
      </c>
      <c r="BU52" s="47">
        <v>0</v>
      </c>
      <c r="BV52" s="47">
        <v>93</v>
      </c>
      <c r="BW52" s="47">
        <v>3</v>
      </c>
      <c r="BX52" s="47">
        <v>8</v>
      </c>
      <c r="BY52" s="47">
        <v>0</v>
      </c>
      <c r="BZ52" s="47">
        <v>22</v>
      </c>
      <c r="CA52" s="47">
        <v>5</v>
      </c>
      <c r="CB52" s="47">
        <v>12</v>
      </c>
      <c r="CC52" s="47">
        <v>6</v>
      </c>
      <c r="CD52" s="47">
        <v>0</v>
      </c>
      <c r="CE52" s="47">
        <v>1</v>
      </c>
      <c r="CF52" s="47">
        <v>73</v>
      </c>
      <c r="CG52" s="47">
        <v>21</v>
      </c>
      <c r="CH52" s="47">
        <v>1001849.91</v>
      </c>
      <c r="CI52" s="47">
        <v>44424.05</v>
      </c>
      <c r="CJ52" s="47">
        <v>768934.11</v>
      </c>
      <c r="CK52" s="47">
        <v>83954.03</v>
      </c>
      <c r="CL52" s="47">
        <v>0</v>
      </c>
      <c r="CM52" s="47">
        <v>540.55999999999995</v>
      </c>
      <c r="CN52" s="47">
        <v>349</v>
      </c>
      <c r="CO52" s="47">
        <v>11</v>
      </c>
      <c r="CP52" s="47">
        <v>207</v>
      </c>
      <c r="CQ52" s="47">
        <v>27</v>
      </c>
      <c r="CR52" s="47">
        <v>0</v>
      </c>
      <c r="CS52" s="47">
        <v>1</v>
      </c>
      <c r="CT52" s="47">
        <v>2</v>
      </c>
      <c r="CU52" s="47">
        <v>0</v>
      </c>
      <c r="CV52" s="47">
        <v>0</v>
      </c>
      <c r="CW52" s="47">
        <v>0</v>
      </c>
      <c r="CX52" s="47">
        <v>0</v>
      </c>
      <c r="CY52" s="47">
        <v>0</v>
      </c>
      <c r="CZ52" s="47">
        <v>0</v>
      </c>
      <c r="DA52" s="47">
        <v>0</v>
      </c>
      <c r="DB52" s="47">
        <v>0</v>
      </c>
      <c r="DC52" s="47">
        <v>0</v>
      </c>
      <c r="DD52" s="47">
        <v>0</v>
      </c>
      <c r="DE52" s="47">
        <v>0</v>
      </c>
      <c r="DF52" s="47">
        <v>195</v>
      </c>
      <c r="DG52" s="47">
        <v>6</v>
      </c>
      <c r="DH52" s="47">
        <v>105</v>
      </c>
      <c r="DI52" s="47">
        <v>17</v>
      </c>
      <c r="DJ52" s="47">
        <v>0</v>
      </c>
      <c r="DK52" s="47">
        <v>0</v>
      </c>
      <c r="DL52" s="47">
        <v>152</v>
      </c>
      <c r="DM52" s="47">
        <v>5</v>
      </c>
      <c r="DN52" s="47">
        <v>102</v>
      </c>
      <c r="DO52" s="47">
        <v>10</v>
      </c>
      <c r="DP52" s="47">
        <v>0</v>
      </c>
      <c r="DQ52" s="47">
        <v>1</v>
      </c>
      <c r="DR52" s="47">
        <v>298</v>
      </c>
      <c r="DS52" s="47">
        <v>11</v>
      </c>
      <c r="DT52" s="47">
        <v>207</v>
      </c>
      <c r="DU52" s="47">
        <v>6</v>
      </c>
      <c r="DV52" s="47">
        <v>0</v>
      </c>
      <c r="DW52" s="47">
        <v>1</v>
      </c>
      <c r="DX52" s="47">
        <v>0</v>
      </c>
      <c r="DY52" s="47">
        <v>0</v>
      </c>
      <c r="DZ52" s="47">
        <v>0</v>
      </c>
      <c r="EA52" s="47">
        <v>0</v>
      </c>
      <c r="EB52" s="47">
        <v>0</v>
      </c>
      <c r="EC52" s="47">
        <v>0</v>
      </c>
      <c r="ED52" s="47">
        <v>0</v>
      </c>
      <c r="EE52" s="47">
        <v>0</v>
      </c>
      <c r="EF52" s="47">
        <v>0</v>
      </c>
      <c r="EG52" s="47">
        <v>0</v>
      </c>
      <c r="EH52" s="47">
        <v>0</v>
      </c>
      <c r="EI52" s="47">
        <v>0</v>
      </c>
      <c r="EJ52" s="47">
        <v>0</v>
      </c>
      <c r="EK52" s="47">
        <v>0</v>
      </c>
      <c r="EL52" s="47">
        <v>0</v>
      </c>
      <c r="EM52" s="47">
        <v>0</v>
      </c>
      <c r="EN52" s="47">
        <v>0</v>
      </c>
      <c r="EO52" s="47">
        <v>0</v>
      </c>
      <c r="EP52" s="47">
        <v>0</v>
      </c>
      <c r="EQ52" s="47">
        <v>0</v>
      </c>
      <c r="ER52" s="47">
        <v>2</v>
      </c>
      <c r="ES52" s="47">
        <v>0</v>
      </c>
      <c r="ET52" s="47">
        <v>0</v>
      </c>
      <c r="EU52" s="47">
        <v>0</v>
      </c>
      <c r="EV52" s="47">
        <v>0</v>
      </c>
      <c r="EW52" s="47">
        <v>0</v>
      </c>
      <c r="EX52" s="47">
        <v>0</v>
      </c>
      <c r="EY52" s="47">
        <v>0</v>
      </c>
      <c r="EZ52" s="47">
        <v>0</v>
      </c>
      <c r="FA52" s="47">
        <v>0</v>
      </c>
      <c r="FB52" s="47">
        <v>0</v>
      </c>
      <c r="FC52" s="47">
        <v>0</v>
      </c>
      <c r="FD52" s="47">
        <v>0</v>
      </c>
      <c r="FE52" s="47">
        <v>0</v>
      </c>
      <c r="FF52" s="47">
        <v>0</v>
      </c>
      <c r="FG52" s="47">
        <v>0</v>
      </c>
      <c r="FH52" s="47">
        <v>0</v>
      </c>
      <c r="FI52" s="47">
        <v>0</v>
      </c>
      <c r="FJ52" s="47">
        <v>0</v>
      </c>
      <c r="FK52" s="47">
        <v>0</v>
      </c>
      <c r="FL52" s="47">
        <v>0</v>
      </c>
      <c r="FM52" s="47">
        <v>0</v>
      </c>
      <c r="FN52" s="47">
        <v>0</v>
      </c>
      <c r="FO52" s="47">
        <v>0</v>
      </c>
      <c r="FP52" s="47">
        <v>0</v>
      </c>
      <c r="FQ52" s="47">
        <v>0</v>
      </c>
      <c r="FR52" s="47">
        <v>0</v>
      </c>
      <c r="FS52" s="47">
        <v>0</v>
      </c>
      <c r="FT52" s="47">
        <v>0</v>
      </c>
      <c r="FU52" s="47">
        <v>0</v>
      </c>
      <c r="FV52" s="47">
        <v>0</v>
      </c>
      <c r="FW52" s="47">
        <v>0</v>
      </c>
      <c r="FX52" s="47">
        <v>0</v>
      </c>
      <c r="FY52" s="47">
        <v>0</v>
      </c>
      <c r="FZ52" s="47">
        <v>0</v>
      </c>
      <c r="GA52" s="47">
        <v>0</v>
      </c>
      <c r="GB52" s="47">
        <v>0</v>
      </c>
      <c r="GC52" s="47">
        <v>0</v>
      </c>
      <c r="GD52" s="47">
        <v>0</v>
      </c>
      <c r="GE52" s="47">
        <v>0</v>
      </c>
      <c r="GF52" s="47">
        <v>0</v>
      </c>
      <c r="GG52" s="47">
        <v>0</v>
      </c>
      <c r="GH52" s="47">
        <v>0</v>
      </c>
      <c r="GI52" s="47">
        <v>0</v>
      </c>
      <c r="GJ52" s="47">
        <v>0</v>
      </c>
      <c r="GK52" s="47">
        <v>0</v>
      </c>
      <c r="GL52" s="47">
        <v>0</v>
      </c>
      <c r="GM52" s="47">
        <v>0</v>
      </c>
      <c r="GN52" s="47">
        <v>0</v>
      </c>
      <c r="GO52" s="47">
        <v>0</v>
      </c>
      <c r="GP52" s="47">
        <v>0</v>
      </c>
      <c r="GQ52" s="47">
        <v>0</v>
      </c>
      <c r="GR52" s="47">
        <v>0</v>
      </c>
      <c r="GS52" s="47">
        <v>0</v>
      </c>
      <c r="GT52" s="47">
        <v>0</v>
      </c>
      <c r="GU52" s="47">
        <v>0</v>
      </c>
      <c r="GV52" s="47">
        <v>0</v>
      </c>
      <c r="GW52" s="47">
        <v>0</v>
      </c>
      <c r="GX52" s="47">
        <v>0</v>
      </c>
      <c r="GY52" s="47">
        <v>0</v>
      </c>
      <c r="GZ52" s="47">
        <v>0</v>
      </c>
      <c r="HA52" s="47">
        <v>0</v>
      </c>
      <c r="HB52" s="47">
        <v>0</v>
      </c>
      <c r="HC52" s="47">
        <v>0</v>
      </c>
      <c r="HD52" s="47">
        <v>0</v>
      </c>
      <c r="HE52" s="47">
        <v>0</v>
      </c>
      <c r="HF52" s="47">
        <v>0</v>
      </c>
      <c r="HG52" s="47">
        <v>0</v>
      </c>
      <c r="HH52" s="47">
        <v>0</v>
      </c>
      <c r="HI52" s="47">
        <v>0</v>
      </c>
      <c r="HJ52" s="47">
        <v>0</v>
      </c>
      <c r="HK52" s="47">
        <v>0</v>
      </c>
      <c r="HL52" s="47">
        <v>0</v>
      </c>
      <c r="HM52" s="47">
        <v>0</v>
      </c>
      <c r="HN52" s="47">
        <v>0</v>
      </c>
      <c r="HO52" s="47">
        <v>0</v>
      </c>
      <c r="HP52" s="47">
        <v>0</v>
      </c>
      <c r="HQ52" s="47">
        <v>0</v>
      </c>
    </row>
  </sheetData>
  <mergeCells count="102">
    <mergeCell ref="R3:W3"/>
    <mergeCell ref="X3:AI3"/>
    <mergeCell ref="AJ3:AU3"/>
    <mergeCell ref="AV3:BA3"/>
    <mergeCell ref="BB3:BG3"/>
    <mergeCell ref="A2:A6"/>
    <mergeCell ref="B2:B6"/>
    <mergeCell ref="C2:C6"/>
    <mergeCell ref="D3:I3"/>
    <mergeCell ref="L3:Q3"/>
    <mergeCell ref="D4:I4"/>
    <mergeCell ref="L4:Q4"/>
    <mergeCell ref="AV4:BA4"/>
    <mergeCell ref="BB4:BG4"/>
    <mergeCell ref="E5:I5"/>
    <mergeCell ref="M5:Q5"/>
    <mergeCell ref="CT3:DE3"/>
    <mergeCell ref="DF3:DQ3"/>
    <mergeCell ref="DR3:DW3"/>
    <mergeCell ref="DX3:EC3"/>
    <mergeCell ref="ED3:EO3"/>
    <mergeCell ref="BH3:BS3"/>
    <mergeCell ref="BT3:BY3"/>
    <mergeCell ref="BZ3:CE3"/>
    <mergeCell ref="CH3:CM3"/>
    <mergeCell ref="CN3:CS3"/>
    <mergeCell ref="GB3:GM3"/>
    <mergeCell ref="GN3:GS3"/>
    <mergeCell ref="GT3:GY3"/>
    <mergeCell ref="GZ3:HK3"/>
    <mergeCell ref="HL3:HQ3"/>
    <mergeCell ref="EP3:EU3"/>
    <mergeCell ref="EV3:FA3"/>
    <mergeCell ref="FD3:FI3"/>
    <mergeCell ref="FJ3:FO3"/>
    <mergeCell ref="FP3:GA3"/>
    <mergeCell ref="BH4:BM4"/>
    <mergeCell ref="BN4:BS4"/>
    <mergeCell ref="BT4:BY4"/>
    <mergeCell ref="R4:W4"/>
    <mergeCell ref="X4:AC4"/>
    <mergeCell ref="AD4:AI4"/>
    <mergeCell ref="AJ4:AO4"/>
    <mergeCell ref="AP4:AU4"/>
    <mergeCell ref="BI5:BM5"/>
    <mergeCell ref="BO5:BS5"/>
    <mergeCell ref="BU5:BY5"/>
    <mergeCell ref="S5:W5"/>
    <mergeCell ref="Y5:AC5"/>
    <mergeCell ref="AE5:AI5"/>
    <mergeCell ref="AK5:AO5"/>
    <mergeCell ref="AQ5:AU5"/>
    <mergeCell ref="AW5:BA5"/>
    <mergeCell ref="BC5:BG5"/>
    <mergeCell ref="DF4:DK4"/>
    <mergeCell ref="DL4:DQ4"/>
    <mergeCell ref="DR4:DW4"/>
    <mergeCell ref="DX4:EC4"/>
    <mergeCell ref="ED4:EI4"/>
    <mergeCell ref="BZ4:CE4"/>
    <mergeCell ref="CH4:CM4"/>
    <mergeCell ref="CN4:CS4"/>
    <mergeCell ref="CT4:CY4"/>
    <mergeCell ref="CZ4:DE4"/>
    <mergeCell ref="GT4:GY4"/>
    <mergeCell ref="GZ4:HE4"/>
    <mergeCell ref="HF4:HK4"/>
    <mergeCell ref="HL4:HQ4"/>
    <mergeCell ref="EK5:EO5"/>
    <mergeCell ref="EQ5:EU5"/>
    <mergeCell ref="EW5:FA5"/>
    <mergeCell ref="FE5:FI5"/>
    <mergeCell ref="FK5:FO5"/>
    <mergeCell ref="GU5:GY5"/>
    <mergeCell ref="HA5:HE5"/>
    <mergeCell ref="HG5:HK5"/>
    <mergeCell ref="HM5:HQ5"/>
    <mergeCell ref="FQ5:FU5"/>
    <mergeCell ref="FP4:FU4"/>
    <mergeCell ref="FV4:GA4"/>
    <mergeCell ref="GB4:GG4"/>
    <mergeCell ref="GH4:GM4"/>
    <mergeCell ref="GN4:GS4"/>
    <mergeCell ref="EJ4:EO4"/>
    <mergeCell ref="EP4:EU4"/>
    <mergeCell ref="EV4:FA4"/>
    <mergeCell ref="FD4:FI4"/>
    <mergeCell ref="FJ4:FO4"/>
    <mergeCell ref="FW5:GA5"/>
    <mergeCell ref="GC5:GG5"/>
    <mergeCell ref="GI5:GM5"/>
    <mergeCell ref="GO5:GS5"/>
    <mergeCell ref="CA5:CE5"/>
    <mergeCell ref="CI5:CM5"/>
    <mergeCell ref="CO5:CS5"/>
    <mergeCell ref="CU5:CY5"/>
    <mergeCell ref="DA5:DE5"/>
    <mergeCell ref="DG5:DK5"/>
    <mergeCell ref="DM5:DQ5"/>
    <mergeCell ref="DS5:DW5"/>
    <mergeCell ref="DY5:EC5"/>
    <mergeCell ref="EE5:EI5"/>
  </mergeCells>
  <pageMargins left="1" right="1" top="1" bottom="1" header="1" footer="1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Y53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6.85546875" customWidth="1"/>
    <col min="5" max="5" width="10.85546875" customWidth="1"/>
    <col min="6" max="6" width="16.42578125" customWidth="1"/>
    <col min="7" max="7" width="15.85546875" customWidth="1"/>
    <col min="8" max="8" width="14.7109375" customWidth="1"/>
    <col min="9" max="9" width="10.85546875" customWidth="1"/>
    <col min="10" max="10" width="20.42578125" customWidth="1"/>
    <col min="11" max="11" width="18.85546875" customWidth="1"/>
    <col min="12" max="12" width="17" customWidth="1"/>
    <col min="13" max="13" width="9.5703125" customWidth="1"/>
    <col min="14" max="14" width="16.140625" customWidth="1"/>
    <col min="15" max="15" width="15.7109375" customWidth="1"/>
    <col min="16" max="16" width="15" customWidth="1"/>
    <col min="17" max="17" width="11.140625" customWidth="1"/>
    <col min="18" max="18" width="17" customWidth="1"/>
    <col min="19" max="19" width="10.42578125" customWidth="1"/>
    <col min="20" max="20" width="16.7109375" customWidth="1"/>
    <col min="21" max="21" width="15.85546875" customWidth="1"/>
    <col min="22" max="22" width="16.42578125" customWidth="1"/>
    <col min="23" max="23" width="11.140625" customWidth="1"/>
    <col min="24" max="24" width="17" customWidth="1"/>
    <col min="25" max="25" width="11" customWidth="1"/>
    <col min="26" max="26" width="16.42578125" customWidth="1"/>
    <col min="27" max="27" width="16" customWidth="1"/>
    <col min="28" max="28" width="15.7109375" customWidth="1"/>
    <col min="29" max="29" width="11" customWidth="1"/>
    <col min="30" max="30" width="16.42578125" customWidth="1"/>
    <col min="31" max="31" width="10.7109375" customWidth="1"/>
    <col min="32" max="32" width="16.7109375" customWidth="1"/>
    <col min="33" max="33" width="16" customWidth="1"/>
    <col min="34" max="34" width="15.5703125" customWidth="1"/>
    <col min="35" max="35" width="11.42578125" customWidth="1"/>
    <col min="36" max="36" width="17.5703125" customWidth="1"/>
    <col min="37" max="37" width="10.140625" customWidth="1"/>
    <col min="38" max="38" width="15.85546875" customWidth="1"/>
    <col min="39" max="39" width="15.140625" customWidth="1"/>
    <col min="40" max="40" width="15.7109375" customWidth="1"/>
    <col min="41" max="41" width="11.28515625" customWidth="1"/>
    <col min="42" max="42" width="17.5703125" customWidth="1"/>
    <col min="43" max="43" width="10.5703125" customWidth="1"/>
    <col min="44" max="44" width="16.85546875" customWidth="1"/>
    <col min="45" max="45" width="15.7109375" customWidth="1"/>
    <col min="46" max="46" width="15.85546875" customWidth="1"/>
    <col min="47" max="47" width="11.28515625" customWidth="1"/>
    <col min="48" max="48" width="17.7109375" customWidth="1"/>
    <col min="49" max="49" width="10.7109375" customWidth="1"/>
    <col min="50" max="50" width="16.7109375" customWidth="1"/>
    <col min="51" max="51" width="16.140625" customWidth="1"/>
    <col min="52" max="52" width="15.7109375" customWidth="1"/>
    <col min="53" max="53" width="11" customWidth="1"/>
    <col min="54" max="54" width="18" customWidth="1"/>
    <col min="55" max="55" width="9.85546875" customWidth="1"/>
    <col min="56" max="56" width="17.5703125" customWidth="1"/>
    <col min="57" max="57" width="16.140625" customWidth="1"/>
    <col min="58" max="58" width="15.7109375" customWidth="1"/>
    <col min="59" max="59" width="11" customWidth="1"/>
    <col min="60" max="60" width="17.85546875" customWidth="1"/>
    <col min="61" max="61" width="10.42578125" customWidth="1"/>
    <col min="62" max="62" width="17" customWidth="1"/>
    <col min="63" max="63" width="16.140625" customWidth="1"/>
    <col min="64" max="64" width="15.5703125" customWidth="1"/>
    <col min="65" max="65" width="10.85546875" customWidth="1"/>
    <col min="66" max="66" width="16.5703125" customWidth="1"/>
    <col min="67" max="67" width="10" customWidth="1"/>
    <col min="68" max="68" width="15.85546875" customWidth="1"/>
    <col min="69" max="69" width="16.7109375" customWidth="1"/>
    <col min="70" max="70" width="15.42578125" customWidth="1"/>
    <col min="71" max="71" width="10.7109375" customWidth="1"/>
    <col min="72" max="72" width="16.7109375" customWidth="1"/>
    <col min="73" max="73" width="11.140625" customWidth="1"/>
    <col min="74" max="74" width="16.28515625" customWidth="1"/>
    <col min="75" max="75" width="16.7109375" customWidth="1"/>
    <col min="76" max="76" width="16" customWidth="1"/>
    <col min="77" max="77" width="10.85546875" customWidth="1"/>
    <col min="78" max="78" width="16.5703125" customWidth="1"/>
    <col min="79" max="79" width="10.5703125" customWidth="1"/>
    <col min="80" max="80" width="16.85546875" customWidth="1"/>
    <col min="81" max="81" width="16.28515625" customWidth="1"/>
    <col min="82" max="82" width="15.42578125" customWidth="1"/>
    <col min="83" max="83" width="10.7109375" customWidth="1"/>
    <col min="84" max="84" width="16.7109375" customWidth="1"/>
    <col min="85" max="85" width="10.140625" customWidth="1"/>
    <col min="86" max="86" width="15.7109375" customWidth="1"/>
    <col min="87" max="87" width="15.28515625" customWidth="1"/>
    <col min="88" max="88" width="15.7109375" customWidth="1"/>
    <col min="89" max="89" width="10.85546875" customWidth="1"/>
    <col min="90" max="90" width="16.5703125" customWidth="1"/>
    <col min="91" max="91" width="10.5703125" customWidth="1"/>
    <col min="92" max="92" width="16.85546875" customWidth="1"/>
    <col min="93" max="93" width="16.28515625" customWidth="1"/>
    <col min="94" max="94" width="15.5703125" customWidth="1"/>
    <col min="95" max="95" width="11" customWidth="1"/>
    <col min="96" max="96" width="17.85546875" customWidth="1"/>
    <col min="97" max="97" width="11" customWidth="1"/>
    <col min="98" max="98" width="16.42578125" customWidth="1"/>
    <col min="99" max="99" width="15.5703125" customWidth="1"/>
    <col min="100" max="100" width="15.85546875" customWidth="1"/>
    <col min="101" max="101" width="11" customWidth="1"/>
    <col min="102" max="102" width="16.42578125" customWidth="1"/>
    <col min="103" max="103" width="10.5703125" customWidth="1"/>
    <col min="104" max="104" width="16.85546875" customWidth="1"/>
    <col min="105" max="105" width="16.7109375" customWidth="1"/>
    <col min="106" max="106" width="16.28515625" customWidth="1"/>
    <col min="107" max="107" width="11" customWidth="1"/>
    <col min="108" max="108" width="16.42578125" customWidth="1"/>
    <col min="109" max="109" width="10.140625" customWidth="1"/>
    <col min="110" max="110" width="17.28515625" customWidth="1"/>
    <col min="111" max="111" width="15.85546875" customWidth="1"/>
    <col min="112" max="112" width="16.140625" customWidth="1"/>
    <col min="113" max="113" width="11.140625" customWidth="1"/>
    <col min="114" max="114" width="16.28515625" customWidth="1"/>
    <col min="115" max="115" width="10.28515625" customWidth="1"/>
    <col min="116" max="116" width="17.140625" customWidth="1"/>
    <col min="117" max="117" width="16.28515625" customWidth="1"/>
    <col min="118" max="118" width="15.85546875" customWidth="1"/>
    <col min="119" max="119" width="11" customWidth="1"/>
    <col min="120" max="120" width="16.42578125" customWidth="1"/>
    <col min="121" max="121" width="10.42578125" customWidth="1"/>
    <col min="122" max="122" width="17" customWidth="1"/>
    <col min="123" max="123" width="15.5703125" customWidth="1"/>
    <col min="124" max="124" width="15.7109375" customWidth="1"/>
    <col min="125" max="125" width="11" customWidth="1"/>
    <col min="126" max="126" width="18.28515625" customWidth="1"/>
    <col min="127" max="127" width="10.28515625" customWidth="1"/>
    <col min="128" max="128" width="17.140625" customWidth="1"/>
    <col min="129" max="129" width="16.140625" customWidth="1"/>
    <col min="130" max="130" width="16.28515625" customWidth="1"/>
    <col min="131" max="131" width="10.5703125" customWidth="1"/>
    <col min="132" max="132" width="16.85546875" customWidth="1"/>
    <col min="133" max="133" width="10.42578125" customWidth="1"/>
    <col min="134" max="134" width="17" customWidth="1"/>
    <col min="135" max="135" width="16.28515625" customWidth="1"/>
    <col min="136" max="136" width="15.85546875" customWidth="1"/>
    <col min="137" max="137" width="10.42578125" customWidth="1"/>
    <col min="138" max="138" width="17" customWidth="1"/>
    <col min="139" max="139" width="10.140625" customWidth="1"/>
    <col min="140" max="140" width="17.28515625" customWidth="1"/>
    <col min="141" max="141" width="16.7109375" customWidth="1"/>
    <col min="142" max="142" width="15.7109375" customWidth="1"/>
    <col min="143" max="143" width="10.85546875" customWidth="1"/>
    <col min="144" max="144" width="16.5703125" customWidth="1"/>
    <col min="145" max="145" width="10.140625" customWidth="1"/>
    <col min="146" max="146" width="17.28515625" customWidth="1"/>
    <col min="147" max="147" width="15.85546875" customWidth="1"/>
    <col min="148" max="148" width="15.7109375" customWidth="1"/>
    <col min="149" max="149" width="10.5703125" customWidth="1"/>
    <col min="150" max="150" width="16.85546875" customWidth="1"/>
    <col min="151" max="151" width="10" customWidth="1"/>
    <col min="152" max="152" width="15.85546875" customWidth="1"/>
    <col min="153" max="153" width="15.28515625" customWidth="1"/>
    <col min="154" max="154" width="15.42578125" customWidth="1"/>
    <col min="155" max="155" width="11.28515625" customWidth="1"/>
    <col min="156" max="156" width="0" hidden="1" customWidth="1"/>
    <col min="157" max="157" width="255" customWidth="1"/>
    <col min="158" max="158" width="0" hidden="1" customWidth="1"/>
    <col min="159" max="159" width="2.140625" customWidth="1"/>
  </cols>
  <sheetData>
    <row r="1" spans="1:155" ht="3" customHeight="1" x14ac:dyDescent="0.25"/>
    <row r="2" spans="1:155" ht="22.5" x14ac:dyDescent="0.25">
      <c r="A2" s="127" t="s">
        <v>0</v>
      </c>
      <c r="B2" s="130" t="s">
        <v>1</v>
      </c>
      <c r="C2" s="130" t="s">
        <v>2</v>
      </c>
      <c r="D2" s="23" t="s">
        <v>675</v>
      </c>
      <c r="E2" s="23" t="s">
        <v>675</v>
      </c>
      <c r="F2" s="23" t="s">
        <v>675</v>
      </c>
      <c r="G2" s="23" t="s">
        <v>675</v>
      </c>
      <c r="H2" s="23" t="s">
        <v>675</v>
      </c>
      <c r="I2" s="22" t="s">
        <v>675</v>
      </c>
      <c r="J2" s="23" t="s">
        <v>676</v>
      </c>
      <c r="K2" s="22" t="s">
        <v>677</v>
      </c>
      <c r="L2" s="23" t="s">
        <v>678</v>
      </c>
      <c r="M2" s="23" t="s">
        <v>678</v>
      </c>
      <c r="N2" s="23" t="s">
        <v>678</v>
      </c>
      <c r="O2" s="23" t="s">
        <v>678</v>
      </c>
      <c r="P2" s="23" t="s">
        <v>678</v>
      </c>
      <c r="Q2" s="22" t="s">
        <v>678</v>
      </c>
      <c r="R2" s="23" t="s">
        <v>679</v>
      </c>
      <c r="S2" s="23" t="s">
        <v>679</v>
      </c>
      <c r="T2" s="23" t="s">
        <v>679</v>
      </c>
      <c r="U2" s="23" t="s">
        <v>679</v>
      </c>
      <c r="V2" s="23" t="s">
        <v>679</v>
      </c>
      <c r="W2" s="22" t="s">
        <v>679</v>
      </c>
      <c r="X2" s="23" t="s">
        <v>680</v>
      </c>
      <c r="Y2" s="23" t="s">
        <v>680</v>
      </c>
      <c r="Z2" s="23" t="s">
        <v>680</v>
      </c>
      <c r="AA2" s="23" t="s">
        <v>680</v>
      </c>
      <c r="AB2" s="23" t="s">
        <v>680</v>
      </c>
      <c r="AC2" s="23" t="s">
        <v>680</v>
      </c>
      <c r="AD2" s="23" t="s">
        <v>681</v>
      </c>
      <c r="AE2" s="23" t="s">
        <v>681</v>
      </c>
      <c r="AF2" s="23" t="s">
        <v>681</v>
      </c>
      <c r="AG2" s="23" t="s">
        <v>681</v>
      </c>
      <c r="AH2" s="23" t="s">
        <v>681</v>
      </c>
      <c r="AI2" s="22" t="s">
        <v>681</v>
      </c>
      <c r="AJ2" s="23" t="s">
        <v>682</v>
      </c>
      <c r="AK2" s="23" t="s">
        <v>682</v>
      </c>
      <c r="AL2" s="23" t="s">
        <v>682</v>
      </c>
      <c r="AM2" s="23" t="s">
        <v>682</v>
      </c>
      <c r="AN2" s="23" t="s">
        <v>682</v>
      </c>
      <c r="AO2" s="23" t="s">
        <v>682</v>
      </c>
      <c r="AP2" s="23" t="s">
        <v>683</v>
      </c>
      <c r="AQ2" s="23" t="s">
        <v>683</v>
      </c>
      <c r="AR2" s="23" t="s">
        <v>683</v>
      </c>
      <c r="AS2" s="23" t="s">
        <v>683</v>
      </c>
      <c r="AT2" s="23" t="s">
        <v>683</v>
      </c>
      <c r="AU2" s="22" t="s">
        <v>683</v>
      </c>
      <c r="AV2" s="23" t="s">
        <v>684</v>
      </c>
      <c r="AW2" s="23" t="s">
        <v>684</v>
      </c>
      <c r="AX2" s="23" t="s">
        <v>684</v>
      </c>
      <c r="AY2" s="23" t="s">
        <v>684</v>
      </c>
      <c r="AZ2" s="23" t="s">
        <v>684</v>
      </c>
      <c r="BA2" s="22" t="s">
        <v>684</v>
      </c>
      <c r="BB2" s="23" t="s">
        <v>685</v>
      </c>
      <c r="BC2" s="23" t="s">
        <v>685</v>
      </c>
      <c r="BD2" s="23" t="s">
        <v>685</v>
      </c>
      <c r="BE2" s="23" t="s">
        <v>685</v>
      </c>
      <c r="BF2" s="23" t="s">
        <v>685</v>
      </c>
      <c r="BG2" s="22" t="s">
        <v>685</v>
      </c>
      <c r="BH2" s="23" t="s">
        <v>686</v>
      </c>
      <c r="BI2" s="23" t="s">
        <v>686</v>
      </c>
      <c r="BJ2" s="23" t="s">
        <v>686</v>
      </c>
      <c r="BK2" s="23" t="s">
        <v>686</v>
      </c>
      <c r="BL2" s="23" t="s">
        <v>686</v>
      </c>
      <c r="BM2" s="22" t="s">
        <v>686</v>
      </c>
      <c r="BN2" s="23" t="s">
        <v>687</v>
      </c>
      <c r="BO2" s="23" t="s">
        <v>687</v>
      </c>
      <c r="BP2" s="23" t="s">
        <v>687</v>
      </c>
      <c r="BQ2" s="23" t="s">
        <v>687</v>
      </c>
      <c r="BR2" s="23" t="s">
        <v>687</v>
      </c>
      <c r="BS2" s="22" t="s">
        <v>687</v>
      </c>
      <c r="BT2" s="23" t="s">
        <v>688</v>
      </c>
      <c r="BU2" s="23" t="s">
        <v>688</v>
      </c>
      <c r="BV2" s="23" t="s">
        <v>688</v>
      </c>
      <c r="BW2" s="23" t="s">
        <v>688</v>
      </c>
      <c r="BX2" s="23" t="s">
        <v>688</v>
      </c>
      <c r="BY2" s="23" t="s">
        <v>688</v>
      </c>
      <c r="BZ2" s="23" t="s">
        <v>689</v>
      </c>
      <c r="CA2" s="23" t="s">
        <v>689</v>
      </c>
      <c r="CB2" s="23" t="s">
        <v>689</v>
      </c>
      <c r="CC2" s="23" t="s">
        <v>689</v>
      </c>
      <c r="CD2" s="23" t="s">
        <v>689</v>
      </c>
      <c r="CE2" s="22" t="s">
        <v>689</v>
      </c>
      <c r="CF2" s="23" t="s">
        <v>690</v>
      </c>
      <c r="CG2" s="23" t="s">
        <v>690</v>
      </c>
      <c r="CH2" s="23" t="s">
        <v>690</v>
      </c>
      <c r="CI2" s="23" t="s">
        <v>690</v>
      </c>
      <c r="CJ2" s="23" t="s">
        <v>690</v>
      </c>
      <c r="CK2" s="23" t="s">
        <v>690</v>
      </c>
      <c r="CL2" s="23" t="s">
        <v>691</v>
      </c>
      <c r="CM2" s="23" t="s">
        <v>691</v>
      </c>
      <c r="CN2" s="23" t="s">
        <v>691</v>
      </c>
      <c r="CO2" s="23" t="s">
        <v>691</v>
      </c>
      <c r="CP2" s="23" t="s">
        <v>691</v>
      </c>
      <c r="CQ2" s="22" t="s">
        <v>691</v>
      </c>
      <c r="CR2" s="23" t="s">
        <v>692</v>
      </c>
      <c r="CS2" s="23" t="s">
        <v>692</v>
      </c>
      <c r="CT2" s="23" t="s">
        <v>692</v>
      </c>
      <c r="CU2" s="23" t="s">
        <v>692</v>
      </c>
      <c r="CV2" s="23" t="s">
        <v>692</v>
      </c>
      <c r="CW2" s="23" t="s">
        <v>692</v>
      </c>
      <c r="CX2" s="23" t="s">
        <v>693</v>
      </c>
      <c r="CY2" s="23" t="s">
        <v>693</v>
      </c>
      <c r="CZ2" s="23" t="s">
        <v>693</v>
      </c>
      <c r="DA2" s="23" t="s">
        <v>693</v>
      </c>
      <c r="DB2" s="23" t="s">
        <v>693</v>
      </c>
      <c r="DC2" s="23" t="s">
        <v>693</v>
      </c>
      <c r="DD2" s="23" t="s">
        <v>694</v>
      </c>
      <c r="DE2" s="23" t="s">
        <v>694</v>
      </c>
      <c r="DF2" s="23" t="s">
        <v>694</v>
      </c>
      <c r="DG2" s="23" t="s">
        <v>694</v>
      </c>
      <c r="DH2" s="23" t="s">
        <v>694</v>
      </c>
      <c r="DI2" s="23" t="s">
        <v>694</v>
      </c>
      <c r="DJ2" s="23" t="s">
        <v>695</v>
      </c>
      <c r="DK2" s="23" t="s">
        <v>695</v>
      </c>
      <c r="DL2" s="23" t="s">
        <v>695</v>
      </c>
      <c r="DM2" s="23" t="s">
        <v>695</v>
      </c>
      <c r="DN2" s="23" t="s">
        <v>695</v>
      </c>
      <c r="DO2" s="23" t="s">
        <v>695</v>
      </c>
      <c r="DP2" s="23" t="s">
        <v>696</v>
      </c>
      <c r="DQ2" s="23" t="s">
        <v>696</v>
      </c>
      <c r="DR2" s="23" t="s">
        <v>696</v>
      </c>
      <c r="DS2" s="23" t="s">
        <v>696</v>
      </c>
      <c r="DT2" s="23" t="s">
        <v>696</v>
      </c>
      <c r="DU2" s="22" t="s">
        <v>696</v>
      </c>
      <c r="DV2" s="23" t="s">
        <v>697</v>
      </c>
      <c r="DW2" s="23" t="s">
        <v>697</v>
      </c>
      <c r="DX2" s="23" t="s">
        <v>697</v>
      </c>
      <c r="DY2" s="23" t="s">
        <v>697</v>
      </c>
      <c r="DZ2" s="23" t="s">
        <v>697</v>
      </c>
      <c r="EA2" s="23" t="s">
        <v>697</v>
      </c>
      <c r="EB2" s="23" t="s">
        <v>698</v>
      </c>
      <c r="EC2" s="23" t="s">
        <v>698</v>
      </c>
      <c r="ED2" s="23" t="s">
        <v>698</v>
      </c>
      <c r="EE2" s="23" t="s">
        <v>698</v>
      </c>
      <c r="EF2" s="23" t="s">
        <v>698</v>
      </c>
      <c r="EG2" s="23" t="s">
        <v>698</v>
      </c>
      <c r="EH2" s="23" t="s">
        <v>699</v>
      </c>
      <c r="EI2" s="23" t="s">
        <v>699</v>
      </c>
      <c r="EJ2" s="23" t="s">
        <v>699</v>
      </c>
      <c r="EK2" s="23" t="s">
        <v>699</v>
      </c>
      <c r="EL2" s="23" t="s">
        <v>699</v>
      </c>
      <c r="EM2" s="23" t="s">
        <v>699</v>
      </c>
      <c r="EN2" s="23" t="s">
        <v>700</v>
      </c>
      <c r="EO2" s="23" t="s">
        <v>700</v>
      </c>
      <c r="EP2" s="23" t="s">
        <v>700</v>
      </c>
      <c r="EQ2" s="23" t="s">
        <v>700</v>
      </c>
      <c r="ER2" s="23" t="s">
        <v>700</v>
      </c>
      <c r="ES2" s="23" t="s">
        <v>700</v>
      </c>
      <c r="ET2" s="23" t="s">
        <v>701</v>
      </c>
      <c r="EU2" s="23" t="s">
        <v>701</v>
      </c>
      <c r="EV2" s="23" t="s">
        <v>701</v>
      </c>
      <c r="EW2" s="23" t="s">
        <v>701</v>
      </c>
      <c r="EX2" s="23" t="s">
        <v>701</v>
      </c>
      <c r="EY2" s="22" t="s">
        <v>701</v>
      </c>
    </row>
    <row r="3" spans="1:155" ht="23.25" x14ac:dyDescent="0.25">
      <c r="A3" s="128"/>
      <c r="B3" s="112"/>
      <c r="C3" s="112"/>
      <c r="D3" s="156" t="s">
        <v>702</v>
      </c>
      <c r="E3" s="139"/>
      <c r="F3" s="139"/>
      <c r="G3" s="139"/>
      <c r="H3" s="139"/>
      <c r="I3" s="140"/>
      <c r="J3" s="3" t="s">
        <v>702</v>
      </c>
      <c r="K3" s="2" t="s">
        <v>24</v>
      </c>
      <c r="L3" s="156" t="s">
        <v>702</v>
      </c>
      <c r="M3" s="139"/>
      <c r="N3" s="139"/>
      <c r="O3" s="139"/>
      <c r="P3" s="139"/>
      <c r="Q3" s="140"/>
      <c r="R3" s="156" t="s">
        <v>702</v>
      </c>
      <c r="S3" s="139"/>
      <c r="T3" s="139"/>
      <c r="U3" s="139"/>
      <c r="V3" s="139"/>
      <c r="W3" s="140"/>
      <c r="X3" s="114" t="s">
        <v>320</v>
      </c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6"/>
      <c r="AJ3" s="114" t="s">
        <v>321</v>
      </c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6"/>
      <c r="AV3" s="114" t="s">
        <v>24</v>
      </c>
      <c r="AW3" s="115"/>
      <c r="AX3" s="115"/>
      <c r="AY3" s="115"/>
      <c r="AZ3" s="115"/>
      <c r="BA3" s="116"/>
      <c r="BB3" s="156" t="s">
        <v>703</v>
      </c>
      <c r="BC3" s="139"/>
      <c r="BD3" s="139"/>
      <c r="BE3" s="139"/>
      <c r="BF3" s="139"/>
      <c r="BG3" s="140"/>
      <c r="BH3" s="156" t="s">
        <v>703</v>
      </c>
      <c r="BI3" s="139"/>
      <c r="BJ3" s="139"/>
      <c r="BK3" s="139"/>
      <c r="BL3" s="139"/>
      <c r="BM3" s="140"/>
      <c r="BN3" s="156" t="s">
        <v>703</v>
      </c>
      <c r="BO3" s="139"/>
      <c r="BP3" s="139"/>
      <c r="BQ3" s="139"/>
      <c r="BR3" s="139"/>
      <c r="BS3" s="140"/>
      <c r="BT3" s="114" t="s">
        <v>320</v>
      </c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6"/>
      <c r="CF3" s="114" t="s">
        <v>321</v>
      </c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6"/>
      <c r="CR3" s="114" t="s">
        <v>704</v>
      </c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6"/>
      <c r="DV3" s="114" t="s">
        <v>705</v>
      </c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6"/>
    </row>
    <row r="4" spans="1:155" ht="33.75" x14ac:dyDescent="0.25">
      <c r="A4" s="128"/>
      <c r="B4" s="112"/>
      <c r="C4" s="112"/>
      <c r="D4" s="141" t="s">
        <v>322</v>
      </c>
      <c r="E4" s="142"/>
      <c r="F4" s="142"/>
      <c r="G4" s="142"/>
      <c r="H4" s="142"/>
      <c r="I4" s="143"/>
      <c r="J4" s="7" t="s">
        <v>553</v>
      </c>
      <c r="K4" s="2" t="s">
        <v>326</v>
      </c>
      <c r="L4" s="141" t="s">
        <v>442</v>
      </c>
      <c r="M4" s="142"/>
      <c r="N4" s="142"/>
      <c r="O4" s="142"/>
      <c r="P4" s="142"/>
      <c r="Q4" s="143"/>
      <c r="R4" s="141" t="s">
        <v>482</v>
      </c>
      <c r="S4" s="142"/>
      <c r="T4" s="142"/>
      <c r="U4" s="142"/>
      <c r="V4" s="142"/>
      <c r="W4" s="143"/>
      <c r="X4" s="118" t="s">
        <v>329</v>
      </c>
      <c r="Y4" s="115"/>
      <c r="Z4" s="115"/>
      <c r="AA4" s="115"/>
      <c r="AB4" s="115"/>
      <c r="AC4" s="117"/>
      <c r="AD4" s="114" t="s">
        <v>330</v>
      </c>
      <c r="AE4" s="115"/>
      <c r="AF4" s="115"/>
      <c r="AG4" s="115"/>
      <c r="AH4" s="115"/>
      <c r="AI4" s="116"/>
      <c r="AJ4" s="118" t="s">
        <v>329</v>
      </c>
      <c r="AK4" s="115"/>
      <c r="AL4" s="115"/>
      <c r="AM4" s="115"/>
      <c r="AN4" s="115"/>
      <c r="AO4" s="117"/>
      <c r="AP4" s="114" t="s">
        <v>330</v>
      </c>
      <c r="AQ4" s="115"/>
      <c r="AR4" s="115"/>
      <c r="AS4" s="115"/>
      <c r="AT4" s="115"/>
      <c r="AU4" s="116"/>
      <c r="AV4" s="114" t="s">
        <v>382</v>
      </c>
      <c r="AW4" s="115"/>
      <c r="AX4" s="115"/>
      <c r="AY4" s="115"/>
      <c r="AZ4" s="115"/>
      <c r="BA4" s="116"/>
      <c r="BB4" s="141" t="s">
        <v>322</v>
      </c>
      <c r="BC4" s="142"/>
      <c r="BD4" s="142"/>
      <c r="BE4" s="142"/>
      <c r="BF4" s="142"/>
      <c r="BG4" s="143"/>
      <c r="BH4" s="141" t="s">
        <v>442</v>
      </c>
      <c r="BI4" s="142"/>
      <c r="BJ4" s="142"/>
      <c r="BK4" s="142"/>
      <c r="BL4" s="142"/>
      <c r="BM4" s="143"/>
      <c r="BN4" s="141" t="s">
        <v>485</v>
      </c>
      <c r="BO4" s="142"/>
      <c r="BP4" s="142"/>
      <c r="BQ4" s="142"/>
      <c r="BR4" s="142"/>
      <c r="BS4" s="143"/>
      <c r="BT4" s="118" t="s">
        <v>329</v>
      </c>
      <c r="BU4" s="115"/>
      <c r="BV4" s="115"/>
      <c r="BW4" s="115"/>
      <c r="BX4" s="115"/>
      <c r="BY4" s="117"/>
      <c r="BZ4" s="114" t="s">
        <v>330</v>
      </c>
      <c r="CA4" s="115"/>
      <c r="CB4" s="115"/>
      <c r="CC4" s="115"/>
      <c r="CD4" s="115"/>
      <c r="CE4" s="116"/>
      <c r="CF4" s="118" t="s">
        <v>329</v>
      </c>
      <c r="CG4" s="115"/>
      <c r="CH4" s="115"/>
      <c r="CI4" s="115"/>
      <c r="CJ4" s="115"/>
      <c r="CK4" s="117"/>
      <c r="CL4" s="114" t="s">
        <v>330</v>
      </c>
      <c r="CM4" s="115"/>
      <c r="CN4" s="115"/>
      <c r="CO4" s="115"/>
      <c r="CP4" s="115"/>
      <c r="CQ4" s="116"/>
      <c r="CR4" s="118" t="s">
        <v>322</v>
      </c>
      <c r="CS4" s="115"/>
      <c r="CT4" s="115"/>
      <c r="CU4" s="115"/>
      <c r="CV4" s="115"/>
      <c r="CW4" s="117"/>
      <c r="CX4" s="118" t="s">
        <v>442</v>
      </c>
      <c r="CY4" s="115"/>
      <c r="CZ4" s="115"/>
      <c r="DA4" s="115"/>
      <c r="DB4" s="115"/>
      <c r="DC4" s="117"/>
      <c r="DD4" s="118" t="s">
        <v>706</v>
      </c>
      <c r="DE4" s="115"/>
      <c r="DF4" s="115"/>
      <c r="DG4" s="115"/>
      <c r="DH4" s="115"/>
      <c r="DI4" s="117"/>
      <c r="DJ4" s="118" t="s">
        <v>707</v>
      </c>
      <c r="DK4" s="115"/>
      <c r="DL4" s="115"/>
      <c r="DM4" s="115"/>
      <c r="DN4" s="115"/>
      <c r="DO4" s="117"/>
      <c r="DP4" s="114" t="s">
        <v>444</v>
      </c>
      <c r="DQ4" s="115"/>
      <c r="DR4" s="115"/>
      <c r="DS4" s="115"/>
      <c r="DT4" s="115"/>
      <c r="DU4" s="116"/>
      <c r="DV4" s="118" t="s">
        <v>322</v>
      </c>
      <c r="DW4" s="115"/>
      <c r="DX4" s="115"/>
      <c r="DY4" s="115"/>
      <c r="DZ4" s="115"/>
      <c r="EA4" s="117"/>
      <c r="EB4" s="118" t="s">
        <v>442</v>
      </c>
      <c r="EC4" s="115"/>
      <c r="ED4" s="115"/>
      <c r="EE4" s="115"/>
      <c r="EF4" s="115"/>
      <c r="EG4" s="117"/>
      <c r="EH4" s="118" t="s">
        <v>485</v>
      </c>
      <c r="EI4" s="115"/>
      <c r="EJ4" s="115"/>
      <c r="EK4" s="115"/>
      <c r="EL4" s="115"/>
      <c r="EM4" s="117"/>
      <c r="EN4" s="118" t="s">
        <v>707</v>
      </c>
      <c r="EO4" s="115"/>
      <c r="EP4" s="115"/>
      <c r="EQ4" s="115"/>
      <c r="ER4" s="115"/>
      <c r="ES4" s="117"/>
      <c r="ET4" s="114" t="s">
        <v>444</v>
      </c>
      <c r="EU4" s="115"/>
      <c r="EV4" s="115"/>
      <c r="EW4" s="115"/>
      <c r="EX4" s="115"/>
      <c r="EY4" s="116"/>
    </row>
    <row r="5" spans="1:155" x14ac:dyDescent="0.25">
      <c r="A5" s="128"/>
      <c r="B5" s="112"/>
      <c r="C5" s="112"/>
      <c r="D5" s="25" t="s">
        <v>44</v>
      </c>
      <c r="E5" s="125" t="s">
        <v>332</v>
      </c>
      <c r="F5" s="115"/>
      <c r="G5" s="115"/>
      <c r="H5" s="115"/>
      <c r="I5" s="116"/>
      <c r="J5" s="25" t="s">
        <v>44</v>
      </c>
      <c r="K5" s="24" t="s">
        <v>44</v>
      </c>
      <c r="L5" s="25" t="s">
        <v>44</v>
      </c>
      <c r="M5" s="125" t="s">
        <v>332</v>
      </c>
      <c r="N5" s="115"/>
      <c r="O5" s="115"/>
      <c r="P5" s="115"/>
      <c r="Q5" s="116"/>
      <c r="R5" s="25" t="s">
        <v>44</v>
      </c>
      <c r="S5" s="125" t="s">
        <v>332</v>
      </c>
      <c r="T5" s="115"/>
      <c r="U5" s="115"/>
      <c r="V5" s="115"/>
      <c r="W5" s="116"/>
      <c r="X5" s="25" t="s">
        <v>44</v>
      </c>
      <c r="Y5" s="126" t="s">
        <v>332</v>
      </c>
      <c r="Z5" s="115"/>
      <c r="AA5" s="115"/>
      <c r="AB5" s="115"/>
      <c r="AC5" s="117"/>
      <c r="AD5" s="25" t="s">
        <v>44</v>
      </c>
      <c r="AE5" s="125" t="s">
        <v>332</v>
      </c>
      <c r="AF5" s="115"/>
      <c r="AG5" s="115"/>
      <c r="AH5" s="115"/>
      <c r="AI5" s="116"/>
      <c r="AJ5" s="25" t="s">
        <v>44</v>
      </c>
      <c r="AK5" s="126" t="s">
        <v>332</v>
      </c>
      <c r="AL5" s="115"/>
      <c r="AM5" s="115"/>
      <c r="AN5" s="115"/>
      <c r="AO5" s="117"/>
      <c r="AP5" s="25" t="s">
        <v>44</v>
      </c>
      <c r="AQ5" s="125" t="s">
        <v>332</v>
      </c>
      <c r="AR5" s="115"/>
      <c r="AS5" s="115"/>
      <c r="AT5" s="115"/>
      <c r="AU5" s="116"/>
      <c r="AV5" s="25" t="s">
        <v>44</v>
      </c>
      <c r="AW5" s="125" t="s">
        <v>332</v>
      </c>
      <c r="AX5" s="115"/>
      <c r="AY5" s="115"/>
      <c r="AZ5" s="115"/>
      <c r="BA5" s="116"/>
      <c r="BB5" s="25" t="s">
        <v>44</v>
      </c>
      <c r="BC5" s="125" t="s">
        <v>332</v>
      </c>
      <c r="BD5" s="115"/>
      <c r="BE5" s="115"/>
      <c r="BF5" s="115"/>
      <c r="BG5" s="116"/>
      <c r="BH5" s="25" t="s">
        <v>44</v>
      </c>
      <c r="BI5" s="125" t="s">
        <v>332</v>
      </c>
      <c r="BJ5" s="115"/>
      <c r="BK5" s="115"/>
      <c r="BL5" s="115"/>
      <c r="BM5" s="116"/>
      <c r="BN5" s="25" t="s">
        <v>44</v>
      </c>
      <c r="BO5" s="125" t="s">
        <v>332</v>
      </c>
      <c r="BP5" s="115"/>
      <c r="BQ5" s="115"/>
      <c r="BR5" s="115"/>
      <c r="BS5" s="116"/>
      <c r="BT5" s="25" t="s">
        <v>44</v>
      </c>
      <c r="BU5" s="126" t="s">
        <v>332</v>
      </c>
      <c r="BV5" s="115"/>
      <c r="BW5" s="115"/>
      <c r="BX5" s="115"/>
      <c r="BY5" s="117"/>
      <c r="BZ5" s="25" t="s">
        <v>44</v>
      </c>
      <c r="CA5" s="125" t="s">
        <v>332</v>
      </c>
      <c r="CB5" s="115"/>
      <c r="CC5" s="115"/>
      <c r="CD5" s="115"/>
      <c r="CE5" s="116"/>
      <c r="CF5" s="25" t="s">
        <v>44</v>
      </c>
      <c r="CG5" s="126" t="s">
        <v>332</v>
      </c>
      <c r="CH5" s="115"/>
      <c r="CI5" s="115"/>
      <c r="CJ5" s="115"/>
      <c r="CK5" s="117"/>
      <c r="CL5" s="25" t="s">
        <v>44</v>
      </c>
      <c r="CM5" s="125" t="s">
        <v>332</v>
      </c>
      <c r="CN5" s="115"/>
      <c r="CO5" s="115"/>
      <c r="CP5" s="115"/>
      <c r="CQ5" s="116"/>
      <c r="CR5" s="25" t="s">
        <v>44</v>
      </c>
      <c r="CS5" s="126" t="s">
        <v>332</v>
      </c>
      <c r="CT5" s="115"/>
      <c r="CU5" s="115"/>
      <c r="CV5" s="115"/>
      <c r="CW5" s="117"/>
      <c r="CX5" s="25" t="s">
        <v>44</v>
      </c>
      <c r="CY5" s="126" t="s">
        <v>332</v>
      </c>
      <c r="CZ5" s="115"/>
      <c r="DA5" s="115"/>
      <c r="DB5" s="115"/>
      <c r="DC5" s="117"/>
      <c r="DD5" s="25" t="s">
        <v>44</v>
      </c>
      <c r="DE5" s="126" t="s">
        <v>332</v>
      </c>
      <c r="DF5" s="115"/>
      <c r="DG5" s="115"/>
      <c r="DH5" s="115"/>
      <c r="DI5" s="117"/>
      <c r="DJ5" s="25" t="s">
        <v>44</v>
      </c>
      <c r="DK5" s="126" t="s">
        <v>332</v>
      </c>
      <c r="DL5" s="115"/>
      <c r="DM5" s="115"/>
      <c r="DN5" s="115"/>
      <c r="DO5" s="117"/>
      <c r="DP5" s="25" t="s">
        <v>44</v>
      </c>
      <c r="DQ5" s="125" t="s">
        <v>332</v>
      </c>
      <c r="DR5" s="115"/>
      <c r="DS5" s="115"/>
      <c r="DT5" s="115"/>
      <c r="DU5" s="116"/>
      <c r="DV5" s="25" t="s">
        <v>44</v>
      </c>
      <c r="DW5" s="126" t="s">
        <v>332</v>
      </c>
      <c r="DX5" s="115"/>
      <c r="DY5" s="115"/>
      <c r="DZ5" s="115"/>
      <c r="EA5" s="117"/>
      <c r="EB5" s="25" t="s">
        <v>44</v>
      </c>
      <c r="EC5" s="126" t="s">
        <v>332</v>
      </c>
      <c r="ED5" s="115"/>
      <c r="EE5" s="115"/>
      <c r="EF5" s="115"/>
      <c r="EG5" s="117"/>
      <c r="EH5" s="25" t="s">
        <v>44</v>
      </c>
      <c r="EI5" s="126" t="s">
        <v>332</v>
      </c>
      <c r="EJ5" s="115"/>
      <c r="EK5" s="115"/>
      <c r="EL5" s="115"/>
      <c r="EM5" s="117"/>
      <c r="EN5" s="25" t="s">
        <v>44</v>
      </c>
      <c r="EO5" s="126" t="s">
        <v>332</v>
      </c>
      <c r="EP5" s="115"/>
      <c r="EQ5" s="115"/>
      <c r="ER5" s="115"/>
      <c r="ES5" s="117"/>
      <c r="ET5" s="25" t="s">
        <v>44</v>
      </c>
      <c r="EU5" s="125" t="s">
        <v>332</v>
      </c>
      <c r="EV5" s="115"/>
      <c r="EW5" s="115"/>
      <c r="EX5" s="115"/>
      <c r="EY5" s="116"/>
    </row>
    <row r="6" spans="1:155" ht="45" x14ac:dyDescent="0.25">
      <c r="A6" s="129"/>
      <c r="B6" s="113"/>
      <c r="C6" s="113"/>
      <c r="D6" s="41" t="s">
        <v>405</v>
      </c>
      <c r="E6" s="11" t="s">
        <v>334</v>
      </c>
      <c r="F6" s="11" t="s">
        <v>335</v>
      </c>
      <c r="G6" s="11" t="s">
        <v>336</v>
      </c>
      <c r="H6" s="11" t="s">
        <v>337</v>
      </c>
      <c r="I6" s="12" t="s">
        <v>338</v>
      </c>
      <c r="J6" s="41" t="s">
        <v>405</v>
      </c>
      <c r="K6" s="42" t="s">
        <v>405</v>
      </c>
      <c r="L6" s="41" t="s">
        <v>405</v>
      </c>
      <c r="M6" s="11" t="s">
        <v>334</v>
      </c>
      <c r="N6" s="11" t="s">
        <v>335</v>
      </c>
      <c r="O6" s="11" t="s">
        <v>336</v>
      </c>
      <c r="P6" s="11" t="s">
        <v>337</v>
      </c>
      <c r="Q6" s="12" t="s">
        <v>338</v>
      </c>
      <c r="R6" s="41" t="s">
        <v>405</v>
      </c>
      <c r="S6" s="11" t="s">
        <v>334</v>
      </c>
      <c r="T6" s="11" t="s">
        <v>335</v>
      </c>
      <c r="U6" s="11" t="s">
        <v>336</v>
      </c>
      <c r="V6" s="11" t="s">
        <v>337</v>
      </c>
      <c r="W6" s="12" t="s">
        <v>338</v>
      </c>
      <c r="X6" s="41" t="s">
        <v>405</v>
      </c>
      <c r="Y6" s="11" t="s">
        <v>334</v>
      </c>
      <c r="Z6" s="11" t="s">
        <v>335</v>
      </c>
      <c r="AA6" s="11" t="s">
        <v>336</v>
      </c>
      <c r="AB6" s="11" t="s">
        <v>337</v>
      </c>
      <c r="AC6" s="11" t="s">
        <v>338</v>
      </c>
      <c r="AD6" s="41" t="s">
        <v>405</v>
      </c>
      <c r="AE6" s="11" t="s">
        <v>334</v>
      </c>
      <c r="AF6" s="11" t="s">
        <v>335</v>
      </c>
      <c r="AG6" s="11" t="s">
        <v>336</v>
      </c>
      <c r="AH6" s="11" t="s">
        <v>337</v>
      </c>
      <c r="AI6" s="12" t="s">
        <v>338</v>
      </c>
      <c r="AJ6" s="41" t="s">
        <v>405</v>
      </c>
      <c r="AK6" s="11" t="s">
        <v>334</v>
      </c>
      <c r="AL6" s="11" t="s">
        <v>335</v>
      </c>
      <c r="AM6" s="11" t="s">
        <v>336</v>
      </c>
      <c r="AN6" s="11" t="s">
        <v>337</v>
      </c>
      <c r="AO6" s="11" t="s">
        <v>338</v>
      </c>
      <c r="AP6" s="41" t="s">
        <v>405</v>
      </c>
      <c r="AQ6" s="11" t="s">
        <v>334</v>
      </c>
      <c r="AR6" s="11" t="s">
        <v>335</v>
      </c>
      <c r="AS6" s="11" t="s">
        <v>336</v>
      </c>
      <c r="AT6" s="11" t="s">
        <v>337</v>
      </c>
      <c r="AU6" s="12" t="s">
        <v>338</v>
      </c>
      <c r="AV6" s="41" t="s">
        <v>405</v>
      </c>
      <c r="AW6" s="11" t="s">
        <v>334</v>
      </c>
      <c r="AX6" s="11" t="s">
        <v>335</v>
      </c>
      <c r="AY6" s="11" t="s">
        <v>336</v>
      </c>
      <c r="AZ6" s="11" t="s">
        <v>337</v>
      </c>
      <c r="BA6" s="12" t="s">
        <v>338</v>
      </c>
      <c r="BB6" s="41" t="s">
        <v>405</v>
      </c>
      <c r="BC6" s="11" t="s">
        <v>334</v>
      </c>
      <c r="BD6" s="11" t="s">
        <v>335</v>
      </c>
      <c r="BE6" s="11" t="s">
        <v>336</v>
      </c>
      <c r="BF6" s="11" t="s">
        <v>337</v>
      </c>
      <c r="BG6" s="12" t="s">
        <v>338</v>
      </c>
      <c r="BH6" s="41" t="s">
        <v>405</v>
      </c>
      <c r="BI6" s="11" t="s">
        <v>334</v>
      </c>
      <c r="BJ6" s="11" t="s">
        <v>335</v>
      </c>
      <c r="BK6" s="11" t="s">
        <v>336</v>
      </c>
      <c r="BL6" s="11" t="s">
        <v>337</v>
      </c>
      <c r="BM6" s="12" t="s">
        <v>338</v>
      </c>
      <c r="BN6" s="41" t="s">
        <v>405</v>
      </c>
      <c r="BO6" s="11" t="s">
        <v>334</v>
      </c>
      <c r="BP6" s="11" t="s">
        <v>335</v>
      </c>
      <c r="BQ6" s="11" t="s">
        <v>336</v>
      </c>
      <c r="BR6" s="11" t="s">
        <v>337</v>
      </c>
      <c r="BS6" s="12" t="s">
        <v>338</v>
      </c>
      <c r="BT6" s="41" t="s">
        <v>405</v>
      </c>
      <c r="BU6" s="11" t="s">
        <v>334</v>
      </c>
      <c r="BV6" s="11" t="s">
        <v>335</v>
      </c>
      <c r="BW6" s="11" t="s">
        <v>336</v>
      </c>
      <c r="BX6" s="11" t="s">
        <v>337</v>
      </c>
      <c r="BY6" s="11" t="s">
        <v>338</v>
      </c>
      <c r="BZ6" s="41" t="s">
        <v>405</v>
      </c>
      <c r="CA6" s="11" t="s">
        <v>334</v>
      </c>
      <c r="CB6" s="11" t="s">
        <v>335</v>
      </c>
      <c r="CC6" s="11" t="s">
        <v>336</v>
      </c>
      <c r="CD6" s="11" t="s">
        <v>337</v>
      </c>
      <c r="CE6" s="12" t="s">
        <v>338</v>
      </c>
      <c r="CF6" s="41" t="s">
        <v>405</v>
      </c>
      <c r="CG6" s="11" t="s">
        <v>334</v>
      </c>
      <c r="CH6" s="11" t="s">
        <v>335</v>
      </c>
      <c r="CI6" s="11" t="s">
        <v>336</v>
      </c>
      <c r="CJ6" s="11" t="s">
        <v>337</v>
      </c>
      <c r="CK6" s="11" t="s">
        <v>338</v>
      </c>
      <c r="CL6" s="41" t="s">
        <v>405</v>
      </c>
      <c r="CM6" s="11" t="s">
        <v>334</v>
      </c>
      <c r="CN6" s="11" t="s">
        <v>335</v>
      </c>
      <c r="CO6" s="11" t="s">
        <v>336</v>
      </c>
      <c r="CP6" s="11" t="s">
        <v>337</v>
      </c>
      <c r="CQ6" s="12" t="s">
        <v>338</v>
      </c>
      <c r="CR6" s="41" t="s">
        <v>405</v>
      </c>
      <c r="CS6" s="11" t="s">
        <v>334</v>
      </c>
      <c r="CT6" s="11" t="s">
        <v>335</v>
      </c>
      <c r="CU6" s="11" t="s">
        <v>336</v>
      </c>
      <c r="CV6" s="11" t="s">
        <v>337</v>
      </c>
      <c r="CW6" s="11" t="s">
        <v>338</v>
      </c>
      <c r="CX6" s="41" t="s">
        <v>405</v>
      </c>
      <c r="CY6" s="11" t="s">
        <v>334</v>
      </c>
      <c r="CZ6" s="11" t="s">
        <v>335</v>
      </c>
      <c r="DA6" s="11" t="s">
        <v>336</v>
      </c>
      <c r="DB6" s="11" t="s">
        <v>337</v>
      </c>
      <c r="DC6" s="11" t="s">
        <v>338</v>
      </c>
      <c r="DD6" s="41" t="s">
        <v>405</v>
      </c>
      <c r="DE6" s="11" t="s">
        <v>334</v>
      </c>
      <c r="DF6" s="11" t="s">
        <v>335</v>
      </c>
      <c r="DG6" s="11" t="s">
        <v>336</v>
      </c>
      <c r="DH6" s="11" t="s">
        <v>337</v>
      </c>
      <c r="DI6" s="11" t="s">
        <v>338</v>
      </c>
      <c r="DJ6" s="41" t="s">
        <v>405</v>
      </c>
      <c r="DK6" s="11" t="s">
        <v>334</v>
      </c>
      <c r="DL6" s="11" t="s">
        <v>335</v>
      </c>
      <c r="DM6" s="11" t="s">
        <v>336</v>
      </c>
      <c r="DN6" s="11" t="s">
        <v>337</v>
      </c>
      <c r="DO6" s="11" t="s">
        <v>338</v>
      </c>
      <c r="DP6" s="41" t="s">
        <v>405</v>
      </c>
      <c r="DQ6" s="11" t="s">
        <v>334</v>
      </c>
      <c r="DR6" s="11" t="s">
        <v>335</v>
      </c>
      <c r="DS6" s="11" t="s">
        <v>336</v>
      </c>
      <c r="DT6" s="11" t="s">
        <v>337</v>
      </c>
      <c r="DU6" s="12" t="s">
        <v>338</v>
      </c>
      <c r="DV6" s="41" t="s">
        <v>405</v>
      </c>
      <c r="DW6" s="11" t="s">
        <v>334</v>
      </c>
      <c r="DX6" s="11" t="s">
        <v>335</v>
      </c>
      <c r="DY6" s="11" t="s">
        <v>336</v>
      </c>
      <c r="DZ6" s="11" t="s">
        <v>337</v>
      </c>
      <c r="EA6" s="11" t="s">
        <v>338</v>
      </c>
      <c r="EB6" s="41" t="s">
        <v>405</v>
      </c>
      <c r="EC6" s="11" t="s">
        <v>334</v>
      </c>
      <c r="ED6" s="11" t="s">
        <v>335</v>
      </c>
      <c r="EE6" s="11" t="s">
        <v>336</v>
      </c>
      <c r="EF6" s="11" t="s">
        <v>337</v>
      </c>
      <c r="EG6" s="11" t="s">
        <v>338</v>
      </c>
      <c r="EH6" s="41" t="s">
        <v>405</v>
      </c>
      <c r="EI6" s="11" t="s">
        <v>334</v>
      </c>
      <c r="EJ6" s="11" t="s">
        <v>335</v>
      </c>
      <c r="EK6" s="11" t="s">
        <v>336</v>
      </c>
      <c r="EL6" s="11" t="s">
        <v>337</v>
      </c>
      <c r="EM6" s="11" t="s">
        <v>338</v>
      </c>
      <c r="EN6" s="41" t="s">
        <v>405</v>
      </c>
      <c r="EO6" s="11" t="s">
        <v>334</v>
      </c>
      <c r="EP6" s="11" t="s">
        <v>335</v>
      </c>
      <c r="EQ6" s="11" t="s">
        <v>336</v>
      </c>
      <c r="ER6" s="11" t="s">
        <v>337</v>
      </c>
      <c r="ES6" s="11" t="s">
        <v>338</v>
      </c>
      <c r="ET6" s="41" t="s">
        <v>405</v>
      </c>
      <c r="EU6" s="11" t="s">
        <v>334</v>
      </c>
      <c r="EV6" s="11" t="s">
        <v>335</v>
      </c>
      <c r="EW6" s="11" t="s">
        <v>336</v>
      </c>
      <c r="EX6" s="11" t="s">
        <v>337</v>
      </c>
      <c r="EY6" s="12" t="s">
        <v>338</v>
      </c>
    </row>
    <row r="7" spans="1:155" x14ac:dyDescent="0.25">
      <c r="A7" s="13">
        <v>1</v>
      </c>
      <c r="B7" s="14" t="s">
        <v>44</v>
      </c>
      <c r="C7" s="14" t="s">
        <v>60</v>
      </c>
      <c r="D7" s="45">
        <v>2</v>
      </c>
      <c r="E7" s="45">
        <v>0</v>
      </c>
      <c r="F7" s="45">
        <v>0</v>
      </c>
      <c r="G7" s="45">
        <v>1</v>
      </c>
      <c r="H7" s="45">
        <v>1</v>
      </c>
      <c r="I7" s="45">
        <v>0</v>
      </c>
      <c r="J7" s="45">
        <v>15</v>
      </c>
      <c r="K7" s="45">
        <v>1</v>
      </c>
      <c r="L7" s="45">
        <v>255417</v>
      </c>
      <c r="M7" s="45">
        <v>0</v>
      </c>
      <c r="N7" s="45">
        <v>0</v>
      </c>
      <c r="O7" s="45">
        <v>36702</v>
      </c>
      <c r="P7" s="45">
        <v>10070</v>
      </c>
      <c r="Q7" s="45">
        <v>0</v>
      </c>
      <c r="R7" s="45">
        <v>620</v>
      </c>
      <c r="S7" s="45">
        <v>0</v>
      </c>
      <c r="T7" s="45">
        <v>0</v>
      </c>
      <c r="U7" s="45">
        <v>237</v>
      </c>
      <c r="V7" s="45">
        <v>13</v>
      </c>
      <c r="W7" s="45">
        <v>0</v>
      </c>
      <c r="X7" s="45">
        <v>17</v>
      </c>
      <c r="Y7" s="45">
        <v>0</v>
      </c>
      <c r="Z7" s="45">
        <v>0</v>
      </c>
      <c r="AA7" s="45">
        <v>59</v>
      </c>
      <c r="AB7" s="45">
        <v>0</v>
      </c>
      <c r="AC7" s="45">
        <v>0</v>
      </c>
      <c r="AD7" s="45">
        <v>11</v>
      </c>
      <c r="AE7" s="45">
        <v>0</v>
      </c>
      <c r="AF7" s="45">
        <v>0</v>
      </c>
      <c r="AG7" s="45">
        <v>45</v>
      </c>
      <c r="AH7" s="45">
        <v>0</v>
      </c>
      <c r="AI7" s="45">
        <v>0</v>
      </c>
      <c r="AJ7" s="45">
        <v>126</v>
      </c>
      <c r="AK7" s="45">
        <v>0</v>
      </c>
      <c r="AL7" s="45">
        <v>0</v>
      </c>
      <c r="AM7" s="45">
        <v>37</v>
      </c>
      <c r="AN7" s="45">
        <v>5</v>
      </c>
      <c r="AO7" s="45">
        <v>0</v>
      </c>
      <c r="AP7" s="45">
        <v>466</v>
      </c>
      <c r="AQ7" s="45">
        <v>0</v>
      </c>
      <c r="AR7" s="45">
        <v>0</v>
      </c>
      <c r="AS7" s="45">
        <v>96</v>
      </c>
      <c r="AT7" s="45">
        <v>8</v>
      </c>
      <c r="AU7" s="45">
        <v>0</v>
      </c>
      <c r="AV7" s="45">
        <v>620</v>
      </c>
      <c r="AW7" s="45">
        <v>0</v>
      </c>
      <c r="AX7" s="45">
        <v>0</v>
      </c>
      <c r="AY7" s="45">
        <v>237</v>
      </c>
      <c r="AZ7" s="45">
        <v>13</v>
      </c>
      <c r="BA7" s="45">
        <v>0</v>
      </c>
      <c r="BB7" s="45">
        <v>0</v>
      </c>
      <c r="BC7" s="45">
        <v>0</v>
      </c>
      <c r="BD7" s="45">
        <v>0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  <c r="BZ7" s="45">
        <v>0</v>
      </c>
      <c r="CA7" s="45">
        <v>0</v>
      </c>
      <c r="CB7" s="45">
        <v>0</v>
      </c>
      <c r="CC7" s="45">
        <v>0</v>
      </c>
      <c r="CD7" s="45">
        <v>0</v>
      </c>
      <c r="CE7" s="45">
        <v>0</v>
      </c>
      <c r="CF7" s="45">
        <v>0</v>
      </c>
      <c r="CG7" s="45">
        <v>0</v>
      </c>
      <c r="CH7" s="45">
        <v>0</v>
      </c>
      <c r="CI7" s="45">
        <v>0</v>
      </c>
      <c r="CJ7" s="45">
        <v>0</v>
      </c>
      <c r="CK7" s="45">
        <v>0</v>
      </c>
      <c r="CL7" s="45">
        <v>0</v>
      </c>
      <c r="CM7" s="45">
        <v>0</v>
      </c>
      <c r="CN7" s="45">
        <v>0</v>
      </c>
      <c r="CO7" s="45">
        <v>0</v>
      </c>
      <c r="CP7" s="45">
        <v>0</v>
      </c>
      <c r="CQ7" s="45">
        <v>0</v>
      </c>
      <c r="CR7" s="45">
        <v>0</v>
      </c>
      <c r="CS7" s="45">
        <v>0</v>
      </c>
      <c r="CT7" s="45">
        <v>0</v>
      </c>
      <c r="CU7" s="45">
        <v>0</v>
      </c>
      <c r="CV7" s="45">
        <v>0</v>
      </c>
      <c r="CW7" s="45">
        <v>0</v>
      </c>
      <c r="CX7" s="45">
        <v>0</v>
      </c>
      <c r="CY7" s="45">
        <v>0</v>
      </c>
      <c r="CZ7" s="45">
        <v>0</v>
      </c>
      <c r="DA7" s="45">
        <v>0</v>
      </c>
      <c r="DB7" s="45">
        <v>0</v>
      </c>
      <c r="DC7" s="45">
        <v>0</v>
      </c>
      <c r="DD7" s="45">
        <v>0</v>
      </c>
      <c r="DE7" s="45">
        <v>0</v>
      </c>
      <c r="DF7" s="45">
        <v>0</v>
      </c>
      <c r="DG7" s="45">
        <v>0</v>
      </c>
      <c r="DH7" s="45">
        <v>0</v>
      </c>
      <c r="DI7" s="45">
        <v>0</v>
      </c>
      <c r="DJ7" s="45">
        <v>0</v>
      </c>
      <c r="DK7" s="45">
        <v>0</v>
      </c>
      <c r="DL7" s="45">
        <v>0</v>
      </c>
      <c r="DM7" s="45">
        <v>0</v>
      </c>
      <c r="DN7" s="45">
        <v>0</v>
      </c>
      <c r="DO7" s="45">
        <v>0</v>
      </c>
      <c r="DP7" s="45">
        <v>0</v>
      </c>
      <c r="DQ7" s="45">
        <v>0</v>
      </c>
      <c r="DR7" s="45">
        <v>0</v>
      </c>
      <c r="DS7" s="45">
        <v>0</v>
      </c>
      <c r="DT7" s="45">
        <v>0</v>
      </c>
      <c r="DU7" s="45">
        <v>0</v>
      </c>
      <c r="DV7" s="45">
        <v>0</v>
      </c>
      <c r="DW7" s="45">
        <v>0</v>
      </c>
      <c r="DX7" s="45">
        <v>0</v>
      </c>
      <c r="DY7" s="45">
        <v>0</v>
      </c>
      <c r="DZ7" s="45">
        <v>0</v>
      </c>
      <c r="EA7" s="45">
        <v>0</v>
      </c>
      <c r="EB7" s="45">
        <v>0</v>
      </c>
      <c r="EC7" s="45">
        <v>0</v>
      </c>
      <c r="ED7" s="45">
        <v>0</v>
      </c>
      <c r="EE7" s="45">
        <v>0</v>
      </c>
      <c r="EF7" s="45">
        <v>0</v>
      </c>
      <c r="EG7" s="45">
        <v>0</v>
      </c>
      <c r="EH7" s="45">
        <v>0</v>
      </c>
      <c r="EI7" s="45">
        <v>0</v>
      </c>
      <c r="EJ7" s="45">
        <v>0</v>
      </c>
      <c r="EK7" s="45">
        <v>0</v>
      </c>
      <c r="EL7" s="45">
        <v>0</v>
      </c>
      <c r="EM7" s="45">
        <v>0</v>
      </c>
      <c r="EN7" s="45">
        <v>0</v>
      </c>
      <c r="EO7" s="45">
        <v>0</v>
      </c>
      <c r="EP7" s="45">
        <v>0</v>
      </c>
      <c r="EQ7" s="45">
        <v>0</v>
      </c>
      <c r="ER7" s="45">
        <v>0</v>
      </c>
      <c r="ES7" s="45">
        <v>0</v>
      </c>
      <c r="ET7" s="45">
        <v>0</v>
      </c>
      <c r="EU7" s="45">
        <v>0</v>
      </c>
      <c r="EV7" s="45">
        <v>0</v>
      </c>
      <c r="EW7" s="45">
        <v>0</v>
      </c>
      <c r="EX7" s="45">
        <v>0</v>
      </c>
      <c r="EY7" s="45">
        <v>0</v>
      </c>
    </row>
    <row r="8" spans="1:155" x14ac:dyDescent="0.25">
      <c r="A8" s="13">
        <v>2</v>
      </c>
      <c r="B8" s="14" t="s">
        <v>44</v>
      </c>
      <c r="C8" s="14" t="s">
        <v>61</v>
      </c>
      <c r="D8" s="45">
        <v>2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7</v>
      </c>
      <c r="K8" s="45">
        <v>1</v>
      </c>
      <c r="L8" s="45">
        <v>101576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247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8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2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105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132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237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0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0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v>0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0</v>
      </c>
      <c r="DU8" s="45">
        <v>0</v>
      </c>
      <c r="DV8" s="45">
        <v>0</v>
      </c>
      <c r="DW8" s="45">
        <v>0</v>
      </c>
      <c r="DX8" s="45">
        <v>0</v>
      </c>
      <c r="DY8" s="45">
        <v>0</v>
      </c>
      <c r="DZ8" s="45">
        <v>0</v>
      </c>
      <c r="EA8" s="45">
        <v>0</v>
      </c>
      <c r="EB8" s="45">
        <v>0</v>
      </c>
      <c r="EC8" s="45">
        <v>0</v>
      </c>
      <c r="ED8" s="45">
        <v>0</v>
      </c>
      <c r="EE8" s="45">
        <v>0</v>
      </c>
      <c r="EF8" s="45">
        <v>0</v>
      </c>
      <c r="EG8" s="45">
        <v>0</v>
      </c>
      <c r="EH8" s="45">
        <v>0</v>
      </c>
      <c r="EI8" s="45">
        <v>0</v>
      </c>
      <c r="EJ8" s="45">
        <v>0</v>
      </c>
      <c r="EK8" s="45">
        <v>0</v>
      </c>
      <c r="EL8" s="45">
        <v>0</v>
      </c>
      <c r="EM8" s="45">
        <v>0</v>
      </c>
      <c r="EN8" s="45">
        <v>0</v>
      </c>
      <c r="EO8" s="45">
        <v>0</v>
      </c>
      <c r="EP8" s="45">
        <v>0</v>
      </c>
      <c r="EQ8" s="45">
        <v>0</v>
      </c>
      <c r="ER8" s="45">
        <v>0</v>
      </c>
      <c r="ES8" s="45">
        <v>0</v>
      </c>
      <c r="ET8" s="45">
        <v>0</v>
      </c>
      <c r="EU8" s="45">
        <v>0</v>
      </c>
      <c r="EV8" s="45">
        <v>0</v>
      </c>
      <c r="EW8" s="45">
        <v>0</v>
      </c>
      <c r="EX8" s="45">
        <v>0</v>
      </c>
      <c r="EY8" s="45">
        <v>0</v>
      </c>
    </row>
    <row r="9" spans="1:155" x14ac:dyDescent="0.25">
      <c r="A9" s="13">
        <v>3</v>
      </c>
      <c r="B9" s="14" t="s">
        <v>44</v>
      </c>
      <c r="C9" s="14" t="s">
        <v>62</v>
      </c>
      <c r="D9" s="45">
        <v>1</v>
      </c>
      <c r="E9" s="45">
        <v>0</v>
      </c>
      <c r="F9" s="45">
        <v>2</v>
      </c>
      <c r="G9" s="45">
        <v>0</v>
      </c>
      <c r="H9" s="45">
        <v>2</v>
      </c>
      <c r="I9" s="45">
        <v>0</v>
      </c>
      <c r="J9" s="45">
        <v>18</v>
      </c>
      <c r="K9" s="45">
        <v>1</v>
      </c>
      <c r="L9" s="45">
        <v>330505.42</v>
      </c>
      <c r="M9" s="45">
        <v>0</v>
      </c>
      <c r="N9" s="45">
        <v>37385.03</v>
      </c>
      <c r="O9" s="45">
        <v>0</v>
      </c>
      <c r="P9" s="45">
        <v>40052.5</v>
      </c>
      <c r="Q9" s="45">
        <v>0</v>
      </c>
      <c r="R9" s="45">
        <v>236</v>
      </c>
      <c r="S9" s="45">
        <v>0</v>
      </c>
      <c r="T9" s="45">
        <v>150</v>
      </c>
      <c r="U9" s="45">
        <v>0</v>
      </c>
      <c r="V9" s="45">
        <v>123</v>
      </c>
      <c r="W9" s="45">
        <v>0</v>
      </c>
      <c r="X9" s="45">
        <v>0</v>
      </c>
      <c r="Y9" s="45">
        <v>0</v>
      </c>
      <c r="Z9" s="45">
        <v>22</v>
      </c>
      <c r="AA9" s="45">
        <v>0</v>
      </c>
      <c r="AB9" s="45">
        <v>43</v>
      </c>
      <c r="AC9" s="45">
        <v>0</v>
      </c>
      <c r="AD9" s="45">
        <v>0</v>
      </c>
      <c r="AE9" s="45">
        <v>0</v>
      </c>
      <c r="AF9" s="45">
        <v>11</v>
      </c>
      <c r="AG9" s="45">
        <v>0</v>
      </c>
      <c r="AH9" s="45">
        <v>30</v>
      </c>
      <c r="AI9" s="45">
        <v>0</v>
      </c>
      <c r="AJ9" s="45">
        <v>82</v>
      </c>
      <c r="AK9" s="45">
        <v>0</v>
      </c>
      <c r="AL9" s="45">
        <v>48</v>
      </c>
      <c r="AM9" s="45">
        <v>0</v>
      </c>
      <c r="AN9" s="45">
        <v>14</v>
      </c>
      <c r="AO9" s="45">
        <v>0</v>
      </c>
      <c r="AP9" s="45">
        <v>154</v>
      </c>
      <c r="AQ9" s="45">
        <v>0</v>
      </c>
      <c r="AR9" s="45">
        <v>69</v>
      </c>
      <c r="AS9" s="45">
        <v>0</v>
      </c>
      <c r="AT9" s="45">
        <v>36</v>
      </c>
      <c r="AU9" s="45">
        <v>0</v>
      </c>
      <c r="AV9" s="45">
        <v>236</v>
      </c>
      <c r="AW9" s="45">
        <v>0</v>
      </c>
      <c r="AX9" s="45">
        <v>150</v>
      </c>
      <c r="AY9" s="45">
        <v>0</v>
      </c>
      <c r="AZ9" s="45">
        <v>123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  <c r="DB9" s="45">
        <v>0</v>
      </c>
      <c r="DC9" s="45">
        <v>0</v>
      </c>
      <c r="DD9" s="45">
        <v>0</v>
      </c>
      <c r="DE9" s="45">
        <v>0</v>
      </c>
      <c r="DF9" s="45">
        <v>0</v>
      </c>
      <c r="DG9" s="45">
        <v>0</v>
      </c>
      <c r="DH9" s="45">
        <v>0</v>
      </c>
      <c r="DI9" s="45">
        <v>0</v>
      </c>
      <c r="DJ9" s="45">
        <v>0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45">
        <v>0</v>
      </c>
      <c r="DQ9" s="45">
        <v>0</v>
      </c>
      <c r="DR9" s="45">
        <v>0</v>
      </c>
      <c r="DS9" s="45">
        <v>0</v>
      </c>
      <c r="DT9" s="45">
        <v>0</v>
      </c>
      <c r="DU9" s="45">
        <v>0</v>
      </c>
      <c r="DV9" s="45">
        <v>0</v>
      </c>
      <c r="DW9" s="45">
        <v>0</v>
      </c>
      <c r="DX9" s="45">
        <v>0</v>
      </c>
      <c r="DY9" s="45">
        <v>0</v>
      </c>
      <c r="DZ9" s="45">
        <v>0</v>
      </c>
      <c r="EA9" s="45">
        <v>0</v>
      </c>
      <c r="EB9" s="45">
        <v>0</v>
      </c>
      <c r="EC9" s="45">
        <v>0</v>
      </c>
      <c r="ED9" s="45">
        <v>0</v>
      </c>
      <c r="EE9" s="45">
        <v>0</v>
      </c>
      <c r="EF9" s="45">
        <v>0</v>
      </c>
      <c r="EG9" s="45">
        <v>0</v>
      </c>
      <c r="EH9" s="45">
        <v>0</v>
      </c>
      <c r="EI9" s="45">
        <v>0</v>
      </c>
      <c r="EJ9" s="45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</row>
    <row r="10" spans="1:155" x14ac:dyDescent="0.25">
      <c r="A10" s="13">
        <v>4</v>
      </c>
      <c r="B10" s="14" t="s">
        <v>44</v>
      </c>
      <c r="C10" s="14" t="s">
        <v>63</v>
      </c>
      <c r="D10" s="45">
        <v>7</v>
      </c>
      <c r="E10" s="45">
        <v>0</v>
      </c>
      <c r="F10" s="45">
        <v>6</v>
      </c>
      <c r="G10" s="45">
        <v>2</v>
      </c>
      <c r="H10" s="45">
        <v>24</v>
      </c>
      <c r="I10" s="45">
        <v>1</v>
      </c>
      <c r="J10" s="45">
        <v>53</v>
      </c>
      <c r="K10" s="45">
        <v>10</v>
      </c>
      <c r="L10" s="45">
        <v>1093692.82</v>
      </c>
      <c r="M10" s="45">
        <v>0</v>
      </c>
      <c r="N10" s="45">
        <v>274874.71000000002</v>
      </c>
      <c r="O10" s="45">
        <v>31470</v>
      </c>
      <c r="P10" s="45">
        <v>242245.69</v>
      </c>
      <c r="Q10" s="45">
        <v>93226.81</v>
      </c>
      <c r="R10" s="45">
        <v>1148</v>
      </c>
      <c r="S10" s="45">
        <v>0</v>
      </c>
      <c r="T10" s="45">
        <v>396</v>
      </c>
      <c r="U10" s="45">
        <v>108</v>
      </c>
      <c r="V10" s="45">
        <v>157</v>
      </c>
      <c r="W10" s="45">
        <v>34</v>
      </c>
      <c r="X10" s="45">
        <v>54</v>
      </c>
      <c r="Y10" s="45">
        <v>0</v>
      </c>
      <c r="Z10" s="45">
        <v>137</v>
      </c>
      <c r="AA10" s="45">
        <v>0</v>
      </c>
      <c r="AB10" s="45">
        <v>26</v>
      </c>
      <c r="AC10" s="45">
        <v>0</v>
      </c>
      <c r="AD10" s="45">
        <v>66</v>
      </c>
      <c r="AE10" s="45">
        <v>0</v>
      </c>
      <c r="AF10" s="45">
        <v>91</v>
      </c>
      <c r="AG10" s="45">
        <v>1</v>
      </c>
      <c r="AH10" s="45">
        <v>18</v>
      </c>
      <c r="AI10" s="45">
        <v>0</v>
      </c>
      <c r="AJ10" s="45">
        <v>463</v>
      </c>
      <c r="AK10" s="45">
        <v>0</v>
      </c>
      <c r="AL10" s="45">
        <v>36</v>
      </c>
      <c r="AM10" s="45">
        <v>55</v>
      </c>
      <c r="AN10" s="45">
        <v>44</v>
      </c>
      <c r="AO10" s="45">
        <v>12</v>
      </c>
      <c r="AP10" s="45">
        <v>565</v>
      </c>
      <c r="AQ10" s="45">
        <v>0</v>
      </c>
      <c r="AR10" s="45">
        <v>132</v>
      </c>
      <c r="AS10" s="45">
        <v>52</v>
      </c>
      <c r="AT10" s="45">
        <v>69</v>
      </c>
      <c r="AU10" s="45">
        <v>22</v>
      </c>
      <c r="AV10" s="45">
        <v>1148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1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102457.03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482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36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44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175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227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17005.28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80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  <c r="DV10" s="45">
        <v>1</v>
      </c>
      <c r="DW10" s="45">
        <v>0</v>
      </c>
      <c r="DX10" s="45">
        <v>0</v>
      </c>
      <c r="DY10" s="45">
        <v>0</v>
      </c>
      <c r="DZ10" s="45">
        <v>0</v>
      </c>
      <c r="EA10" s="45">
        <v>0</v>
      </c>
      <c r="EB10" s="45">
        <v>85451.75</v>
      </c>
      <c r="EC10" s="45">
        <v>0</v>
      </c>
      <c r="ED10" s="45">
        <v>0</v>
      </c>
      <c r="EE10" s="45">
        <v>0</v>
      </c>
      <c r="EF10" s="45">
        <v>0</v>
      </c>
      <c r="EG10" s="45">
        <v>0</v>
      </c>
      <c r="EH10" s="45">
        <v>402</v>
      </c>
      <c r="EI10" s="45">
        <v>0</v>
      </c>
      <c r="EJ10" s="45">
        <v>0</v>
      </c>
      <c r="EK10" s="45">
        <v>0</v>
      </c>
      <c r="EL10" s="45">
        <v>0</v>
      </c>
      <c r="EM10" s="45">
        <v>0</v>
      </c>
      <c r="EN10" s="45">
        <v>0</v>
      </c>
      <c r="EO10" s="45">
        <v>0</v>
      </c>
      <c r="EP10" s="45">
        <v>0</v>
      </c>
      <c r="EQ10" s="45">
        <v>0</v>
      </c>
      <c r="ER10" s="45">
        <v>0</v>
      </c>
      <c r="ES10" s="45">
        <v>0</v>
      </c>
      <c r="ET10" s="45">
        <v>0</v>
      </c>
      <c r="EU10" s="45">
        <v>0</v>
      </c>
      <c r="EV10" s="45">
        <v>0</v>
      </c>
      <c r="EW10" s="45">
        <v>0</v>
      </c>
      <c r="EX10" s="45">
        <v>0</v>
      </c>
      <c r="EY10" s="45">
        <v>0</v>
      </c>
    </row>
    <row r="11" spans="1:155" x14ac:dyDescent="0.25">
      <c r="A11" s="13">
        <v>5</v>
      </c>
      <c r="B11" s="14" t="s">
        <v>44</v>
      </c>
      <c r="C11" s="14" t="s">
        <v>64</v>
      </c>
      <c r="D11" s="45">
        <v>1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101551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1162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202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229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174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557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  <c r="DV11" s="45">
        <v>0</v>
      </c>
      <c r="DW11" s="45">
        <v>0</v>
      </c>
      <c r="DX11" s="45">
        <v>0</v>
      </c>
      <c r="DY11" s="45">
        <v>0</v>
      </c>
      <c r="DZ11" s="45">
        <v>0</v>
      </c>
      <c r="EA11" s="45">
        <v>0</v>
      </c>
      <c r="EB11" s="45">
        <v>0</v>
      </c>
      <c r="EC11" s="45">
        <v>0</v>
      </c>
      <c r="ED11" s="45">
        <v>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5">
        <v>0</v>
      </c>
      <c r="EK11" s="45">
        <v>0</v>
      </c>
      <c r="EL11" s="45">
        <v>0</v>
      </c>
      <c r="EM11" s="45">
        <v>0</v>
      </c>
      <c r="EN11" s="45">
        <v>0</v>
      </c>
      <c r="EO11" s="45">
        <v>0</v>
      </c>
      <c r="EP11" s="45">
        <v>0</v>
      </c>
      <c r="EQ11" s="45">
        <v>0</v>
      </c>
      <c r="ER11" s="45">
        <v>0</v>
      </c>
      <c r="ES11" s="45">
        <v>0</v>
      </c>
      <c r="ET11" s="45">
        <v>0</v>
      </c>
      <c r="EU11" s="45">
        <v>0</v>
      </c>
      <c r="EV11" s="45">
        <v>0</v>
      </c>
      <c r="EW11" s="45">
        <v>0</v>
      </c>
      <c r="EX11" s="45">
        <v>0</v>
      </c>
      <c r="EY11" s="45">
        <v>0</v>
      </c>
    </row>
    <row r="12" spans="1:155" x14ac:dyDescent="0.25">
      <c r="A12" s="13">
        <v>6</v>
      </c>
      <c r="B12" s="14" t="s">
        <v>44</v>
      </c>
      <c r="C12" s="14" t="s">
        <v>65</v>
      </c>
      <c r="D12" s="45">
        <v>1</v>
      </c>
      <c r="E12" s="45">
        <v>2</v>
      </c>
      <c r="F12" s="45">
        <v>30</v>
      </c>
      <c r="G12" s="45">
        <v>2</v>
      </c>
      <c r="H12" s="45">
        <v>32</v>
      </c>
      <c r="I12" s="45">
        <v>0</v>
      </c>
      <c r="J12" s="45">
        <v>14</v>
      </c>
      <c r="K12" s="45">
        <v>3</v>
      </c>
      <c r="L12" s="45">
        <v>490340</v>
      </c>
      <c r="M12" s="45">
        <v>259763.05</v>
      </c>
      <c r="N12" s="45">
        <v>5671019</v>
      </c>
      <c r="O12" s="45">
        <v>63200.4</v>
      </c>
      <c r="P12" s="45">
        <v>2501792.89</v>
      </c>
      <c r="Q12" s="45">
        <v>0</v>
      </c>
      <c r="R12" s="45">
        <v>1020</v>
      </c>
      <c r="S12" s="45">
        <v>66</v>
      </c>
      <c r="T12" s="45">
        <v>1804</v>
      </c>
      <c r="U12" s="45">
        <v>7</v>
      </c>
      <c r="V12" s="45">
        <v>1034</v>
      </c>
      <c r="W12" s="45">
        <v>0</v>
      </c>
      <c r="X12" s="45">
        <v>146</v>
      </c>
      <c r="Y12" s="45">
        <v>33</v>
      </c>
      <c r="Z12" s="45">
        <v>537</v>
      </c>
      <c r="AA12" s="45">
        <v>0</v>
      </c>
      <c r="AB12" s="45">
        <v>194</v>
      </c>
      <c r="AC12" s="45">
        <v>0</v>
      </c>
      <c r="AD12" s="45">
        <v>112</v>
      </c>
      <c r="AE12" s="45">
        <v>22</v>
      </c>
      <c r="AF12" s="45">
        <v>336</v>
      </c>
      <c r="AG12" s="45">
        <v>0</v>
      </c>
      <c r="AH12" s="45">
        <v>147</v>
      </c>
      <c r="AI12" s="45">
        <v>0</v>
      </c>
      <c r="AJ12" s="45">
        <v>398</v>
      </c>
      <c r="AK12" s="45">
        <v>5</v>
      </c>
      <c r="AL12" s="45">
        <v>420</v>
      </c>
      <c r="AM12" s="45">
        <v>3</v>
      </c>
      <c r="AN12" s="45">
        <v>282</v>
      </c>
      <c r="AO12" s="45">
        <v>0</v>
      </c>
      <c r="AP12" s="45">
        <v>364</v>
      </c>
      <c r="AQ12" s="45">
        <v>6</v>
      </c>
      <c r="AR12" s="45">
        <v>511</v>
      </c>
      <c r="AS12" s="45">
        <v>4</v>
      </c>
      <c r="AT12" s="45">
        <v>411</v>
      </c>
      <c r="AU12" s="45">
        <v>0</v>
      </c>
      <c r="AV12" s="45">
        <v>1020</v>
      </c>
      <c r="AW12" s="45">
        <v>66</v>
      </c>
      <c r="AX12" s="45">
        <v>1804</v>
      </c>
      <c r="AY12" s="45">
        <v>7</v>
      </c>
      <c r="AZ12" s="45">
        <v>1034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0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45">
        <v>0</v>
      </c>
      <c r="DY12" s="45">
        <v>0</v>
      </c>
      <c r="DZ12" s="45">
        <v>0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  <c r="EL12" s="45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</row>
    <row r="13" spans="1:155" x14ac:dyDescent="0.25">
      <c r="A13" s="13">
        <v>7</v>
      </c>
      <c r="B13" s="14" t="s">
        <v>44</v>
      </c>
      <c r="C13" s="14" t="s">
        <v>66</v>
      </c>
      <c r="D13" s="45">
        <v>0</v>
      </c>
      <c r="E13" s="45">
        <v>0</v>
      </c>
      <c r="F13" s="45">
        <v>0</v>
      </c>
      <c r="G13" s="45">
        <v>1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76177.600000000006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99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28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28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11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32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99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  <c r="DV13" s="45">
        <v>0</v>
      </c>
      <c r="DW13" s="45">
        <v>0</v>
      </c>
      <c r="DX13" s="45">
        <v>0</v>
      </c>
      <c r="DY13" s="45">
        <v>0</v>
      </c>
      <c r="DZ13" s="45">
        <v>0</v>
      </c>
      <c r="EA13" s="45">
        <v>0</v>
      </c>
      <c r="EB13" s="45">
        <v>0</v>
      </c>
      <c r="EC13" s="45">
        <v>0</v>
      </c>
      <c r="ED13" s="45">
        <v>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5">
        <v>0</v>
      </c>
      <c r="EK13" s="45">
        <v>0</v>
      </c>
      <c r="EL13" s="45">
        <v>0</v>
      </c>
      <c r="EM13" s="45">
        <v>0</v>
      </c>
      <c r="EN13" s="45">
        <v>0</v>
      </c>
      <c r="EO13" s="45">
        <v>0</v>
      </c>
      <c r="EP13" s="45">
        <v>0</v>
      </c>
      <c r="EQ13" s="45">
        <v>0</v>
      </c>
      <c r="ER13" s="45">
        <v>0</v>
      </c>
      <c r="ES13" s="45">
        <v>0</v>
      </c>
      <c r="ET13" s="45">
        <v>0</v>
      </c>
      <c r="EU13" s="45">
        <v>0</v>
      </c>
      <c r="EV13" s="45">
        <v>0</v>
      </c>
      <c r="EW13" s="45">
        <v>0</v>
      </c>
      <c r="EX13" s="45">
        <v>0</v>
      </c>
      <c r="EY13" s="45">
        <v>0</v>
      </c>
    </row>
    <row r="14" spans="1:155" x14ac:dyDescent="0.25">
      <c r="A14" s="16">
        <v>7</v>
      </c>
      <c r="B14" s="17" t="s">
        <v>44</v>
      </c>
      <c r="C14" s="17" t="s">
        <v>67</v>
      </c>
      <c r="D14" s="46">
        <v>14</v>
      </c>
      <c r="E14" s="46">
        <v>2</v>
      </c>
      <c r="F14" s="46">
        <v>38</v>
      </c>
      <c r="G14" s="46">
        <v>6</v>
      </c>
      <c r="H14" s="46">
        <v>59</v>
      </c>
      <c r="I14" s="46">
        <v>1</v>
      </c>
      <c r="J14" s="46">
        <v>107</v>
      </c>
      <c r="K14" s="46">
        <v>16</v>
      </c>
      <c r="L14" s="46">
        <v>2373082.2400000002</v>
      </c>
      <c r="M14" s="46">
        <v>259763.05</v>
      </c>
      <c r="N14" s="46">
        <v>5983278.7400000002</v>
      </c>
      <c r="O14" s="46">
        <v>207550</v>
      </c>
      <c r="P14" s="46">
        <v>2794161.08</v>
      </c>
      <c r="Q14" s="46">
        <v>93226.81</v>
      </c>
      <c r="R14" s="46">
        <v>4433</v>
      </c>
      <c r="S14" s="46">
        <v>66</v>
      </c>
      <c r="T14" s="46">
        <v>2350</v>
      </c>
      <c r="U14" s="46">
        <v>451</v>
      </c>
      <c r="V14" s="46">
        <v>1327</v>
      </c>
      <c r="W14" s="46">
        <v>34</v>
      </c>
      <c r="X14" s="46">
        <v>427</v>
      </c>
      <c r="Y14" s="46">
        <v>33</v>
      </c>
      <c r="Z14" s="46">
        <v>696</v>
      </c>
      <c r="AA14" s="46">
        <v>87</v>
      </c>
      <c r="AB14" s="46">
        <v>263</v>
      </c>
      <c r="AC14" s="46">
        <v>0</v>
      </c>
      <c r="AD14" s="46">
        <v>420</v>
      </c>
      <c r="AE14" s="46">
        <v>22</v>
      </c>
      <c r="AF14" s="46">
        <v>438</v>
      </c>
      <c r="AG14" s="46">
        <v>74</v>
      </c>
      <c r="AH14" s="46">
        <v>195</v>
      </c>
      <c r="AI14" s="46">
        <v>0</v>
      </c>
      <c r="AJ14" s="46">
        <v>1348</v>
      </c>
      <c r="AK14" s="46">
        <v>5</v>
      </c>
      <c r="AL14" s="46">
        <v>504</v>
      </c>
      <c r="AM14" s="46">
        <v>106</v>
      </c>
      <c r="AN14" s="46">
        <v>345</v>
      </c>
      <c r="AO14" s="46">
        <v>12</v>
      </c>
      <c r="AP14" s="46">
        <v>2238</v>
      </c>
      <c r="AQ14" s="46">
        <v>6</v>
      </c>
      <c r="AR14" s="46">
        <v>712</v>
      </c>
      <c r="AS14" s="46">
        <v>184</v>
      </c>
      <c r="AT14" s="46">
        <v>524</v>
      </c>
      <c r="AU14" s="46">
        <v>22</v>
      </c>
      <c r="AV14" s="46">
        <v>3261</v>
      </c>
      <c r="AW14" s="46">
        <v>66</v>
      </c>
      <c r="AX14" s="46">
        <v>1954</v>
      </c>
      <c r="AY14" s="46">
        <v>343</v>
      </c>
      <c r="AZ14" s="46">
        <v>1170</v>
      </c>
      <c r="BA14" s="46">
        <v>0</v>
      </c>
      <c r="BB14" s="46">
        <v>1</v>
      </c>
      <c r="BC14" s="46">
        <v>0</v>
      </c>
      <c r="BD14" s="46">
        <v>0</v>
      </c>
      <c r="BE14" s="46">
        <v>0</v>
      </c>
      <c r="BF14" s="46">
        <v>0</v>
      </c>
      <c r="BG14" s="46">
        <v>0</v>
      </c>
      <c r="BH14" s="46">
        <v>102457.03</v>
      </c>
      <c r="BI14" s="46">
        <v>0</v>
      </c>
      <c r="BJ14" s="46">
        <v>0</v>
      </c>
      <c r="BK14" s="46">
        <v>0</v>
      </c>
      <c r="BL14" s="46">
        <v>0</v>
      </c>
      <c r="BM14" s="46">
        <v>0</v>
      </c>
      <c r="BN14" s="46">
        <v>482</v>
      </c>
      <c r="BO14" s="46">
        <v>0</v>
      </c>
      <c r="BP14" s="46">
        <v>0</v>
      </c>
      <c r="BQ14" s="46">
        <v>0</v>
      </c>
      <c r="BR14" s="46">
        <v>0</v>
      </c>
      <c r="BS14" s="46">
        <v>0</v>
      </c>
      <c r="BT14" s="46">
        <v>36</v>
      </c>
      <c r="BU14" s="46">
        <v>0</v>
      </c>
      <c r="BV14" s="46">
        <v>0</v>
      </c>
      <c r="BW14" s="46">
        <v>0</v>
      </c>
      <c r="BX14" s="46">
        <v>0</v>
      </c>
      <c r="BY14" s="46">
        <v>0</v>
      </c>
      <c r="BZ14" s="46">
        <v>44</v>
      </c>
      <c r="CA14" s="46">
        <v>0</v>
      </c>
      <c r="CB14" s="46">
        <v>0</v>
      </c>
      <c r="CC14" s="46">
        <v>0</v>
      </c>
      <c r="CD14" s="46">
        <v>0</v>
      </c>
      <c r="CE14" s="46">
        <v>0</v>
      </c>
      <c r="CF14" s="46">
        <v>175</v>
      </c>
      <c r="CG14" s="46">
        <v>0</v>
      </c>
      <c r="CH14" s="46">
        <v>0</v>
      </c>
      <c r="CI14" s="46">
        <v>0</v>
      </c>
      <c r="CJ14" s="46">
        <v>0</v>
      </c>
      <c r="CK14" s="46">
        <v>0</v>
      </c>
      <c r="CL14" s="46">
        <v>227</v>
      </c>
      <c r="CM14" s="46">
        <v>0</v>
      </c>
      <c r="CN14" s="46">
        <v>0</v>
      </c>
      <c r="CO14" s="46">
        <v>0</v>
      </c>
      <c r="CP14" s="46">
        <v>0</v>
      </c>
      <c r="CQ14" s="46">
        <v>0</v>
      </c>
      <c r="CR14" s="46">
        <v>0</v>
      </c>
      <c r="CS14" s="46">
        <v>0</v>
      </c>
      <c r="CT14" s="46">
        <v>0</v>
      </c>
      <c r="CU14" s="46">
        <v>0</v>
      </c>
      <c r="CV14" s="46">
        <v>0</v>
      </c>
      <c r="CW14" s="46">
        <v>0</v>
      </c>
      <c r="CX14" s="46">
        <v>17005.28</v>
      </c>
      <c r="CY14" s="46">
        <v>0</v>
      </c>
      <c r="CZ14" s="46">
        <v>0</v>
      </c>
      <c r="DA14" s="46">
        <v>0</v>
      </c>
      <c r="DB14" s="46">
        <v>0</v>
      </c>
      <c r="DC14" s="46">
        <v>0</v>
      </c>
      <c r="DD14" s="46">
        <v>80</v>
      </c>
      <c r="DE14" s="46">
        <v>0</v>
      </c>
      <c r="DF14" s="46">
        <v>0</v>
      </c>
      <c r="DG14" s="46">
        <v>0</v>
      </c>
      <c r="DH14" s="46">
        <v>0</v>
      </c>
      <c r="DI14" s="46">
        <v>0</v>
      </c>
      <c r="DJ14" s="46">
        <v>0</v>
      </c>
      <c r="DK14" s="46">
        <v>0</v>
      </c>
      <c r="DL14" s="46">
        <v>0</v>
      </c>
      <c r="DM14" s="46">
        <v>0</v>
      </c>
      <c r="DN14" s="46">
        <v>0</v>
      </c>
      <c r="DO14" s="46">
        <v>0</v>
      </c>
      <c r="DP14" s="46">
        <v>0</v>
      </c>
      <c r="DQ14" s="46">
        <v>0</v>
      </c>
      <c r="DR14" s="46">
        <v>0</v>
      </c>
      <c r="DS14" s="46">
        <v>0</v>
      </c>
      <c r="DT14" s="46">
        <v>0</v>
      </c>
      <c r="DU14" s="46">
        <v>0</v>
      </c>
      <c r="DV14" s="46">
        <v>1</v>
      </c>
      <c r="DW14" s="46">
        <v>0</v>
      </c>
      <c r="DX14" s="46">
        <v>0</v>
      </c>
      <c r="DY14" s="46">
        <v>0</v>
      </c>
      <c r="DZ14" s="46">
        <v>0</v>
      </c>
      <c r="EA14" s="46">
        <v>0</v>
      </c>
      <c r="EB14" s="46">
        <v>85451.75</v>
      </c>
      <c r="EC14" s="46">
        <v>0</v>
      </c>
      <c r="ED14" s="46">
        <v>0</v>
      </c>
      <c r="EE14" s="46">
        <v>0</v>
      </c>
      <c r="EF14" s="46">
        <v>0</v>
      </c>
      <c r="EG14" s="46">
        <v>0</v>
      </c>
      <c r="EH14" s="46">
        <v>402</v>
      </c>
      <c r="EI14" s="46">
        <v>0</v>
      </c>
      <c r="EJ14" s="46">
        <v>0</v>
      </c>
      <c r="EK14" s="46">
        <v>0</v>
      </c>
      <c r="EL14" s="46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0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</row>
    <row r="15" spans="1:155" x14ac:dyDescent="0.25">
      <c r="A15" s="13">
        <v>1</v>
      </c>
      <c r="B15" s="14" t="s">
        <v>44</v>
      </c>
      <c r="C15" s="14" t="s">
        <v>68</v>
      </c>
      <c r="D15" s="45">
        <v>4</v>
      </c>
      <c r="E15" s="45">
        <v>1</v>
      </c>
      <c r="F15" s="45">
        <v>1</v>
      </c>
      <c r="G15" s="45">
        <v>1</v>
      </c>
      <c r="H15" s="45">
        <v>1</v>
      </c>
      <c r="I15" s="45">
        <v>2</v>
      </c>
      <c r="J15" s="45">
        <v>7</v>
      </c>
      <c r="K15" s="45">
        <v>0</v>
      </c>
      <c r="L15" s="45">
        <v>141193.82</v>
      </c>
      <c r="M15" s="45">
        <v>4748.49</v>
      </c>
      <c r="N15" s="45">
        <v>129</v>
      </c>
      <c r="O15" s="45">
        <v>1860</v>
      </c>
      <c r="P15" s="45">
        <v>5551</v>
      </c>
      <c r="Q15" s="45">
        <v>730.5</v>
      </c>
      <c r="R15" s="45">
        <v>198</v>
      </c>
      <c r="S15" s="45">
        <v>2</v>
      </c>
      <c r="T15" s="45">
        <v>1</v>
      </c>
      <c r="U15" s="45">
        <v>6</v>
      </c>
      <c r="V15" s="45">
        <v>18</v>
      </c>
      <c r="W15" s="45">
        <v>6</v>
      </c>
      <c r="X15" s="45">
        <v>59</v>
      </c>
      <c r="Y15" s="45">
        <v>2</v>
      </c>
      <c r="Z15" s="45">
        <v>0</v>
      </c>
      <c r="AA15" s="45">
        <v>4</v>
      </c>
      <c r="AB15" s="45">
        <v>12</v>
      </c>
      <c r="AC15" s="45">
        <v>0</v>
      </c>
      <c r="AD15" s="45">
        <v>60</v>
      </c>
      <c r="AE15" s="45">
        <v>0</v>
      </c>
      <c r="AF15" s="45">
        <v>0</v>
      </c>
      <c r="AG15" s="45">
        <v>2</v>
      </c>
      <c r="AH15" s="45">
        <v>6</v>
      </c>
      <c r="AI15" s="45">
        <v>0</v>
      </c>
      <c r="AJ15" s="45">
        <v>11</v>
      </c>
      <c r="AK15" s="45">
        <v>0</v>
      </c>
      <c r="AL15" s="45">
        <v>0</v>
      </c>
      <c r="AM15" s="45">
        <v>0</v>
      </c>
      <c r="AN15" s="45">
        <v>0</v>
      </c>
      <c r="AO15" s="45">
        <v>3</v>
      </c>
      <c r="AP15" s="45">
        <v>68</v>
      </c>
      <c r="AQ15" s="45">
        <v>0</v>
      </c>
      <c r="AR15" s="45">
        <v>1</v>
      </c>
      <c r="AS15" s="45">
        <v>0</v>
      </c>
      <c r="AT15" s="45">
        <v>0</v>
      </c>
      <c r="AU15" s="45">
        <v>3</v>
      </c>
      <c r="AV15" s="45">
        <v>198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0</v>
      </c>
      <c r="CA15" s="45">
        <v>0</v>
      </c>
      <c r="CB15" s="45">
        <v>0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0</v>
      </c>
      <c r="CI15" s="45">
        <v>0</v>
      </c>
      <c r="CJ15" s="45">
        <v>0</v>
      </c>
      <c r="CK15" s="45">
        <v>0</v>
      </c>
      <c r="CL15" s="45">
        <v>0</v>
      </c>
      <c r="CM15" s="45">
        <v>0</v>
      </c>
      <c r="CN15" s="45">
        <v>0</v>
      </c>
      <c r="CO15" s="45">
        <v>0</v>
      </c>
      <c r="CP15" s="45">
        <v>0</v>
      </c>
      <c r="CQ15" s="45">
        <v>0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45">
        <v>0</v>
      </c>
      <c r="CX15" s="45">
        <v>0</v>
      </c>
      <c r="CY15" s="45">
        <v>0</v>
      </c>
      <c r="CZ15" s="45">
        <v>0</v>
      </c>
      <c r="DA15" s="45">
        <v>0</v>
      </c>
      <c r="DB15" s="45">
        <v>0</v>
      </c>
      <c r="DC15" s="45">
        <v>0</v>
      </c>
      <c r="DD15" s="45">
        <v>0</v>
      </c>
      <c r="DE15" s="45">
        <v>0</v>
      </c>
      <c r="DF15" s="45">
        <v>0</v>
      </c>
      <c r="DG15" s="45">
        <v>0</v>
      </c>
      <c r="DH15" s="45">
        <v>0</v>
      </c>
      <c r="DI15" s="45">
        <v>0</v>
      </c>
      <c r="DJ15" s="45">
        <v>0</v>
      </c>
      <c r="DK15" s="45">
        <v>0</v>
      </c>
      <c r="DL15" s="45">
        <v>0</v>
      </c>
      <c r="DM15" s="45">
        <v>0</v>
      </c>
      <c r="DN15" s="45">
        <v>0</v>
      </c>
      <c r="DO15" s="45">
        <v>0</v>
      </c>
      <c r="DP15" s="45">
        <v>0</v>
      </c>
      <c r="DQ15" s="45">
        <v>0</v>
      </c>
      <c r="DR15" s="45">
        <v>0</v>
      </c>
      <c r="DS15" s="45">
        <v>0</v>
      </c>
      <c r="DT15" s="45">
        <v>0</v>
      </c>
      <c r="DU15" s="45">
        <v>0</v>
      </c>
      <c r="DV15" s="45">
        <v>0</v>
      </c>
      <c r="DW15" s="45">
        <v>0</v>
      </c>
      <c r="DX15" s="45">
        <v>0</v>
      </c>
      <c r="DY15" s="45">
        <v>0</v>
      </c>
      <c r="DZ15" s="45">
        <v>0</v>
      </c>
      <c r="EA15" s="45">
        <v>0</v>
      </c>
      <c r="EB15" s="45">
        <v>0</v>
      </c>
      <c r="EC15" s="45">
        <v>0</v>
      </c>
      <c r="ED15" s="45">
        <v>0</v>
      </c>
      <c r="EE15" s="45">
        <v>0</v>
      </c>
      <c r="EF15" s="45">
        <v>0</v>
      </c>
      <c r="EG15" s="45">
        <v>0</v>
      </c>
      <c r="EH15" s="45">
        <v>0</v>
      </c>
      <c r="EI15" s="45">
        <v>0</v>
      </c>
      <c r="EJ15" s="45">
        <v>0</v>
      </c>
      <c r="EK15" s="45">
        <v>0</v>
      </c>
      <c r="EL15" s="45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</row>
    <row r="16" spans="1:155" x14ac:dyDescent="0.25">
      <c r="A16" s="13">
        <v>2</v>
      </c>
      <c r="B16" s="14" t="s">
        <v>44</v>
      </c>
      <c r="C16" s="14" t="s">
        <v>69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0</v>
      </c>
      <c r="DS16" s="45">
        <v>0</v>
      </c>
      <c r="DT16" s="45">
        <v>0</v>
      </c>
      <c r="DU16" s="45">
        <v>0</v>
      </c>
      <c r="DV16" s="45">
        <v>0</v>
      </c>
      <c r="DW16" s="45">
        <v>0</v>
      </c>
      <c r="DX16" s="45">
        <v>0</v>
      </c>
      <c r="DY16" s="45">
        <v>0</v>
      </c>
      <c r="DZ16" s="45">
        <v>0</v>
      </c>
      <c r="EA16" s="45">
        <v>0</v>
      </c>
      <c r="EB16" s="45">
        <v>0</v>
      </c>
      <c r="EC16" s="45">
        <v>0</v>
      </c>
      <c r="ED16" s="45">
        <v>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5">
        <v>0</v>
      </c>
      <c r="EK16" s="45">
        <v>0</v>
      </c>
      <c r="EL16" s="45">
        <v>0</v>
      </c>
      <c r="EM16" s="45">
        <v>0</v>
      </c>
      <c r="EN16" s="45">
        <v>0</v>
      </c>
      <c r="EO16" s="45">
        <v>0</v>
      </c>
      <c r="EP16" s="45">
        <v>0</v>
      </c>
      <c r="EQ16" s="45">
        <v>0</v>
      </c>
      <c r="ER16" s="45">
        <v>0</v>
      </c>
      <c r="ES16" s="45">
        <v>0</v>
      </c>
      <c r="ET16" s="45">
        <v>0</v>
      </c>
      <c r="EU16" s="45">
        <v>0</v>
      </c>
      <c r="EV16" s="45">
        <v>0</v>
      </c>
      <c r="EW16" s="45">
        <v>0</v>
      </c>
      <c r="EX16" s="45">
        <v>0</v>
      </c>
      <c r="EY16" s="45">
        <v>0</v>
      </c>
    </row>
    <row r="17" spans="1:155" x14ac:dyDescent="0.25">
      <c r="A17" s="13">
        <v>3</v>
      </c>
      <c r="B17" s="14" t="s">
        <v>44</v>
      </c>
      <c r="C17" s="14" t="s">
        <v>70</v>
      </c>
      <c r="D17" s="45">
        <v>1</v>
      </c>
      <c r="E17" s="45">
        <v>1</v>
      </c>
      <c r="F17" s="45">
        <v>0</v>
      </c>
      <c r="G17" s="45">
        <v>0</v>
      </c>
      <c r="H17" s="45">
        <v>0</v>
      </c>
      <c r="I17" s="45">
        <v>0</v>
      </c>
      <c r="J17" s="45">
        <v>37</v>
      </c>
      <c r="K17" s="45">
        <v>4</v>
      </c>
      <c r="L17" s="45">
        <v>2550</v>
      </c>
      <c r="M17" s="45">
        <v>1924</v>
      </c>
      <c r="N17" s="45">
        <v>0</v>
      </c>
      <c r="O17" s="45">
        <v>0</v>
      </c>
      <c r="P17" s="45">
        <v>0</v>
      </c>
      <c r="Q17" s="45">
        <v>0</v>
      </c>
      <c r="R17" s="45">
        <v>1</v>
      </c>
      <c r="S17" s="45">
        <v>1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1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1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0</v>
      </c>
      <c r="CM17" s="45">
        <v>0</v>
      </c>
      <c r="CN17" s="45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  <c r="DB17" s="45">
        <v>0</v>
      </c>
      <c r="DC17" s="45">
        <v>0</v>
      </c>
      <c r="DD17" s="45">
        <v>0</v>
      </c>
      <c r="DE17" s="45">
        <v>0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N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0</v>
      </c>
    </row>
    <row r="18" spans="1:155" x14ac:dyDescent="0.25">
      <c r="A18" s="13">
        <v>4</v>
      </c>
      <c r="B18" s="14" t="s">
        <v>44</v>
      </c>
      <c r="C18" s="14" t="s">
        <v>71</v>
      </c>
      <c r="D18" s="45">
        <v>1</v>
      </c>
      <c r="E18" s="45">
        <v>0</v>
      </c>
      <c r="F18" s="45">
        <v>0</v>
      </c>
      <c r="G18" s="45">
        <v>3</v>
      </c>
      <c r="H18" s="45">
        <v>1</v>
      </c>
      <c r="I18" s="45">
        <v>5</v>
      </c>
      <c r="J18" s="45">
        <v>0</v>
      </c>
      <c r="K18" s="45">
        <v>0</v>
      </c>
      <c r="L18" s="45">
        <v>44850</v>
      </c>
      <c r="M18" s="45">
        <v>0</v>
      </c>
      <c r="N18" s="45">
        <v>0</v>
      </c>
      <c r="O18" s="45">
        <v>2442</v>
      </c>
      <c r="P18" s="45">
        <v>120</v>
      </c>
      <c r="Q18" s="45">
        <v>2589</v>
      </c>
      <c r="R18" s="45">
        <v>84</v>
      </c>
      <c r="S18" s="45">
        <v>0</v>
      </c>
      <c r="T18" s="45">
        <v>0</v>
      </c>
      <c r="U18" s="45">
        <v>18</v>
      </c>
      <c r="V18" s="45">
        <v>1</v>
      </c>
      <c r="W18" s="45">
        <v>9</v>
      </c>
      <c r="X18" s="45">
        <v>37</v>
      </c>
      <c r="Y18" s="45">
        <v>0</v>
      </c>
      <c r="Z18" s="45">
        <v>0</v>
      </c>
      <c r="AA18" s="45">
        <v>0</v>
      </c>
      <c r="AB18" s="45">
        <v>1</v>
      </c>
      <c r="AC18" s="45">
        <v>1</v>
      </c>
      <c r="AD18" s="45">
        <v>31</v>
      </c>
      <c r="AE18" s="45">
        <v>0</v>
      </c>
      <c r="AF18" s="45">
        <v>0</v>
      </c>
      <c r="AG18" s="45">
        <v>0</v>
      </c>
      <c r="AH18" s="45">
        <v>0</v>
      </c>
      <c r="AI18" s="45">
        <v>2</v>
      </c>
      <c r="AJ18" s="45">
        <v>6</v>
      </c>
      <c r="AK18" s="45">
        <v>0</v>
      </c>
      <c r="AL18" s="45">
        <v>0</v>
      </c>
      <c r="AM18" s="45">
        <v>3</v>
      </c>
      <c r="AN18" s="45">
        <v>0</v>
      </c>
      <c r="AO18" s="45">
        <v>2</v>
      </c>
      <c r="AP18" s="45">
        <v>10</v>
      </c>
      <c r="AQ18" s="45">
        <v>0</v>
      </c>
      <c r="AR18" s="45">
        <v>0</v>
      </c>
      <c r="AS18" s="45">
        <v>15</v>
      </c>
      <c r="AT18" s="45">
        <v>0</v>
      </c>
      <c r="AU18" s="45">
        <v>4</v>
      </c>
      <c r="AV18" s="45">
        <v>84</v>
      </c>
      <c r="AW18" s="45">
        <v>0</v>
      </c>
      <c r="AX18" s="45">
        <v>0</v>
      </c>
      <c r="AY18" s="45">
        <v>18</v>
      </c>
      <c r="AZ18" s="45">
        <v>1</v>
      </c>
      <c r="BA18" s="45">
        <v>9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0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0</v>
      </c>
      <c r="DU18" s="45">
        <v>0</v>
      </c>
      <c r="DV18" s="45">
        <v>0</v>
      </c>
      <c r="DW18" s="45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</row>
    <row r="19" spans="1:155" x14ac:dyDescent="0.25">
      <c r="A19" s="13">
        <v>5</v>
      </c>
      <c r="B19" s="14" t="s">
        <v>44</v>
      </c>
      <c r="C19" s="14" t="s">
        <v>72</v>
      </c>
      <c r="D19" s="45">
        <v>3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35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9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9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6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11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18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0</v>
      </c>
      <c r="DU19" s="45">
        <v>0</v>
      </c>
      <c r="DV19" s="45">
        <v>0</v>
      </c>
      <c r="DW19" s="45">
        <v>0</v>
      </c>
      <c r="DX19" s="45">
        <v>0</v>
      </c>
      <c r="DY19" s="45">
        <v>0</v>
      </c>
      <c r="DZ19" s="45">
        <v>0</v>
      </c>
      <c r="EA19" s="45">
        <v>0</v>
      </c>
      <c r="EB19" s="45">
        <v>0</v>
      </c>
      <c r="EC19" s="45">
        <v>0</v>
      </c>
      <c r="ED19" s="45">
        <v>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  <c r="EL19" s="45">
        <v>0</v>
      </c>
      <c r="EM19" s="45">
        <v>0</v>
      </c>
      <c r="EN19" s="45">
        <v>0</v>
      </c>
      <c r="EO19" s="45">
        <v>0</v>
      </c>
      <c r="EP19" s="45">
        <v>0</v>
      </c>
      <c r="EQ19" s="45">
        <v>0</v>
      </c>
      <c r="ER19" s="45">
        <v>0</v>
      </c>
      <c r="ES19" s="45">
        <v>0</v>
      </c>
      <c r="ET19" s="45">
        <v>0</v>
      </c>
      <c r="EU19" s="45">
        <v>0</v>
      </c>
      <c r="EV19" s="45">
        <v>0</v>
      </c>
      <c r="EW19" s="45">
        <v>0</v>
      </c>
      <c r="EX19" s="45">
        <v>0</v>
      </c>
      <c r="EY19" s="45">
        <v>0</v>
      </c>
    </row>
    <row r="20" spans="1:155" x14ac:dyDescent="0.25">
      <c r="A20" s="13">
        <v>6</v>
      </c>
      <c r="B20" s="14" t="s">
        <v>44</v>
      </c>
      <c r="C20" s="14" t="s">
        <v>73</v>
      </c>
      <c r="D20" s="45">
        <v>7</v>
      </c>
      <c r="E20" s="45">
        <v>0</v>
      </c>
      <c r="F20" s="45">
        <v>2</v>
      </c>
      <c r="G20" s="45">
        <v>4</v>
      </c>
      <c r="H20" s="45">
        <v>0</v>
      </c>
      <c r="I20" s="45">
        <v>4</v>
      </c>
      <c r="J20" s="45">
        <v>8</v>
      </c>
      <c r="K20" s="45">
        <v>2</v>
      </c>
      <c r="L20" s="45">
        <v>178308.52</v>
      </c>
      <c r="M20" s="45">
        <v>0</v>
      </c>
      <c r="N20" s="45">
        <v>16624</v>
      </c>
      <c r="O20" s="45">
        <v>19628</v>
      </c>
      <c r="P20" s="45">
        <v>0</v>
      </c>
      <c r="Q20" s="45">
        <v>16070</v>
      </c>
      <c r="R20" s="45">
        <v>798</v>
      </c>
      <c r="S20" s="45">
        <v>0</v>
      </c>
      <c r="T20" s="45">
        <v>40</v>
      </c>
      <c r="U20" s="45">
        <v>57</v>
      </c>
      <c r="V20" s="45">
        <v>0</v>
      </c>
      <c r="W20" s="45">
        <v>49</v>
      </c>
      <c r="X20" s="45">
        <v>56</v>
      </c>
      <c r="Y20" s="45">
        <v>0</v>
      </c>
      <c r="Z20" s="45">
        <v>8</v>
      </c>
      <c r="AA20" s="45">
        <v>9</v>
      </c>
      <c r="AB20" s="45">
        <v>0</v>
      </c>
      <c r="AC20" s="45">
        <v>4</v>
      </c>
      <c r="AD20" s="45">
        <v>87</v>
      </c>
      <c r="AE20" s="45">
        <v>0</v>
      </c>
      <c r="AF20" s="45">
        <v>20</v>
      </c>
      <c r="AG20" s="45">
        <v>8</v>
      </c>
      <c r="AH20" s="45">
        <v>0</v>
      </c>
      <c r="AI20" s="45">
        <v>8</v>
      </c>
      <c r="AJ20" s="45">
        <v>259</v>
      </c>
      <c r="AK20" s="45">
        <v>0</v>
      </c>
      <c r="AL20" s="45">
        <v>12</v>
      </c>
      <c r="AM20" s="45">
        <v>10</v>
      </c>
      <c r="AN20" s="45">
        <v>0</v>
      </c>
      <c r="AO20" s="45">
        <v>0</v>
      </c>
      <c r="AP20" s="45">
        <v>396</v>
      </c>
      <c r="AQ20" s="45">
        <v>0</v>
      </c>
      <c r="AR20" s="45">
        <v>0</v>
      </c>
      <c r="AS20" s="45">
        <v>30</v>
      </c>
      <c r="AT20" s="45">
        <v>0</v>
      </c>
      <c r="AU20" s="45">
        <v>37</v>
      </c>
      <c r="AV20" s="45">
        <v>798</v>
      </c>
      <c r="AW20" s="45">
        <v>0</v>
      </c>
      <c r="AX20" s="45">
        <v>40</v>
      </c>
      <c r="AY20" s="45">
        <v>57</v>
      </c>
      <c r="AZ20" s="45">
        <v>0</v>
      </c>
      <c r="BA20" s="45">
        <v>49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0</v>
      </c>
      <c r="CM20" s="45">
        <v>0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0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  <c r="EL20" s="45">
        <v>0</v>
      </c>
      <c r="EM20" s="45">
        <v>0</v>
      </c>
      <c r="EN20" s="45">
        <v>0</v>
      </c>
      <c r="EO20" s="45">
        <v>0</v>
      </c>
      <c r="EP20" s="45">
        <v>0</v>
      </c>
      <c r="EQ20" s="45">
        <v>0</v>
      </c>
      <c r="ER20" s="45">
        <v>0</v>
      </c>
      <c r="ES20" s="45">
        <v>0</v>
      </c>
      <c r="ET20" s="45">
        <v>0</v>
      </c>
      <c r="EU20" s="45">
        <v>0</v>
      </c>
      <c r="EV20" s="45">
        <v>0</v>
      </c>
      <c r="EW20" s="45">
        <v>0</v>
      </c>
      <c r="EX20" s="45">
        <v>0</v>
      </c>
      <c r="EY20" s="45">
        <v>0</v>
      </c>
    </row>
    <row r="21" spans="1:155" x14ac:dyDescent="0.25">
      <c r="A21" s="13">
        <v>7</v>
      </c>
      <c r="B21" s="14" t="s">
        <v>44</v>
      </c>
      <c r="C21" s="14" t="s">
        <v>74</v>
      </c>
      <c r="D21" s="45">
        <v>0</v>
      </c>
      <c r="E21" s="45">
        <v>1</v>
      </c>
      <c r="F21" s="45">
        <v>0</v>
      </c>
      <c r="G21" s="45">
        <v>0</v>
      </c>
      <c r="H21" s="45">
        <v>1</v>
      </c>
      <c r="I21" s="45">
        <v>0</v>
      </c>
      <c r="J21" s="45">
        <v>0</v>
      </c>
      <c r="K21" s="45">
        <v>0</v>
      </c>
      <c r="L21" s="45">
        <v>0</v>
      </c>
      <c r="M21" s="45">
        <v>3120.48</v>
      </c>
      <c r="N21" s="45">
        <v>97870.01</v>
      </c>
      <c r="O21" s="45">
        <v>0</v>
      </c>
      <c r="P21" s="45">
        <v>1613.1</v>
      </c>
      <c r="Q21" s="45">
        <v>0</v>
      </c>
      <c r="R21" s="45">
        <v>0</v>
      </c>
      <c r="S21" s="45">
        <v>1</v>
      </c>
      <c r="T21" s="45">
        <v>211</v>
      </c>
      <c r="U21" s="45">
        <v>0</v>
      </c>
      <c r="V21" s="45">
        <v>4</v>
      </c>
      <c r="W21" s="45">
        <v>0</v>
      </c>
      <c r="X21" s="45">
        <v>0</v>
      </c>
      <c r="Y21" s="45">
        <v>0</v>
      </c>
      <c r="Z21" s="45">
        <v>89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75</v>
      </c>
      <c r="AG21" s="45">
        <v>0</v>
      </c>
      <c r="AH21" s="45">
        <v>0</v>
      </c>
      <c r="AI21" s="45">
        <v>0</v>
      </c>
      <c r="AJ21" s="45">
        <v>0</v>
      </c>
      <c r="AK21" s="45">
        <v>1</v>
      </c>
      <c r="AL21" s="45">
        <v>13</v>
      </c>
      <c r="AM21" s="45">
        <v>0</v>
      </c>
      <c r="AN21" s="45">
        <v>2</v>
      </c>
      <c r="AO21" s="45">
        <v>0</v>
      </c>
      <c r="AP21" s="45">
        <v>0</v>
      </c>
      <c r="AQ21" s="45">
        <v>0</v>
      </c>
      <c r="AR21" s="45">
        <v>34</v>
      </c>
      <c r="AS21" s="45">
        <v>0</v>
      </c>
      <c r="AT21" s="45">
        <v>2</v>
      </c>
      <c r="AU21" s="45">
        <v>0</v>
      </c>
      <c r="AV21" s="45">
        <v>0</v>
      </c>
      <c r="AW21" s="45">
        <v>1</v>
      </c>
      <c r="AX21" s="45">
        <v>211</v>
      </c>
      <c r="AY21" s="45">
        <v>0</v>
      </c>
      <c r="AZ21" s="45">
        <v>4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0</v>
      </c>
      <c r="DU21" s="45">
        <v>0</v>
      </c>
      <c r="DV21" s="45">
        <v>0</v>
      </c>
      <c r="DW21" s="45">
        <v>0</v>
      </c>
      <c r="DX21" s="45">
        <v>0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</row>
    <row r="22" spans="1:155" x14ac:dyDescent="0.25">
      <c r="A22" s="13">
        <v>8</v>
      </c>
      <c r="B22" s="14" t="s">
        <v>44</v>
      </c>
      <c r="C22" s="14" t="s">
        <v>75</v>
      </c>
      <c r="D22" s="45">
        <v>1</v>
      </c>
      <c r="E22" s="45">
        <v>0</v>
      </c>
      <c r="F22" s="45">
        <v>0</v>
      </c>
      <c r="G22" s="45">
        <v>1</v>
      </c>
      <c r="H22" s="45">
        <v>0</v>
      </c>
      <c r="I22" s="45">
        <v>0</v>
      </c>
      <c r="J22" s="45">
        <v>0</v>
      </c>
      <c r="K22" s="45">
        <v>0</v>
      </c>
      <c r="L22" s="45">
        <v>6813.6</v>
      </c>
      <c r="M22" s="45">
        <v>0</v>
      </c>
      <c r="N22" s="45">
        <v>0</v>
      </c>
      <c r="O22" s="45">
        <v>43870.2</v>
      </c>
      <c r="P22" s="45">
        <v>0</v>
      </c>
      <c r="Q22" s="45">
        <v>0</v>
      </c>
      <c r="R22" s="45">
        <v>2</v>
      </c>
      <c r="S22" s="45">
        <v>0</v>
      </c>
      <c r="T22" s="45">
        <v>0</v>
      </c>
      <c r="U22" s="45">
        <v>62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19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14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8</v>
      </c>
      <c r="AN22" s="45">
        <v>0</v>
      </c>
      <c r="AO22" s="45">
        <v>0</v>
      </c>
      <c r="AP22" s="45">
        <v>2</v>
      </c>
      <c r="AQ22" s="45">
        <v>0</v>
      </c>
      <c r="AR22" s="45">
        <v>0</v>
      </c>
      <c r="AS22" s="45">
        <v>21</v>
      </c>
      <c r="AT22" s="45">
        <v>0</v>
      </c>
      <c r="AU22" s="45">
        <v>0</v>
      </c>
      <c r="AV22" s="45">
        <v>2</v>
      </c>
      <c r="AW22" s="45">
        <v>0</v>
      </c>
      <c r="AX22" s="45">
        <v>0</v>
      </c>
      <c r="AY22" s="45">
        <v>61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45">
        <v>0</v>
      </c>
      <c r="DY22" s="45">
        <v>0</v>
      </c>
      <c r="DZ22" s="45">
        <v>0</v>
      </c>
      <c r="EA22" s="45">
        <v>0</v>
      </c>
      <c r="EB22" s="45">
        <v>0</v>
      </c>
      <c r="EC22" s="45">
        <v>0</v>
      </c>
      <c r="ED22" s="45">
        <v>0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5">
        <v>0</v>
      </c>
      <c r="EK22" s="45">
        <v>0</v>
      </c>
      <c r="EL22" s="45">
        <v>0</v>
      </c>
      <c r="EM22" s="45">
        <v>0</v>
      </c>
      <c r="EN22" s="45">
        <v>0</v>
      </c>
      <c r="EO22" s="45">
        <v>0</v>
      </c>
      <c r="EP22" s="45">
        <v>0</v>
      </c>
      <c r="EQ22" s="45">
        <v>0</v>
      </c>
      <c r="ER22" s="45">
        <v>0</v>
      </c>
      <c r="ES22" s="45">
        <v>0</v>
      </c>
      <c r="ET22" s="45">
        <v>0</v>
      </c>
      <c r="EU22" s="45">
        <v>0</v>
      </c>
      <c r="EV22" s="45">
        <v>0</v>
      </c>
      <c r="EW22" s="45">
        <v>0</v>
      </c>
      <c r="EX22" s="45">
        <v>0</v>
      </c>
      <c r="EY22" s="45">
        <v>0</v>
      </c>
    </row>
    <row r="23" spans="1:155" x14ac:dyDescent="0.25">
      <c r="A23" s="13">
        <v>9</v>
      </c>
      <c r="B23" s="14" t="s">
        <v>44</v>
      </c>
      <c r="C23" s="14" t="s">
        <v>76</v>
      </c>
      <c r="D23" s="45">
        <v>4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21</v>
      </c>
      <c r="K23" s="45">
        <v>6</v>
      </c>
      <c r="L23" s="45">
        <v>344794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513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132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127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72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182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513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0</v>
      </c>
      <c r="DU23" s="45">
        <v>0</v>
      </c>
      <c r="DV23" s="45">
        <v>0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0</v>
      </c>
    </row>
    <row r="24" spans="1:155" x14ac:dyDescent="0.25">
      <c r="A24" s="13">
        <v>10</v>
      </c>
      <c r="B24" s="14" t="s">
        <v>44</v>
      </c>
      <c r="C24" s="14" t="s">
        <v>77</v>
      </c>
      <c r="D24" s="45">
        <v>4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10</v>
      </c>
      <c r="K24" s="45">
        <v>0</v>
      </c>
      <c r="L24" s="45">
        <v>111338.68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46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1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21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24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</row>
    <row r="25" spans="1:155" x14ac:dyDescent="0.25">
      <c r="A25" s="13">
        <v>11</v>
      </c>
      <c r="B25" s="14" t="s">
        <v>44</v>
      </c>
      <c r="C25" s="14" t="s">
        <v>78</v>
      </c>
      <c r="D25" s="45">
        <v>2</v>
      </c>
      <c r="E25" s="45">
        <v>4</v>
      </c>
      <c r="F25" s="45">
        <v>0</v>
      </c>
      <c r="G25" s="45">
        <v>0</v>
      </c>
      <c r="H25" s="45">
        <v>0</v>
      </c>
      <c r="I25" s="45">
        <v>0</v>
      </c>
      <c r="J25" s="45">
        <v>10</v>
      </c>
      <c r="K25" s="45">
        <v>3</v>
      </c>
      <c r="L25" s="45">
        <v>12911.02</v>
      </c>
      <c r="M25" s="45">
        <v>10323.6</v>
      </c>
      <c r="N25" s="45">
        <v>0</v>
      </c>
      <c r="O25" s="45">
        <v>0</v>
      </c>
      <c r="P25" s="45">
        <v>0</v>
      </c>
      <c r="Q25" s="45">
        <v>0</v>
      </c>
      <c r="R25" s="45">
        <v>3</v>
      </c>
      <c r="S25" s="45">
        <v>13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1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1</v>
      </c>
      <c r="AF25" s="45">
        <v>0</v>
      </c>
      <c r="AG25" s="45">
        <v>0</v>
      </c>
      <c r="AH25" s="45">
        <v>0</v>
      </c>
      <c r="AI25" s="45">
        <v>0</v>
      </c>
      <c r="AJ25" s="45">
        <v>2</v>
      </c>
      <c r="AK25" s="45">
        <v>9</v>
      </c>
      <c r="AL25" s="45">
        <v>0</v>
      </c>
      <c r="AM25" s="45">
        <v>0</v>
      </c>
      <c r="AN25" s="45">
        <v>0</v>
      </c>
      <c r="AO25" s="45">
        <v>0</v>
      </c>
      <c r="AP25" s="45">
        <v>1</v>
      </c>
      <c r="AQ25" s="45">
        <v>2</v>
      </c>
      <c r="AR25" s="45">
        <v>0</v>
      </c>
      <c r="AS25" s="45">
        <v>0</v>
      </c>
      <c r="AT25" s="45">
        <v>0</v>
      </c>
      <c r="AU25" s="45">
        <v>0</v>
      </c>
      <c r="AV25" s="45">
        <v>3</v>
      </c>
      <c r="AW25" s="45">
        <v>13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0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0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0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  <c r="EL25" s="45">
        <v>0</v>
      </c>
      <c r="EM25" s="45">
        <v>0</v>
      </c>
      <c r="EN25" s="45">
        <v>0</v>
      </c>
      <c r="EO25" s="45">
        <v>0</v>
      </c>
      <c r="EP25" s="45">
        <v>0</v>
      </c>
      <c r="EQ25" s="45">
        <v>0</v>
      </c>
      <c r="ER25" s="45">
        <v>0</v>
      </c>
      <c r="ES25" s="45">
        <v>0</v>
      </c>
      <c r="ET25" s="45">
        <v>0</v>
      </c>
      <c r="EU25" s="45">
        <v>0</v>
      </c>
      <c r="EV25" s="45">
        <v>0</v>
      </c>
      <c r="EW25" s="45">
        <v>0</v>
      </c>
      <c r="EX25" s="45">
        <v>0</v>
      </c>
      <c r="EY25" s="45">
        <v>0</v>
      </c>
    </row>
    <row r="26" spans="1:155" x14ac:dyDescent="0.25">
      <c r="A26" s="13">
        <v>12</v>
      </c>
      <c r="B26" s="14" t="s">
        <v>44</v>
      </c>
      <c r="C26" s="14" t="s">
        <v>79</v>
      </c>
      <c r="D26" s="45">
        <v>3</v>
      </c>
      <c r="E26" s="45">
        <v>0</v>
      </c>
      <c r="F26" s="45">
        <v>1</v>
      </c>
      <c r="G26" s="45">
        <v>0</v>
      </c>
      <c r="H26" s="45">
        <v>0</v>
      </c>
      <c r="I26" s="45">
        <v>0</v>
      </c>
      <c r="J26" s="45">
        <v>14</v>
      </c>
      <c r="K26" s="45">
        <v>1</v>
      </c>
      <c r="L26" s="45">
        <v>228634</v>
      </c>
      <c r="M26" s="45">
        <v>0</v>
      </c>
      <c r="N26" s="45">
        <v>31160</v>
      </c>
      <c r="O26" s="45">
        <v>0</v>
      </c>
      <c r="P26" s="45">
        <v>0</v>
      </c>
      <c r="Q26" s="45">
        <v>0</v>
      </c>
      <c r="R26" s="45">
        <v>35</v>
      </c>
      <c r="S26" s="45">
        <v>0</v>
      </c>
      <c r="T26" s="45">
        <v>51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1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15</v>
      </c>
      <c r="AK26" s="45">
        <v>0</v>
      </c>
      <c r="AL26" s="45">
        <v>5</v>
      </c>
      <c r="AM26" s="45">
        <v>0</v>
      </c>
      <c r="AN26" s="45">
        <v>0</v>
      </c>
      <c r="AO26" s="45">
        <v>0</v>
      </c>
      <c r="AP26" s="45">
        <v>19</v>
      </c>
      <c r="AQ26" s="45">
        <v>0</v>
      </c>
      <c r="AR26" s="45">
        <v>46</v>
      </c>
      <c r="AS26" s="45">
        <v>0</v>
      </c>
      <c r="AT26" s="45">
        <v>0</v>
      </c>
      <c r="AU26" s="45">
        <v>0</v>
      </c>
      <c r="AV26" s="45">
        <v>35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  <c r="DV26" s="45">
        <v>0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N26" s="45">
        <v>0</v>
      </c>
      <c r="EO26" s="45">
        <v>0</v>
      </c>
      <c r="EP26" s="45">
        <v>0</v>
      </c>
      <c r="EQ26" s="45">
        <v>0</v>
      </c>
      <c r="ER26" s="45">
        <v>0</v>
      </c>
      <c r="ES26" s="45">
        <v>0</v>
      </c>
      <c r="ET26" s="45">
        <v>0</v>
      </c>
      <c r="EU26" s="45">
        <v>0</v>
      </c>
      <c r="EV26" s="45">
        <v>0</v>
      </c>
      <c r="EW26" s="45">
        <v>0</v>
      </c>
      <c r="EX26" s="45">
        <v>0</v>
      </c>
      <c r="EY26" s="45">
        <v>0</v>
      </c>
    </row>
    <row r="27" spans="1:155" x14ac:dyDescent="0.25">
      <c r="A27" s="13">
        <v>13</v>
      </c>
      <c r="B27" s="14" t="s">
        <v>44</v>
      </c>
      <c r="C27" s="14" t="s">
        <v>80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  <c r="DV27" s="45">
        <v>0</v>
      </c>
      <c r="DW27" s="45">
        <v>0</v>
      </c>
      <c r="DX27" s="45">
        <v>0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</row>
    <row r="28" spans="1:155" x14ac:dyDescent="0.25">
      <c r="A28" s="13">
        <v>14</v>
      </c>
      <c r="B28" s="14" t="s">
        <v>44</v>
      </c>
      <c r="C28" s="14" t="s">
        <v>81</v>
      </c>
      <c r="D28" s="45">
        <v>0</v>
      </c>
      <c r="E28" s="45">
        <v>0</v>
      </c>
      <c r="F28" s="45">
        <v>4</v>
      </c>
      <c r="G28" s="45">
        <v>2</v>
      </c>
      <c r="H28" s="45">
        <v>8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18569</v>
      </c>
      <c r="O28" s="45">
        <v>281</v>
      </c>
      <c r="P28" s="45">
        <v>11690</v>
      </c>
      <c r="Q28" s="45">
        <v>0</v>
      </c>
      <c r="R28" s="45">
        <v>0</v>
      </c>
      <c r="S28" s="45">
        <v>0</v>
      </c>
      <c r="T28" s="45">
        <v>70</v>
      </c>
      <c r="U28" s="45">
        <v>3</v>
      </c>
      <c r="V28" s="45">
        <v>14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3</v>
      </c>
      <c r="AC28" s="45">
        <v>0</v>
      </c>
      <c r="AD28" s="45">
        <v>0</v>
      </c>
      <c r="AE28" s="45">
        <v>0</v>
      </c>
      <c r="AF28" s="45">
        <v>1</v>
      </c>
      <c r="AG28" s="45">
        <v>1</v>
      </c>
      <c r="AH28" s="45">
        <v>0</v>
      </c>
      <c r="AI28" s="45">
        <v>0</v>
      </c>
      <c r="AJ28" s="45">
        <v>0</v>
      </c>
      <c r="AK28" s="45">
        <v>0</v>
      </c>
      <c r="AL28" s="45">
        <v>50</v>
      </c>
      <c r="AM28" s="45">
        <v>0</v>
      </c>
      <c r="AN28" s="45">
        <v>3</v>
      </c>
      <c r="AO28" s="45">
        <v>0</v>
      </c>
      <c r="AP28" s="45">
        <v>0</v>
      </c>
      <c r="AQ28" s="45">
        <v>0</v>
      </c>
      <c r="AR28" s="45">
        <v>19</v>
      </c>
      <c r="AS28" s="45">
        <v>2</v>
      </c>
      <c r="AT28" s="45">
        <v>8</v>
      </c>
      <c r="AU28" s="45">
        <v>0</v>
      </c>
      <c r="AV28" s="45">
        <v>0</v>
      </c>
      <c r="AW28" s="45">
        <v>0</v>
      </c>
      <c r="AX28" s="45">
        <v>70</v>
      </c>
      <c r="AY28" s="45">
        <v>3</v>
      </c>
      <c r="AZ28" s="45">
        <v>12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  <c r="EL28" s="45">
        <v>0</v>
      </c>
      <c r="EM28" s="45">
        <v>0</v>
      </c>
      <c r="EN28" s="45">
        <v>0</v>
      </c>
      <c r="EO28" s="45">
        <v>0</v>
      </c>
      <c r="EP28" s="45">
        <v>0</v>
      </c>
      <c r="EQ28" s="45">
        <v>0</v>
      </c>
      <c r="ER28" s="45">
        <v>0</v>
      </c>
      <c r="ES28" s="45">
        <v>0</v>
      </c>
      <c r="ET28" s="45">
        <v>0</v>
      </c>
      <c r="EU28" s="45">
        <v>0</v>
      </c>
      <c r="EV28" s="45">
        <v>0</v>
      </c>
      <c r="EW28" s="45">
        <v>0</v>
      </c>
      <c r="EX28" s="45">
        <v>0</v>
      </c>
      <c r="EY28" s="45">
        <v>0</v>
      </c>
    </row>
    <row r="29" spans="1:155" x14ac:dyDescent="0.25">
      <c r="A29" s="13">
        <v>15</v>
      </c>
      <c r="B29" s="14" t="s">
        <v>44</v>
      </c>
      <c r="C29" s="14" t="s">
        <v>82</v>
      </c>
      <c r="D29" s="45">
        <v>0</v>
      </c>
      <c r="E29" s="45">
        <v>0</v>
      </c>
      <c r="F29" s="45">
        <v>0</v>
      </c>
      <c r="G29" s="45">
        <v>1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18293.7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10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1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1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8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10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0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N29" s="45">
        <v>0</v>
      </c>
      <c r="EO29" s="45">
        <v>0</v>
      </c>
      <c r="EP29" s="45">
        <v>0</v>
      </c>
      <c r="EQ29" s="45">
        <v>0</v>
      </c>
      <c r="ER29" s="45">
        <v>0</v>
      </c>
      <c r="ES29" s="45">
        <v>0</v>
      </c>
      <c r="ET29" s="45">
        <v>0</v>
      </c>
      <c r="EU29" s="45">
        <v>0</v>
      </c>
      <c r="EV29" s="45">
        <v>0</v>
      </c>
      <c r="EW29" s="45">
        <v>0</v>
      </c>
      <c r="EX29" s="45">
        <v>0</v>
      </c>
      <c r="EY29" s="45">
        <v>0</v>
      </c>
    </row>
    <row r="30" spans="1:155" x14ac:dyDescent="0.25">
      <c r="A30" s="13">
        <v>16</v>
      </c>
      <c r="B30" s="14" t="s">
        <v>44</v>
      </c>
      <c r="C30" s="14" t="s">
        <v>83</v>
      </c>
      <c r="D30" s="45">
        <v>1</v>
      </c>
      <c r="E30" s="45">
        <v>1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302.55</v>
      </c>
      <c r="M30" s="45">
        <v>8790</v>
      </c>
      <c r="N30" s="45">
        <v>0</v>
      </c>
      <c r="O30" s="45">
        <v>0</v>
      </c>
      <c r="P30" s="45">
        <v>0</v>
      </c>
      <c r="Q30" s="45">
        <v>0</v>
      </c>
      <c r="R30" s="45">
        <v>1</v>
      </c>
      <c r="S30" s="45">
        <v>3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3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1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1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0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5">
        <v>0</v>
      </c>
      <c r="EK30" s="45">
        <v>0</v>
      </c>
      <c r="EL30" s="45">
        <v>0</v>
      </c>
      <c r="EM30" s="45">
        <v>0</v>
      </c>
      <c r="EN30" s="45">
        <v>0</v>
      </c>
      <c r="EO30" s="45">
        <v>0</v>
      </c>
      <c r="EP30" s="45">
        <v>0</v>
      </c>
      <c r="EQ30" s="45">
        <v>0</v>
      </c>
      <c r="ER30" s="45">
        <v>0</v>
      </c>
      <c r="ES30" s="45">
        <v>0</v>
      </c>
      <c r="ET30" s="45">
        <v>0</v>
      </c>
      <c r="EU30" s="45">
        <v>0</v>
      </c>
      <c r="EV30" s="45">
        <v>0</v>
      </c>
      <c r="EW30" s="45">
        <v>0</v>
      </c>
      <c r="EX30" s="45">
        <v>0</v>
      </c>
      <c r="EY30" s="45">
        <v>0</v>
      </c>
    </row>
    <row r="31" spans="1:155" x14ac:dyDescent="0.25">
      <c r="A31" s="13">
        <v>17</v>
      </c>
      <c r="B31" s="14" t="s">
        <v>44</v>
      </c>
      <c r="C31" s="14" t="s">
        <v>84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0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  <c r="EL31" s="45">
        <v>0</v>
      </c>
      <c r="EM31" s="45">
        <v>0</v>
      </c>
      <c r="EN31" s="45">
        <v>0</v>
      </c>
      <c r="EO31" s="45">
        <v>0</v>
      </c>
      <c r="EP31" s="45">
        <v>0</v>
      </c>
      <c r="EQ31" s="45">
        <v>0</v>
      </c>
      <c r="ER31" s="45">
        <v>0</v>
      </c>
      <c r="ES31" s="45">
        <v>0</v>
      </c>
      <c r="ET31" s="45">
        <v>0</v>
      </c>
      <c r="EU31" s="45">
        <v>0</v>
      </c>
      <c r="EV31" s="45">
        <v>0</v>
      </c>
      <c r="EW31" s="45">
        <v>0</v>
      </c>
      <c r="EX31" s="45">
        <v>0</v>
      </c>
      <c r="EY31" s="45">
        <v>0</v>
      </c>
    </row>
    <row r="32" spans="1:155" x14ac:dyDescent="0.25">
      <c r="A32" s="13">
        <v>18</v>
      </c>
      <c r="B32" s="14" t="s">
        <v>44</v>
      </c>
      <c r="C32" s="14" t="s">
        <v>85</v>
      </c>
      <c r="D32" s="45">
        <v>2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4</v>
      </c>
      <c r="K32" s="45">
        <v>1</v>
      </c>
      <c r="L32" s="45">
        <v>9766.44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21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5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8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3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5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13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  <c r="EL32" s="45">
        <v>0</v>
      </c>
      <c r="EM32" s="45">
        <v>0</v>
      </c>
      <c r="EN32" s="45">
        <v>0</v>
      </c>
      <c r="EO32" s="45">
        <v>0</v>
      </c>
      <c r="EP32" s="45">
        <v>0</v>
      </c>
      <c r="EQ32" s="45">
        <v>0</v>
      </c>
      <c r="ER32" s="45">
        <v>0</v>
      </c>
      <c r="ES32" s="45">
        <v>0</v>
      </c>
      <c r="ET32" s="45">
        <v>0</v>
      </c>
      <c r="EU32" s="45">
        <v>0</v>
      </c>
      <c r="EV32" s="45">
        <v>0</v>
      </c>
      <c r="EW32" s="45">
        <v>0</v>
      </c>
      <c r="EX32" s="45">
        <v>0</v>
      </c>
      <c r="EY32" s="45">
        <v>0</v>
      </c>
    </row>
    <row r="33" spans="1:155" x14ac:dyDescent="0.25">
      <c r="A33" s="13">
        <v>19</v>
      </c>
      <c r="B33" s="14" t="s">
        <v>44</v>
      </c>
      <c r="C33" s="14" t="s">
        <v>86</v>
      </c>
      <c r="D33" s="45">
        <v>4</v>
      </c>
      <c r="E33" s="45">
        <v>0</v>
      </c>
      <c r="F33" s="45">
        <v>0</v>
      </c>
      <c r="G33" s="45">
        <v>0</v>
      </c>
      <c r="H33" s="45">
        <v>0</v>
      </c>
      <c r="I33" s="45">
        <v>7</v>
      </c>
      <c r="J33" s="45">
        <v>0</v>
      </c>
      <c r="K33" s="45">
        <v>0</v>
      </c>
      <c r="L33" s="45">
        <v>10112.52</v>
      </c>
      <c r="M33" s="45">
        <v>0</v>
      </c>
      <c r="N33" s="45">
        <v>0</v>
      </c>
      <c r="O33" s="45">
        <v>0</v>
      </c>
      <c r="P33" s="45">
        <v>0</v>
      </c>
      <c r="Q33" s="45">
        <v>29507</v>
      </c>
      <c r="R33" s="45">
        <v>22</v>
      </c>
      <c r="S33" s="45">
        <v>0</v>
      </c>
      <c r="T33" s="45">
        <v>0</v>
      </c>
      <c r="U33" s="45">
        <v>0</v>
      </c>
      <c r="V33" s="45">
        <v>0</v>
      </c>
      <c r="W33" s="45">
        <v>168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76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92</v>
      </c>
      <c r="AJ33" s="45">
        <v>11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11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4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0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0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  <c r="EL33" s="45">
        <v>0</v>
      </c>
      <c r="EM33" s="45">
        <v>0</v>
      </c>
      <c r="EN33" s="45">
        <v>0</v>
      </c>
      <c r="EO33" s="45">
        <v>0</v>
      </c>
      <c r="EP33" s="45">
        <v>0</v>
      </c>
      <c r="EQ33" s="45">
        <v>0</v>
      </c>
      <c r="ER33" s="45">
        <v>0</v>
      </c>
      <c r="ES33" s="45">
        <v>0</v>
      </c>
      <c r="ET33" s="45">
        <v>0</v>
      </c>
      <c r="EU33" s="45">
        <v>0</v>
      </c>
      <c r="EV33" s="45">
        <v>0</v>
      </c>
      <c r="EW33" s="45">
        <v>0</v>
      </c>
      <c r="EX33" s="45">
        <v>0</v>
      </c>
      <c r="EY33" s="45">
        <v>0</v>
      </c>
    </row>
    <row r="34" spans="1:155" x14ac:dyDescent="0.25">
      <c r="A34" s="13">
        <v>20</v>
      </c>
      <c r="B34" s="14" t="s">
        <v>44</v>
      </c>
      <c r="C34" s="14" t="s">
        <v>87</v>
      </c>
      <c r="D34" s="45">
        <v>5</v>
      </c>
      <c r="E34" s="45">
        <v>1</v>
      </c>
      <c r="F34" s="45">
        <v>0</v>
      </c>
      <c r="G34" s="45">
        <v>5</v>
      </c>
      <c r="H34" s="45">
        <v>0</v>
      </c>
      <c r="I34" s="45">
        <v>8</v>
      </c>
      <c r="J34" s="45">
        <v>14</v>
      </c>
      <c r="K34" s="45">
        <v>9</v>
      </c>
      <c r="L34" s="45">
        <v>51450</v>
      </c>
      <c r="M34" s="45">
        <v>243.95</v>
      </c>
      <c r="N34" s="45">
        <v>0</v>
      </c>
      <c r="O34" s="45">
        <v>92351.18</v>
      </c>
      <c r="P34" s="45">
        <v>0</v>
      </c>
      <c r="Q34" s="45">
        <v>27143</v>
      </c>
      <c r="R34" s="45">
        <v>36083</v>
      </c>
      <c r="S34" s="45">
        <v>1</v>
      </c>
      <c r="T34" s="45">
        <v>0</v>
      </c>
      <c r="U34" s="45">
        <v>67</v>
      </c>
      <c r="V34" s="45">
        <v>0</v>
      </c>
      <c r="W34" s="45">
        <v>18</v>
      </c>
      <c r="X34" s="45">
        <v>11961</v>
      </c>
      <c r="Y34" s="45">
        <v>0</v>
      </c>
      <c r="Z34" s="45">
        <v>0</v>
      </c>
      <c r="AA34" s="45">
        <v>24</v>
      </c>
      <c r="AB34" s="45">
        <v>0</v>
      </c>
      <c r="AC34" s="45">
        <v>1</v>
      </c>
      <c r="AD34" s="45">
        <v>14354</v>
      </c>
      <c r="AE34" s="45">
        <v>0</v>
      </c>
      <c r="AF34" s="45">
        <v>0</v>
      </c>
      <c r="AG34" s="45">
        <v>12</v>
      </c>
      <c r="AH34" s="45">
        <v>0</v>
      </c>
      <c r="AI34" s="45">
        <v>7</v>
      </c>
      <c r="AJ34" s="45">
        <v>2715</v>
      </c>
      <c r="AK34" s="45">
        <v>1</v>
      </c>
      <c r="AL34" s="45">
        <v>0</v>
      </c>
      <c r="AM34" s="45">
        <v>12</v>
      </c>
      <c r="AN34" s="45">
        <v>0</v>
      </c>
      <c r="AO34" s="45">
        <v>3</v>
      </c>
      <c r="AP34" s="45">
        <v>7053</v>
      </c>
      <c r="AQ34" s="45">
        <v>0</v>
      </c>
      <c r="AR34" s="45">
        <v>0</v>
      </c>
      <c r="AS34" s="45">
        <v>19</v>
      </c>
      <c r="AT34" s="45">
        <v>0</v>
      </c>
      <c r="AU34" s="45">
        <v>7</v>
      </c>
      <c r="AV34" s="45">
        <v>26</v>
      </c>
      <c r="AW34" s="45">
        <v>1</v>
      </c>
      <c r="AX34" s="45">
        <v>0</v>
      </c>
      <c r="AY34" s="45">
        <v>67</v>
      </c>
      <c r="AZ34" s="45">
        <v>0</v>
      </c>
      <c r="BA34" s="45">
        <v>18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5">
        <v>0</v>
      </c>
      <c r="EK34" s="45">
        <v>0</v>
      </c>
      <c r="EL34" s="45">
        <v>0</v>
      </c>
      <c r="EM34" s="45">
        <v>0</v>
      </c>
      <c r="EN34" s="45">
        <v>0</v>
      </c>
      <c r="EO34" s="45">
        <v>0</v>
      </c>
      <c r="EP34" s="45">
        <v>0</v>
      </c>
      <c r="EQ34" s="45">
        <v>0</v>
      </c>
      <c r="ER34" s="45">
        <v>0</v>
      </c>
      <c r="ES34" s="45">
        <v>0</v>
      </c>
      <c r="ET34" s="45">
        <v>0</v>
      </c>
      <c r="EU34" s="45">
        <v>0</v>
      </c>
      <c r="EV34" s="45">
        <v>0</v>
      </c>
      <c r="EW34" s="45">
        <v>0</v>
      </c>
      <c r="EX34" s="45">
        <v>0</v>
      </c>
      <c r="EY34" s="45">
        <v>0</v>
      </c>
    </row>
    <row r="35" spans="1:155" x14ac:dyDescent="0.25">
      <c r="A35" s="13">
        <v>21</v>
      </c>
      <c r="B35" s="14" t="s">
        <v>44</v>
      </c>
      <c r="C35" s="14" t="s">
        <v>88</v>
      </c>
      <c r="D35" s="45">
        <v>3</v>
      </c>
      <c r="E35" s="45">
        <v>2</v>
      </c>
      <c r="F35" s="45">
        <v>0</v>
      </c>
      <c r="G35" s="45">
        <v>4</v>
      </c>
      <c r="H35" s="45">
        <v>3</v>
      </c>
      <c r="I35" s="45">
        <v>1</v>
      </c>
      <c r="J35" s="45">
        <v>9</v>
      </c>
      <c r="K35" s="45">
        <v>1</v>
      </c>
      <c r="L35" s="45">
        <v>98946.2</v>
      </c>
      <c r="M35" s="45">
        <v>1554.82</v>
      </c>
      <c r="N35" s="45">
        <v>0</v>
      </c>
      <c r="O35" s="45">
        <v>23970</v>
      </c>
      <c r="P35" s="45">
        <v>15660</v>
      </c>
      <c r="Q35" s="45">
        <v>200</v>
      </c>
      <c r="R35" s="45">
        <v>655</v>
      </c>
      <c r="S35" s="45">
        <v>3</v>
      </c>
      <c r="T35" s="45">
        <v>0</v>
      </c>
      <c r="U35" s="45">
        <v>11</v>
      </c>
      <c r="V35" s="45">
        <v>42</v>
      </c>
      <c r="W35" s="45">
        <v>1</v>
      </c>
      <c r="X35" s="45">
        <v>130</v>
      </c>
      <c r="Y35" s="45">
        <v>2</v>
      </c>
      <c r="Z35" s="45">
        <v>0</v>
      </c>
      <c r="AA35" s="45">
        <v>4</v>
      </c>
      <c r="AB35" s="45">
        <v>30</v>
      </c>
      <c r="AC35" s="45">
        <v>0</v>
      </c>
      <c r="AD35" s="45">
        <v>88</v>
      </c>
      <c r="AE35" s="45">
        <v>1</v>
      </c>
      <c r="AF35" s="45">
        <v>0</v>
      </c>
      <c r="AG35" s="45">
        <v>5</v>
      </c>
      <c r="AH35" s="45">
        <v>10</v>
      </c>
      <c r="AI35" s="45">
        <v>1</v>
      </c>
      <c r="AJ35" s="45">
        <v>256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181</v>
      </c>
      <c r="AQ35" s="45">
        <v>0</v>
      </c>
      <c r="AR35" s="45">
        <v>0</v>
      </c>
      <c r="AS35" s="45">
        <v>2</v>
      </c>
      <c r="AT35" s="45">
        <v>2</v>
      </c>
      <c r="AU35" s="45">
        <v>0</v>
      </c>
      <c r="AV35" s="45">
        <v>655</v>
      </c>
      <c r="AW35" s="45">
        <v>3</v>
      </c>
      <c r="AX35" s="45">
        <v>0</v>
      </c>
      <c r="AY35" s="45">
        <v>11</v>
      </c>
      <c r="AZ35" s="45">
        <v>42</v>
      </c>
      <c r="BA35" s="45">
        <v>1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0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0</v>
      </c>
      <c r="DU35" s="45">
        <v>0</v>
      </c>
      <c r="DV35" s="45">
        <v>0</v>
      </c>
      <c r="DW35" s="45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0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0</v>
      </c>
      <c r="EI35" s="45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</row>
    <row r="36" spans="1:155" x14ac:dyDescent="0.25">
      <c r="A36" s="13">
        <v>22</v>
      </c>
      <c r="B36" s="14" t="s">
        <v>44</v>
      </c>
      <c r="C36" s="14" t="s">
        <v>89</v>
      </c>
      <c r="D36" s="45">
        <v>1</v>
      </c>
      <c r="E36" s="45">
        <v>0</v>
      </c>
      <c r="F36" s="45">
        <v>0</v>
      </c>
      <c r="G36" s="45">
        <v>3</v>
      </c>
      <c r="H36" s="45">
        <v>0</v>
      </c>
      <c r="I36" s="45">
        <v>0</v>
      </c>
      <c r="J36" s="45">
        <v>7</v>
      </c>
      <c r="K36" s="45">
        <v>1</v>
      </c>
      <c r="L36" s="45">
        <v>21877</v>
      </c>
      <c r="M36" s="45">
        <v>0</v>
      </c>
      <c r="N36" s="45">
        <v>0</v>
      </c>
      <c r="O36" s="45">
        <v>11350.82</v>
      </c>
      <c r="P36" s="45">
        <v>0</v>
      </c>
      <c r="Q36" s="45">
        <v>0</v>
      </c>
      <c r="R36" s="45">
        <v>111</v>
      </c>
      <c r="S36" s="45">
        <v>0</v>
      </c>
      <c r="T36" s="45">
        <v>0</v>
      </c>
      <c r="U36" s="45">
        <v>12</v>
      </c>
      <c r="V36" s="45">
        <v>0</v>
      </c>
      <c r="W36" s="45">
        <v>0</v>
      </c>
      <c r="X36" s="45">
        <v>77</v>
      </c>
      <c r="Y36" s="45">
        <v>0</v>
      </c>
      <c r="Z36" s="45">
        <v>0</v>
      </c>
      <c r="AA36" s="45">
        <v>1</v>
      </c>
      <c r="AB36" s="45">
        <v>0</v>
      </c>
      <c r="AC36" s="45">
        <v>0</v>
      </c>
      <c r="AD36" s="45">
        <v>34</v>
      </c>
      <c r="AE36" s="45">
        <v>0</v>
      </c>
      <c r="AF36" s="45">
        <v>0</v>
      </c>
      <c r="AG36" s="45">
        <v>4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4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3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12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>
        <v>0</v>
      </c>
      <c r="DX36" s="45">
        <v>0</v>
      </c>
      <c r="DY36" s="45">
        <v>0</v>
      </c>
      <c r="DZ36" s="45">
        <v>0</v>
      </c>
      <c r="EA36" s="45">
        <v>0</v>
      </c>
      <c r="EB36" s="45">
        <v>0</v>
      </c>
      <c r="EC36" s="45">
        <v>0</v>
      </c>
      <c r="ED36" s="45">
        <v>0</v>
      </c>
      <c r="EE36" s="45">
        <v>0</v>
      </c>
      <c r="EF36" s="45">
        <v>0</v>
      </c>
      <c r="EG36" s="45">
        <v>0</v>
      </c>
      <c r="EH36" s="45">
        <v>0</v>
      </c>
      <c r="EI36" s="45">
        <v>0</v>
      </c>
      <c r="EJ36" s="45">
        <v>0</v>
      </c>
      <c r="EK36" s="45">
        <v>0</v>
      </c>
      <c r="EL36" s="45">
        <v>0</v>
      </c>
      <c r="EM36" s="45">
        <v>0</v>
      </c>
      <c r="EN36" s="45">
        <v>0</v>
      </c>
      <c r="EO36" s="45">
        <v>0</v>
      </c>
      <c r="EP36" s="45">
        <v>0</v>
      </c>
      <c r="EQ36" s="45">
        <v>0</v>
      </c>
      <c r="ER36" s="45">
        <v>0</v>
      </c>
      <c r="ES36" s="45">
        <v>0</v>
      </c>
      <c r="ET36" s="45">
        <v>0</v>
      </c>
      <c r="EU36" s="45">
        <v>0</v>
      </c>
      <c r="EV36" s="45">
        <v>0</v>
      </c>
      <c r="EW36" s="45">
        <v>0</v>
      </c>
      <c r="EX36" s="45">
        <v>0</v>
      </c>
      <c r="EY36" s="45">
        <v>0</v>
      </c>
    </row>
    <row r="37" spans="1:155" x14ac:dyDescent="0.25">
      <c r="A37" s="13">
        <v>23</v>
      </c>
      <c r="B37" s="14" t="s">
        <v>44</v>
      </c>
      <c r="C37" s="14" t="s">
        <v>90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  <c r="EL37" s="45">
        <v>0</v>
      </c>
      <c r="EM37" s="45">
        <v>0</v>
      </c>
      <c r="EN37" s="45">
        <v>0</v>
      </c>
      <c r="EO37" s="45">
        <v>0</v>
      </c>
      <c r="EP37" s="45">
        <v>0</v>
      </c>
      <c r="EQ37" s="45">
        <v>0</v>
      </c>
      <c r="ER37" s="45">
        <v>0</v>
      </c>
      <c r="ES37" s="45">
        <v>0</v>
      </c>
      <c r="ET37" s="45">
        <v>0</v>
      </c>
      <c r="EU37" s="45">
        <v>0</v>
      </c>
      <c r="EV37" s="45">
        <v>0</v>
      </c>
      <c r="EW37" s="45">
        <v>0</v>
      </c>
      <c r="EX37" s="45">
        <v>0</v>
      </c>
      <c r="EY37" s="45">
        <v>0</v>
      </c>
    </row>
    <row r="38" spans="1:155" x14ac:dyDescent="0.25">
      <c r="A38" s="13">
        <v>24</v>
      </c>
      <c r="B38" s="14" t="s">
        <v>44</v>
      </c>
      <c r="C38" s="14" t="s">
        <v>91</v>
      </c>
      <c r="D38" s="45">
        <v>5</v>
      </c>
      <c r="E38" s="45">
        <v>0</v>
      </c>
      <c r="F38" s="45">
        <v>0</v>
      </c>
      <c r="G38" s="45">
        <v>0</v>
      </c>
      <c r="H38" s="45">
        <v>7</v>
      </c>
      <c r="I38" s="45">
        <v>0</v>
      </c>
      <c r="J38" s="45">
        <v>5</v>
      </c>
      <c r="K38" s="45">
        <v>0</v>
      </c>
      <c r="L38" s="45">
        <v>27593.42</v>
      </c>
      <c r="M38" s="45">
        <v>0</v>
      </c>
      <c r="N38" s="45">
        <v>0</v>
      </c>
      <c r="O38" s="45">
        <v>0</v>
      </c>
      <c r="P38" s="45">
        <v>24053.51</v>
      </c>
      <c r="Q38" s="45">
        <v>0</v>
      </c>
      <c r="R38" s="45">
        <v>11</v>
      </c>
      <c r="S38" s="45">
        <v>0</v>
      </c>
      <c r="T38" s="45">
        <v>0</v>
      </c>
      <c r="U38" s="45">
        <v>0</v>
      </c>
      <c r="V38" s="45">
        <v>26</v>
      </c>
      <c r="W38" s="45">
        <v>0</v>
      </c>
      <c r="X38" s="45">
        <v>1</v>
      </c>
      <c r="Y38" s="45">
        <v>0</v>
      </c>
      <c r="Z38" s="45">
        <v>0</v>
      </c>
      <c r="AA38" s="45">
        <v>0</v>
      </c>
      <c r="AB38" s="45">
        <v>8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7</v>
      </c>
      <c r="AI38" s="45">
        <v>0</v>
      </c>
      <c r="AJ38" s="45">
        <v>6</v>
      </c>
      <c r="AK38" s="45">
        <v>0</v>
      </c>
      <c r="AL38" s="45">
        <v>0</v>
      </c>
      <c r="AM38" s="45">
        <v>0</v>
      </c>
      <c r="AN38" s="45">
        <v>5</v>
      </c>
      <c r="AO38" s="45">
        <v>0</v>
      </c>
      <c r="AP38" s="45">
        <v>4</v>
      </c>
      <c r="AQ38" s="45">
        <v>0</v>
      </c>
      <c r="AR38" s="45">
        <v>0</v>
      </c>
      <c r="AS38" s="45">
        <v>0</v>
      </c>
      <c r="AT38" s="45">
        <v>6</v>
      </c>
      <c r="AU38" s="45">
        <v>0</v>
      </c>
      <c r="AV38" s="45">
        <v>11</v>
      </c>
      <c r="AW38" s="45">
        <v>0</v>
      </c>
      <c r="AX38" s="45">
        <v>0</v>
      </c>
      <c r="AY38" s="45">
        <v>0</v>
      </c>
      <c r="AZ38" s="45">
        <v>26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</row>
    <row r="39" spans="1:155" x14ac:dyDescent="0.25">
      <c r="A39" s="13">
        <v>25</v>
      </c>
      <c r="B39" s="14" t="s">
        <v>44</v>
      </c>
      <c r="C39" s="14" t="s">
        <v>92</v>
      </c>
      <c r="D39" s="45">
        <v>0</v>
      </c>
      <c r="E39" s="45">
        <v>2</v>
      </c>
      <c r="F39" s="45">
        <v>0</v>
      </c>
      <c r="G39" s="45">
        <v>18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5613.9</v>
      </c>
      <c r="N39" s="45">
        <v>0</v>
      </c>
      <c r="O39" s="45">
        <v>34380.6</v>
      </c>
      <c r="P39" s="45">
        <v>0</v>
      </c>
      <c r="Q39" s="45">
        <v>0</v>
      </c>
      <c r="R39" s="45">
        <v>0</v>
      </c>
      <c r="S39" s="45">
        <v>3</v>
      </c>
      <c r="T39" s="45">
        <v>0</v>
      </c>
      <c r="U39" s="45">
        <v>26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13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11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3</v>
      </c>
      <c r="AR39" s="45">
        <v>0</v>
      </c>
      <c r="AS39" s="45">
        <v>2</v>
      </c>
      <c r="AT39" s="45">
        <v>0</v>
      </c>
      <c r="AU39" s="45">
        <v>0</v>
      </c>
      <c r="AV39" s="45">
        <v>0</v>
      </c>
      <c r="AW39" s="45">
        <v>2</v>
      </c>
      <c r="AX39" s="45">
        <v>0</v>
      </c>
      <c r="AY39" s="45">
        <v>26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0</v>
      </c>
      <c r="DU39" s="45">
        <v>0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  <c r="EL39" s="45">
        <v>0</v>
      </c>
      <c r="EM39" s="45">
        <v>0</v>
      </c>
      <c r="EN39" s="45">
        <v>0</v>
      </c>
      <c r="EO39" s="45">
        <v>0</v>
      </c>
      <c r="EP39" s="45">
        <v>0</v>
      </c>
      <c r="EQ39" s="45">
        <v>0</v>
      </c>
      <c r="ER39" s="45">
        <v>0</v>
      </c>
      <c r="ES39" s="45">
        <v>0</v>
      </c>
      <c r="ET39" s="45">
        <v>0</v>
      </c>
      <c r="EU39" s="45">
        <v>0</v>
      </c>
      <c r="EV39" s="45">
        <v>0</v>
      </c>
      <c r="EW39" s="45">
        <v>0</v>
      </c>
      <c r="EX39" s="45">
        <v>0</v>
      </c>
      <c r="EY39" s="45">
        <v>0</v>
      </c>
    </row>
    <row r="40" spans="1:155" x14ac:dyDescent="0.25">
      <c r="A40" s="13">
        <v>26</v>
      </c>
      <c r="B40" s="14" t="s">
        <v>44</v>
      </c>
      <c r="C40" s="14" t="s">
        <v>93</v>
      </c>
      <c r="D40" s="45">
        <v>0</v>
      </c>
      <c r="E40" s="45">
        <v>0</v>
      </c>
      <c r="F40" s="45">
        <v>5</v>
      </c>
      <c r="G40" s="45">
        <v>4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4387</v>
      </c>
      <c r="O40" s="45">
        <v>52722.5</v>
      </c>
      <c r="P40" s="45">
        <v>0</v>
      </c>
      <c r="Q40" s="45">
        <v>0</v>
      </c>
      <c r="R40" s="45">
        <v>0</v>
      </c>
      <c r="S40" s="45">
        <v>0</v>
      </c>
      <c r="T40" s="45">
        <v>19</v>
      </c>
      <c r="U40" s="45">
        <v>50</v>
      </c>
      <c r="V40" s="45">
        <v>0</v>
      </c>
      <c r="W40" s="45">
        <v>0</v>
      </c>
      <c r="X40" s="45">
        <v>0</v>
      </c>
      <c r="Y40" s="45">
        <v>0</v>
      </c>
      <c r="Z40" s="45">
        <v>8</v>
      </c>
      <c r="AA40" s="45">
        <v>16</v>
      </c>
      <c r="AB40" s="45">
        <v>0</v>
      </c>
      <c r="AC40" s="45">
        <v>0</v>
      </c>
      <c r="AD40" s="45">
        <v>0</v>
      </c>
      <c r="AE40" s="45">
        <v>0</v>
      </c>
      <c r="AF40" s="45">
        <v>2</v>
      </c>
      <c r="AG40" s="45">
        <v>17</v>
      </c>
      <c r="AH40" s="45">
        <v>0</v>
      </c>
      <c r="AI40" s="45">
        <v>0</v>
      </c>
      <c r="AJ40" s="45">
        <v>0</v>
      </c>
      <c r="AK40" s="45">
        <v>0</v>
      </c>
      <c r="AL40" s="45">
        <v>5</v>
      </c>
      <c r="AM40" s="45">
        <v>8</v>
      </c>
      <c r="AN40" s="45">
        <v>0</v>
      </c>
      <c r="AO40" s="45">
        <v>0</v>
      </c>
      <c r="AP40" s="45">
        <v>0</v>
      </c>
      <c r="AQ40" s="45">
        <v>0</v>
      </c>
      <c r="AR40" s="45">
        <v>4</v>
      </c>
      <c r="AS40" s="45">
        <v>9</v>
      </c>
      <c r="AT40" s="45">
        <v>0</v>
      </c>
      <c r="AU40" s="45">
        <v>0</v>
      </c>
      <c r="AV40" s="45">
        <v>0</v>
      </c>
      <c r="AW40" s="45">
        <v>0</v>
      </c>
      <c r="AX40" s="45">
        <v>19</v>
      </c>
      <c r="AY40" s="45">
        <v>50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0</v>
      </c>
      <c r="DV40" s="45">
        <v>0</v>
      </c>
      <c r="DW40" s="45">
        <v>0</v>
      </c>
      <c r="DX40" s="45">
        <v>0</v>
      </c>
      <c r="DY40" s="45">
        <v>0</v>
      </c>
      <c r="DZ40" s="45">
        <v>0</v>
      </c>
      <c r="EA40" s="45">
        <v>0</v>
      </c>
      <c r="EB40" s="45">
        <v>0</v>
      </c>
      <c r="EC40" s="45">
        <v>0</v>
      </c>
      <c r="ED40" s="45">
        <v>0</v>
      </c>
      <c r="EE40" s="45">
        <v>0</v>
      </c>
      <c r="EF40" s="45">
        <v>0</v>
      </c>
      <c r="EG40" s="45">
        <v>0</v>
      </c>
      <c r="EH40" s="45">
        <v>0</v>
      </c>
      <c r="EI40" s="45">
        <v>0</v>
      </c>
      <c r="EJ40" s="45">
        <v>0</v>
      </c>
      <c r="EK40" s="45">
        <v>0</v>
      </c>
      <c r="EL40" s="45">
        <v>0</v>
      </c>
      <c r="EM40" s="45">
        <v>0</v>
      </c>
      <c r="EN40" s="45">
        <v>0</v>
      </c>
      <c r="EO40" s="45">
        <v>0</v>
      </c>
      <c r="EP40" s="45">
        <v>0</v>
      </c>
      <c r="EQ40" s="45">
        <v>0</v>
      </c>
      <c r="ER40" s="45">
        <v>0</v>
      </c>
      <c r="ES40" s="45">
        <v>0</v>
      </c>
      <c r="ET40" s="45">
        <v>0</v>
      </c>
      <c r="EU40" s="45">
        <v>0</v>
      </c>
      <c r="EV40" s="45">
        <v>0</v>
      </c>
      <c r="EW40" s="45">
        <v>0</v>
      </c>
      <c r="EX40" s="45">
        <v>0</v>
      </c>
      <c r="EY40" s="45">
        <v>0</v>
      </c>
    </row>
    <row r="41" spans="1:155" x14ac:dyDescent="0.25">
      <c r="A41" s="13">
        <v>27</v>
      </c>
      <c r="B41" s="14" t="s">
        <v>44</v>
      </c>
      <c r="C41" s="14" t="s">
        <v>94</v>
      </c>
      <c r="D41" s="45">
        <v>1</v>
      </c>
      <c r="E41" s="45">
        <v>0</v>
      </c>
      <c r="F41" s="45">
        <v>0</v>
      </c>
      <c r="G41" s="45">
        <v>4</v>
      </c>
      <c r="H41" s="45">
        <v>14</v>
      </c>
      <c r="I41" s="45">
        <v>1</v>
      </c>
      <c r="J41" s="45">
        <v>10</v>
      </c>
      <c r="K41" s="45">
        <v>2</v>
      </c>
      <c r="L41" s="45">
        <v>156370</v>
      </c>
      <c r="M41" s="45">
        <v>0</v>
      </c>
      <c r="N41" s="45">
        <v>0</v>
      </c>
      <c r="O41" s="45">
        <v>9324.85</v>
      </c>
      <c r="P41" s="45">
        <v>69768</v>
      </c>
      <c r="Q41" s="45">
        <v>9437.9</v>
      </c>
      <c r="R41" s="45">
        <v>501</v>
      </c>
      <c r="S41" s="45">
        <v>0</v>
      </c>
      <c r="T41" s="45">
        <v>0</v>
      </c>
      <c r="U41" s="45">
        <v>27</v>
      </c>
      <c r="V41" s="45">
        <v>212</v>
      </c>
      <c r="W41" s="45">
        <v>37</v>
      </c>
      <c r="X41" s="45">
        <v>143</v>
      </c>
      <c r="Y41" s="45">
        <v>0</v>
      </c>
      <c r="Z41" s="45">
        <v>0</v>
      </c>
      <c r="AA41" s="45">
        <v>6</v>
      </c>
      <c r="AB41" s="45">
        <v>88</v>
      </c>
      <c r="AC41" s="45">
        <v>2</v>
      </c>
      <c r="AD41" s="45">
        <v>69</v>
      </c>
      <c r="AE41" s="45">
        <v>0</v>
      </c>
      <c r="AF41" s="45">
        <v>0</v>
      </c>
      <c r="AG41" s="45">
        <v>3</v>
      </c>
      <c r="AH41" s="45">
        <v>69</v>
      </c>
      <c r="AI41" s="45">
        <v>0</v>
      </c>
      <c r="AJ41" s="45">
        <v>103</v>
      </c>
      <c r="AK41" s="45">
        <v>0</v>
      </c>
      <c r="AL41" s="45">
        <v>0</v>
      </c>
      <c r="AM41" s="45">
        <v>4</v>
      </c>
      <c r="AN41" s="45">
        <v>21</v>
      </c>
      <c r="AO41" s="45">
        <v>15</v>
      </c>
      <c r="AP41" s="45">
        <v>186</v>
      </c>
      <c r="AQ41" s="45">
        <v>0</v>
      </c>
      <c r="AR41" s="45">
        <v>0</v>
      </c>
      <c r="AS41" s="45">
        <v>14</v>
      </c>
      <c r="AT41" s="45">
        <v>34</v>
      </c>
      <c r="AU41" s="45">
        <v>20</v>
      </c>
      <c r="AV41" s="45">
        <v>0</v>
      </c>
      <c r="AW41" s="45">
        <v>0</v>
      </c>
      <c r="AX41" s="45">
        <v>0</v>
      </c>
      <c r="AY41" s="45">
        <v>27</v>
      </c>
      <c r="AZ41" s="45">
        <v>212</v>
      </c>
      <c r="BA41" s="45">
        <v>37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0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0</v>
      </c>
      <c r="DW41" s="45">
        <v>0</v>
      </c>
      <c r="DX41" s="45">
        <v>0</v>
      </c>
      <c r="DY41" s="45">
        <v>0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  <c r="EL41" s="45">
        <v>0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</row>
    <row r="42" spans="1:155" x14ac:dyDescent="0.25">
      <c r="A42" s="13">
        <v>28</v>
      </c>
      <c r="B42" s="14" t="s">
        <v>44</v>
      </c>
      <c r="C42" s="14" t="s">
        <v>95</v>
      </c>
      <c r="D42" s="45">
        <v>1</v>
      </c>
      <c r="E42" s="45">
        <v>1</v>
      </c>
      <c r="F42" s="45">
        <v>0</v>
      </c>
      <c r="G42" s="45">
        <v>2</v>
      </c>
      <c r="H42" s="45">
        <v>0</v>
      </c>
      <c r="I42" s="45">
        <v>3</v>
      </c>
      <c r="J42" s="45">
        <v>9</v>
      </c>
      <c r="K42" s="45">
        <v>0</v>
      </c>
      <c r="L42" s="45">
        <v>58975.839999999997</v>
      </c>
      <c r="M42" s="45">
        <v>168</v>
      </c>
      <c r="N42" s="45">
        <v>0</v>
      </c>
      <c r="O42" s="45">
        <v>2642.32</v>
      </c>
      <c r="P42" s="45">
        <v>0</v>
      </c>
      <c r="Q42" s="45">
        <v>5719.55</v>
      </c>
      <c r="R42" s="45">
        <v>45</v>
      </c>
      <c r="S42" s="45">
        <v>2</v>
      </c>
      <c r="T42" s="45">
        <v>0</v>
      </c>
      <c r="U42" s="45">
        <v>21</v>
      </c>
      <c r="V42" s="45">
        <v>0</v>
      </c>
      <c r="W42" s="45">
        <v>32</v>
      </c>
      <c r="X42" s="45">
        <v>0</v>
      </c>
      <c r="Y42" s="45">
        <v>2</v>
      </c>
      <c r="Z42" s="45">
        <v>0</v>
      </c>
      <c r="AA42" s="45">
        <v>1</v>
      </c>
      <c r="AB42" s="45">
        <v>0</v>
      </c>
      <c r="AC42" s="45">
        <v>9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3</v>
      </c>
      <c r="AJ42" s="45">
        <v>18</v>
      </c>
      <c r="AK42" s="45">
        <v>0</v>
      </c>
      <c r="AL42" s="45">
        <v>0</v>
      </c>
      <c r="AM42" s="45">
        <v>8</v>
      </c>
      <c r="AN42" s="45">
        <v>0</v>
      </c>
      <c r="AO42" s="45">
        <v>7</v>
      </c>
      <c r="AP42" s="45">
        <v>27</v>
      </c>
      <c r="AQ42" s="45">
        <v>0</v>
      </c>
      <c r="AR42" s="45">
        <v>0</v>
      </c>
      <c r="AS42" s="45">
        <v>12</v>
      </c>
      <c r="AT42" s="45">
        <v>0</v>
      </c>
      <c r="AU42" s="45">
        <v>13</v>
      </c>
      <c r="AV42" s="45">
        <v>45</v>
      </c>
      <c r="AW42" s="45">
        <v>2</v>
      </c>
      <c r="AX42" s="45">
        <v>0</v>
      </c>
      <c r="AY42" s="45">
        <v>21</v>
      </c>
      <c r="AZ42" s="45">
        <v>0</v>
      </c>
      <c r="BA42" s="45">
        <v>32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0</v>
      </c>
      <c r="DU42" s="45">
        <v>0</v>
      </c>
      <c r="DV42" s="45">
        <v>0</v>
      </c>
      <c r="DW42" s="45">
        <v>0</v>
      </c>
      <c r="DX42" s="45">
        <v>0</v>
      </c>
      <c r="DY42" s="45">
        <v>0</v>
      </c>
      <c r="DZ42" s="45">
        <v>0</v>
      </c>
      <c r="EA42" s="45">
        <v>0</v>
      </c>
      <c r="EB42" s="45">
        <v>0</v>
      </c>
      <c r="EC42" s="45">
        <v>0</v>
      </c>
      <c r="ED42" s="45">
        <v>0</v>
      </c>
      <c r="EE42" s="45">
        <v>0</v>
      </c>
      <c r="EF42" s="45">
        <v>0</v>
      </c>
      <c r="EG42" s="45">
        <v>0</v>
      </c>
      <c r="EH42" s="45">
        <v>0</v>
      </c>
      <c r="EI42" s="45">
        <v>0</v>
      </c>
      <c r="EJ42" s="45">
        <v>0</v>
      </c>
      <c r="EK42" s="45">
        <v>0</v>
      </c>
      <c r="EL42" s="45">
        <v>0</v>
      </c>
      <c r="EM42" s="45">
        <v>0</v>
      </c>
      <c r="EN42" s="45">
        <v>0</v>
      </c>
      <c r="EO42" s="45">
        <v>0</v>
      </c>
      <c r="EP42" s="45">
        <v>0</v>
      </c>
      <c r="EQ42" s="45">
        <v>0</v>
      </c>
      <c r="ER42" s="45">
        <v>0</v>
      </c>
      <c r="ES42" s="45">
        <v>0</v>
      </c>
      <c r="ET42" s="45">
        <v>0</v>
      </c>
      <c r="EU42" s="45">
        <v>0</v>
      </c>
      <c r="EV42" s="45">
        <v>0</v>
      </c>
      <c r="EW42" s="45">
        <v>0</v>
      </c>
      <c r="EX42" s="45">
        <v>0</v>
      </c>
      <c r="EY42" s="45">
        <v>0</v>
      </c>
    </row>
    <row r="43" spans="1:155" x14ac:dyDescent="0.25">
      <c r="A43" s="13">
        <v>29</v>
      </c>
      <c r="B43" s="14" t="s">
        <v>44</v>
      </c>
      <c r="C43" s="14" t="s">
        <v>96</v>
      </c>
      <c r="D43" s="45">
        <v>0</v>
      </c>
      <c r="E43" s="45">
        <v>0</v>
      </c>
      <c r="F43" s="45">
        <v>1</v>
      </c>
      <c r="G43" s="45">
        <v>7</v>
      </c>
      <c r="H43" s="45">
        <v>11</v>
      </c>
      <c r="I43" s="45">
        <v>4</v>
      </c>
      <c r="J43" s="45">
        <v>0</v>
      </c>
      <c r="K43" s="45">
        <v>0</v>
      </c>
      <c r="L43" s="45">
        <v>0</v>
      </c>
      <c r="M43" s="45">
        <v>0</v>
      </c>
      <c r="N43" s="45">
        <v>8592</v>
      </c>
      <c r="O43" s="45">
        <v>11882.5</v>
      </c>
      <c r="P43" s="45">
        <v>28161.99</v>
      </c>
      <c r="Q43" s="45">
        <v>6966.87</v>
      </c>
      <c r="R43" s="45">
        <v>0</v>
      </c>
      <c r="S43" s="45">
        <v>0</v>
      </c>
      <c r="T43" s="45">
        <v>11</v>
      </c>
      <c r="U43" s="45">
        <v>9</v>
      </c>
      <c r="V43" s="45">
        <v>33</v>
      </c>
      <c r="W43" s="45">
        <v>16</v>
      </c>
      <c r="X43" s="45">
        <v>0</v>
      </c>
      <c r="Y43" s="45">
        <v>0</v>
      </c>
      <c r="Z43" s="45">
        <v>5</v>
      </c>
      <c r="AA43" s="45">
        <v>4</v>
      </c>
      <c r="AB43" s="45">
        <v>9</v>
      </c>
      <c r="AC43" s="45">
        <v>2</v>
      </c>
      <c r="AD43" s="45">
        <v>0</v>
      </c>
      <c r="AE43" s="45">
        <v>0</v>
      </c>
      <c r="AF43" s="45">
        <v>2</v>
      </c>
      <c r="AG43" s="45">
        <v>5</v>
      </c>
      <c r="AH43" s="45">
        <v>13</v>
      </c>
      <c r="AI43" s="45">
        <v>3</v>
      </c>
      <c r="AJ43" s="45">
        <v>0</v>
      </c>
      <c r="AK43" s="45">
        <v>0</v>
      </c>
      <c r="AL43" s="45">
        <v>3</v>
      </c>
      <c r="AM43" s="45">
        <v>0</v>
      </c>
      <c r="AN43" s="45">
        <v>4</v>
      </c>
      <c r="AO43" s="45">
        <v>4</v>
      </c>
      <c r="AP43" s="45">
        <v>0</v>
      </c>
      <c r="AQ43" s="45">
        <v>0</v>
      </c>
      <c r="AR43" s="45">
        <v>1</v>
      </c>
      <c r="AS43" s="45">
        <v>0</v>
      </c>
      <c r="AT43" s="45">
        <v>7</v>
      </c>
      <c r="AU43" s="45">
        <v>7</v>
      </c>
      <c r="AV43" s="45">
        <v>0</v>
      </c>
      <c r="AW43" s="45">
        <v>0</v>
      </c>
      <c r="AX43" s="45">
        <v>11</v>
      </c>
      <c r="AY43" s="45">
        <v>9</v>
      </c>
      <c r="AZ43" s="45">
        <v>33</v>
      </c>
      <c r="BA43" s="45">
        <v>16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  <c r="EL43" s="45">
        <v>0</v>
      </c>
      <c r="EM43" s="45">
        <v>0</v>
      </c>
      <c r="EN43" s="45">
        <v>0</v>
      </c>
      <c r="EO43" s="45">
        <v>0</v>
      </c>
      <c r="EP43" s="45">
        <v>0</v>
      </c>
      <c r="EQ43" s="45">
        <v>0</v>
      </c>
      <c r="ER43" s="45">
        <v>0</v>
      </c>
      <c r="ES43" s="45">
        <v>0</v>
      </c>
      <c r="ET43" s="45">
        <v>0</v>
      </c>
      <c r="EU43" s="45">
        <v>0</v>
      </c>
      <c r="EV43" s="45">
        <v>0</v>
      </c>
      <c r="EW43" s="45">
        <v>0</v>
      </c>
      <c r="EX43" s="45">
        <v>0</v>
      </c>
      <c r="EY43" s="45">
        <v>0</v>
      </c>
    </row>
    <row r="44" spans="1:155" x14ac:dyDescent="0.25">
      <c r="A44" s="13">
        <v>30</v>
      </c>
      <c r="B44" s="14" t="s">
        <v>44</v>
      </c>
      <c r="C44" s="14" t="s">
        <v>97</v>
      </c>
      <c r="D44" s="45">
        <v>9</v>
      </c>
      <c r="E44" s="45">
        <v>1</v>
      </c>
      <c r="F44" s="45">
        <v>0</v>
      </c>
      <c r="G44" s="45">
        <v>3</v>
      </c>
      <c r="H44" s="45">
        <v>0</v>
      </c>
      <c r="I44" s="45">
        <v>0</v>
      </c>
      <c r="J44" s="45">
        <v>10</v>
      </c>
      <c r="K44" s="45">
        <v>10</v>
      </c>
      <c r="L44" s="45">
        <v>117025.23</v>
      </c>
      <c r="M44" s="45">
        <v>1223.22</v>
      </c>
      <c r="N44" s="45">
        <v>0</v>
      </c>
      <c r="O44" s="45">
        <v>24146</v>
      </c>
      <c r="P44" s="45">
        <v>0</v>
      </c>
      <c r="Q44" s="45">
        <v>0</v>
      </c>
      <c r="R44" s="45">
        <v>173</v>
      </c>
      <c r="S44" s="45">
        <v>1</v>
      </c>
      <c r="T44" s="45">
        <v>0</v>
      </c>
      <c r="U44" s="45">
        <v>21</v>
      </c>
      <c r="V44" s="45">
        <v>0</v>
      </c>
      <c r="W44" s="45">
        <v>0</v>
      </c>
      <c r="X44" s="45">
        <v>38</v>
      </c>
      <c r="Y44" s="45">
        <v>0</v>
      </c>
      <c r="Z44" s="45">
        <v>0</v>
      </c>
      <c r="AA44" s="45">
        <v>4</v>
      </c>
      <c r="AB44" s="45">
        <v>0</v>
      </c>
      <c r="AC44" s="45">
        <v>0</v>
      </c>
      <c r="AD44" s="45">
        <v>27</v>
      </c>
      <c r="AE44" s="45">
        <v>0</v>
      </c>
      <c r="AF44" s="45">
        <v>0</v>
      </c>
      <c r="AG44" s="45">
        <v>4</v>
      </c>
      <c r="AH44" s="45">
        <v>0</v>
      </c>
      <c r="AI44" s="45">
        <v>0</v>
      </c>
      <c r="AJ44" s="45">
        <v>42</v>
      </c>
      <c r="AK44" s="45">
        <v>1</v>
      </c>
      <c r="AL44" s="45">
        <v>0</v>
      </c>
      <c r="AM44" s="45">
        <v>0</v>
      </c>
      <c r="AN44" s="45">
        <v>0</v>
      </c>
      <c r="AO44" s="45">
        <v>0</v>
      </c>
      <c r="AP44" s="45">
        <v>66</v>
      </c>
      <c r="AQ44" s="45">
        <v>0</v>
      </c>
      <c r="AR44" s="45">
        <v>0</v>
      </c>
      <c r="AS44" s="45">
        <v>13</v>
      </c>
      <c r="AT44" s="45">
        <v>0</v>
      </c>
      <c r="AU44" s="45">
        <v>0</v>
      </c>
      <c r="AV44" s="45">
        <v>146</v>
      </c>
      <c r="AW44" s="45">
        <v>1</v>
      </c>
      <c r="AX44" s="45">
        <v>0</v>
      </c>
      <c r="AY44" s="45">
        <v>21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0</v>
      </c>
      <c r="DW44" s="45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</row>
    <row r="45" spans="1:155" x14ac:dyDescent="0.25">
      <c r="A45" s="13">
        <v>31</v>
      </c>
      <c r="B45" s="14" t="s">
        <v>44</v>
      </c>
      <c r="C45" s="14" t="s">
        <v>98</v>
      </c>
      <c r="D45" s="45">
        <v>1</v>
      </c>
      <c r="E45" s="45">
        <v>1</v>
      </c>
      <c r="F45" s="45">
        <v>1</v>
      </c>
      <c r="G45" s="45">
        <v>2</v>
      </c>
      <c r="H45" s="45">
        <v>0</v>
      </c>
      <c r="I45" s="45">
        <v>0</v>
      </c>
      <c r="J45" s="45">
        <v>0</v>
      </c>
      <c r="K45" s="45">
        <v>0</v>
      </c>
      <c r="L45" s="45">
        <v>6034.32</v>
      </c>
      <c r="M45" s="45">
        <v>6184.08</v>
      </c>
      <c r="N45" s="45">
        <v>187137</v>
      </c>
      <c r="O45" s="45">
        <v>6269.99</v>
      </c>
      <c r="P45" s="45">
        <v>0</v>
      </c>
      <c r="Q45" s="45">
        <v>0</v>
      </c>
      <c r="R45" s="45">
        <v>18</v>
      </c>
      <c r="S45" s="45">
        <v>2</v>
      </c>
      <c r="T45" s="45">
        <v>293</v>
      </c>
      <c r="U45" s="45">
        <v>11</v>
      </c>
      <c r="V45" s="45">
        <v>0</v>
      </c>
      <c r="W45" s="45">
        <v>0</v>
      </c>
      <c r="X45" s="45">
        <v>4</v>
      </c>
      <c r="Y45" s="45">
        <v>0</v>
      </c>
      <c r="Z45" s="45">
        <v>172</v>
      </c>
      <c r="AA45" s="45">
        <v>0</v>
      </c>
      <c r="AB45" s="45">
        <v>0</v>
      </c>
      <c r="AC45" s="45">
        <v>0</v>
      </c>
      <c r="AD45" s="45">
        <v>5</v>
      </c>
      <c r="AE45" s="45">
        <v>0</v>
      </c>
      <c r="AF45" s="45">
        <v>121</v>
      </c>
      <c r="AG45" s="45">
        <v>0</v>
      </c>
      <c r="AH45" s="45">
        <v>0</v>
      </c>
      <c r="AI45" s="45">
        <v>0</v>
      </c>
      <c r="AJ45" s="45">
        <v>5</v>
      </c>
      <c r="AK45" s="45">
        <v>0</v>
      </c>
      <c r="AL45" s="45">
        <v>0</v>
      </c>
      <c r="AM45" s="45">
        <v>6</v>
      </c>
      <c r="AN45" s="45">
        <v>0</v>
      </c>
      <c r="AO45" s="45">
        <v>0</v>
      </c>
      <c r="AP45" s="45">
        <v>4</v>
      </c>
      <c r="AQ45" s="45">
        <v>2</v>
      </c>
      <c r="AR45" s="45">
        <v>0</v>
      </c>
      <c r="AS45" s="45">
        <v>5</v>
      </c>
      <c r="AT45" s="45">
        <v>0</v>
      </c>
      <c r="AU45" s="45">
        <v>0</v>
      </c>
      <c r="AV45" s="45">
        <v>18</v>
      </c>
      <c r="AW45" s="45">
        <v>2</v>
      </c>
      <c r="AX45" s="45">
        <v>293</v>
      </c>
      <c r="AY45" s="45">
        <v>11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0</v>
      </c>
      <c r="DU45" s="45">
        <v>0</v>
      </c>
      <c r="DV45" s="45">
        <v>0</v>
      </c>
      <c r="DW45" s="45">
        <v>0</v>
      </c>
      <c r="DX45" s="45">
        <v>0</v>
      </c>
      <c r="DY45" s="45">
        <v>0</v>
      </c>
      <c r="DZ45" s="45">
        <v>0</v>
      </c>
      <c r="EA45" s="45">
        <v>0</v>
      </c>
      <c r="EB45" s="45">
        <v>0</v>
      </c>
      <c r="EC45" s="45">
        <v>0</v>
      </c>
      <c r="ED45" s="45">
        <v>0</v>
      </c>
      <c r="EE45" s="45">
        <v>0</v>
      </c>
      <c r="EF45" s="45">
        <v>0</v>
      </c>
      <c r="EG45" s="45">
        <v>0</v>
      </c>
      <c r="EH45" s="45">
        <v>0</v>
      </c>
      <c r="EI45" s="45">
        <v>0</v>
      </c>
      <c r="EJ45" s="45">
        <v>0</v>
      </c>
      <c r="EK45" s="45">
        <v>0</v>
      </c>
      <c r="EL45" s="45">
        <v>0</v>
      </c>
      <c r="EM45" s="45">
        <v>0</v>
      </c>
      <c r="EN45" s="45">
        <v>0</v>
      </c>
      <c r="EO45" s="45">
        <v>0</v>
      </c>
      <c r="EP45" s="45">
        <v>0</v>
      </c>
      <c r="EQ45" s="45">
        <v>0</v>
      </c>
      <c r="ER45" s="45">
        <v>0</v>
      </c>
      <c r="ES45" s="45">
        <v>0</v>
      </c>
      <c r="ET45" s="45">
        <v>0</v>
      </c>
      <c r="EU45" s="45">
        <v>0</v>
      </c>
      <c r="EV45" s="45">
        <v>0</v>
      </c>
      <c r="EW45" s="45">
        <v>0</v>
      </c>
      <c r="EX45" s="45">
        <v>0</v>
      </c>
      <c r="EY45" s="45">
        <v>0</v>
      </c>
    </row>
    <row r="46" spans="1:155" x14ac:dyDescent="0.25">
      <c r="A46" s="13">
        <v>32</v>
      </c>
      <c r="B46" s="14" t="s">
        <v>44</v>
      </c>
      <c r="C46" s="14" t="s">
        <v>99</v>
      </c>
      <c r="D46" s="45">
        <v>5</v>
      </c>
      <c r="E46" s="45">
        <v>0</v>
      </c>
      <c r="F46" s="45">
        <v>3</v>
      </c>
      <c r="G46" s="45">
        <v>2</v>
      </c>
      <c r="H46" s="45">
        <v>8</v>
      </c>
      <c r="I46" s="45">
        <v>4</v>
      </c>
      <c r="J46" s="45">
        <v>13</v>
      </c>
      <c r="K46" s="45">
        <v>4</v>
      </c>
      <c r="L46" s="45">
        <v>292229.27</v>
      </c>
      <c r="M46" s="45">
        <v>0</v>
      </c>
      <c r="N46" s="45">
        <v>191881.63</v>
      </c>
      <c r="O46" s="45">
        <v>6472.43</v>
      </c>
      <c r="P46" s="45">
        <v>10181.08</v>
      </c>
      <c r="Q46" s="45">
        <v>7998.52</v>
      </c>
      <c r="R46" s="45">
        <v>228</v>
      </c>
      <c r="S46" s="45">
        <v>0</v>
      </c>
      <c r="T46" s="45">
        <v>168</v>
      </c>
      <c r="U46" s="45">
        <v>13</v>
      </c>
      <c r="V46" s="45">
        <v>52</v>
      </c>
      <c r="W46" s="45">
        <v>87</v>
      </c>
      <c r="X46" s="45">
        <v>92</v>
      </c>
      <c r="Y46" s="45">
        <v>0</v>
      </c>
      <c r="Z46" s="45">
        <v>52</v>
      </c>
      <c r="AA46" s="45">
        <v>3</v>
      </c>
      <c r="AB46" s="45">
        <v>9</v>
      </c>
      <c r="AC46" s="45">
        <v>2</v>
      </c>
      <c r="AD46" s="45">
        <v>39</v>
      </c>
      <c r="AE46" s="45">
        <v>0</v>
      </c>
      <c r="AF46" s="45">
        <v>68</v>
      </c>
      <c r="AG46" s="45">
        <v>2</v>
      </c>
      <c r="AH46" s="45">
        <v>12</v>
      </c>
      <c r="AI46" s="45">
        <v>1</v>
      </c>
      <c r="AJ46" s="45">
        <v>31</v>
      </c>
      <c r="AK46" s="45">
        <v>0</v>
      </c>
      <c r="AL46" s="45">
        <v>19</v>
      </c>
      <c r="AM46" s="45">
        <v>1</v>
      </c>
      <c r="AN46" s="45">
        <v>14</v>
      </c>
      <c r="AO46" s="45">
        <v>33</v>
      </c>
      <c r="AP46" s="45">
        <v>66</v>
      </c>
      <c r="AQ46" s="45">
        <v>0</v>
      </c>
      <c r="AR46" s="45">
        <v>29</v>
      </c>
      <c r="AS46" s="45">
        <v>7</v>
      </c>
      <c r="AT46" s="45">
        <v>17</v>
      </c>
      <c r="AU46" s="45">
        <v>51</v>
      </c>
      <c r="AV46" s="45">
        <v>228</v>
      </c>
      <c r="AW46" s="45">
        <v>0</v>
      </c>
      <c r="AX46" s="45">
        <v>168</v>
      </c>
      <c r="AY46" s="45">
        <v>13</v>
      </c>
      <c r="AZ46" s="45">
        <v>44</v>
      </c>
      <c r="BA46" s="45">
        <v>86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0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0</v>
      </c>
      <c r="DU46" s="45">
        <v>0</v>
      </c>
      <c r="DV46" s="45">
        <v>0</v>
      </c>
      <c r="DW46" s="45">
        <v>0</v>
      </c>
      <c r="DX46" s="45">
        <v>0</v>
      </c>
      <c r="DY46" s="45">
        <v>0</v>
      </c>
      <c r="DZ46" s="45">
        <v>0</v>
      </c>
      <c r="EA46" s="45">
        <v>0</v>
      </c>
      <c r="EB46" s="45">
        <v>0</v>
      </c>
      <c r="EC46" s="45">
        <v>0</v>
      </c>
      <c r="ED46" s="45">
        <v>0</v>
      </c>
      <c r="EE46" s="45">
        <v>0</v>
      </c>
      <c r="EF46" s="45">
        <v>0</v>
      </c>
      <c r="EG46" s="45">
        <v>0</v>
      </c>
      <c r="EH46" s="45">
        <v>0</v>
      </c>
      <c r="EI46" s="45">
        <v>0</v>
      </c>
      <c r="EJ46" s="45">
        <v>0</v>
      </c>
      <c r="EK46" s="45">
        <v>0</v>
      </c>
      <c r="EL46" s="45">
        <v>0</v>
      </c>
      <c r="EM46" s="45">
        <v>0</v>
      </c>
      <c r="EN46" s="45">
        <v>0</v>
      </c>
      <c r="EO46" s="45">
        <v>0</v>
      </c>
      <c r="EP46" s="45">
        <v>0</v>
      </c>
      <c r="EQ46" s="45">
        <v>0</v>
      </c>
      <c r="ER46" s="45">
        <v>0</v>
      </c>
      <c r="ES46" s="45">
        <v>0</v>
      </c>
      <c r="ET46" s="45">
        <v>0</v>
      </c>
      <c r="EU46" s="45">
        <v>0</v>
      </c>
      <c r="EV46" s="45">
        <v>0</v>
      </c>
      <c r="EW46" s="45">
        <v>0</v>
      </c>
      <c r="EX46" s="45">
        <v>0</v>
      </c>
      <c r="EY46" s="45">
        <v>0</v>
      </c>
    </row>
    <row r="47" spans="1:155" x14ac:dyDescent="0.25">
      <c r="A47" s="13">
        <v>33</v>
      </c>
      <c r="B47" s="14" t="s">
        <v>44</v>
      </c>
      <c r="C47" s="14" t="s">
        <v>100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0</v>
      </c>
      <c r="DU47" s="45">
        <v>0</v>
      </c>
      <c r="DV47" s="45">
        <v>0</v>
      </c>
      <c r="DW47" s="45">
        <v>0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</row>
    <row r="48" spans="1:155" x14ac:dyDescent="0.25">
      <c r="A48" s="13">
        <v>34</v>
      </c>
      <c r="B48" s="14" t="s">
        <v>44</v>
      </c>
      <c r="C48" s="14" t="s">
        <v>101</v>
      </c>
      <c r="D48" s="45">
        <v>0</v>
      </c>
      <c r="E48" s="45">
        <v>0</v>
      </c>
      <c r="F48" s="45">
        <v>2</v>
      </c>
      <c r="G48" s="45">
        <v>0</v>
      </c>
      <c r="H48" s="45">
        <v>4</v>
      </c>
      <c r="I48" s="45">
        <v>1</v>
      </c>
      <c r="J48" s="45">
        <v>0</v>
      </c>
      <c r="K48" s="45">
        <v>0</v>
      </c>
      <c r="L48" s="45">
        <v>0</v>
      </c>
      <c r="M48" s="45">
        <v>0</v>
      </c>
      <c r="N48" s="45">
        <v>48714</v>
      </c>
      <c r="O48" s="45">
        <v>0</v>
      </c>
      <c r="P48" s="45">
        <v>9730</v>
      </c>
      <c r="Q48" s="45">
        <v>2613</v>
      </c>
      <c r="R48" s="45">
        <v>0</v>
      </c>
      <c r="S48" s="45">
        <v>0</v>
      </c>
      <c r="T48" s="45">
        <v>139</v>
      </c>
      <c r="U48" s="45">
        <v>0</v>
      </c>
      <c r="V48" s="45">
        <v>13</v>
      </c>
      <c r="W48" s="45">
        <v>2</v>
      </c>
      <c r="X48" s="45">
        <v>0</v>
      </c>
      <c r="Y48" s="45">
        <v>0</v>
      </c>
      <c r="Z48" s="45">
        <v>73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37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2</v>
      </c>
      <c r="AM48" s="45">
        <v>0</v>
      </c>
      <c r="AN48" s="45">
        <v>5</v>
      </c>
      <c r="AO48" s="45">
        <v>1</v>
      </c>
      <c r="AP48" s="45">
        <v>0</v>
      </c>
      <c r="AQ48" s="45">
        <v>0</v>
      </c>
      <c r="AR48" s="45">
        <v>27</v>
      </c>
      <c r="AS48" s="45">
        <v>0</v>
      </c>
      <c r="AT48" s="45">
        <v>8</v>
      </c>
      <c r="AU48" s="45">
        <v>1</v>
      </c>
      <c r="AV48" s="45">
        <v>0</v>
      </c>
      <c r="AW48" s="45">
        <v>0</v>
      </c>
      <c r="AX48" s="45">
        <v>139</v>
      </c>
      <c r="AY48" s="45">
        <v>0</v>
      </c>
      <c r="AZ48" s="45">
        <v>13</v>
      </c>
      <c r="BA48" s="45">
        <v>2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  <c r="EL48" s="45">
        <v>0</v>
      </c>
      <c r="EM48" s="45">
        <v>0</v>
      </c>
      <c r="EN48" s="45">
        <v>0</v>
      </c>
      <c r="EO48" s="45">
        <v>0</v>
      </c>
      <c r="EP48" s="45">
        <v>0</v>
      </c>
      <c r="EQ48" s="45">
        <v>0</v>
      </c>
      <c r="ER48" s="45">
        <v>0</v>
      </c>
      <c r="ES48" s="45">
        <v>0</v>
      </c>
      <c r="ET48" s="45">
        <v>0</v>
      </c>
      <c r="EU48" s="45">
        <v>0</v>
      </c>
      <c r="EV48" s="45">
        <v>0</v>
      </c>
      <c r="EW48" s="45">
        <v>0</v>
      </c>
      <c r="EX48" s="45">
        <v>0</v>
      </c>
      <c r="EY48" s="45">
        <v>0</v>
      </c>
    </row>
    <row r="49" spans="1:155" x14ac:dyDescent="0.25">
      <c r="A49" s="13">
        <v>35</v>
      </c>
      <c r="B49" s="14" t="s">
        <v>44</v>
      </c>
      <c r="C49" s="14" t="s">
        <v>102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0</v>
      </c>
      <c r="DW49" s="45">
        <v>0</v>
      </c>
      <c r="DX49" s="45">
        <v>0</v>
      </c>
      <c r="DY49" s="45">
        <v>0</v>
      </c>
      <c r="DZ49" s="45">
        <v>0</v>
      </c>
      <c r="EA49" s="45">
        <v>0</v>
      </c>
      <c r="EB49" s="45">
        <v>0</v>
      </c>
      <c r="EC49" s="45">
        <v>0</v>
      </c>
      <c r="ED49" s="45">
        <v>0</v>
      </c>
      <c r="EE49" s="45">
        <v>0</v>
      </c>
      <c r="EF49" s="45">
        <v>0</v>
      </c>
      <c r="EG49" s="45">
        <v>0</v>
      </c>
      <c r="EH49" s="45">
        <v>0</v>
      </c>
      <c r="EI49" s="45">
        <v>0</v>
      </c>
      <c r="EJ49" s="45">
        <v>0</v>
      </c>
      <c r="EK49" s="45">
        <v>0</v>
      </c>
      <c r="EL49" s="45">
        <v>0</v>
      </c>
      <c r="EM49" s="45">
        <v>0</v>
      </c>
      <c r="EN49" s="45">
        <v>0</v>
      </c>
      <c r="EO49" s="45">
        <v>0</v>
      </c>
      <c r="EP49" s="45">
        <v>0</v>
      </c>
      <c r="EQ49" s="45">
        <v>0</v>
      </c>
      <c r="ER49" s="45">
        <v>0</v>
      </c>
      <c r="ES49" s="45">
        <v>0</v>
      </c>
      <c r="ET49" s="45">
        <v>0</v>
      </c>
      <c r="EU49" s="45">
        <v>0</v>
      </c>
      <c r="EV49" s="45">
        <v>0</v>
      </c>
      <c r="EW49" s="45">
        <v>0</v>
      </c>
      <c r="EX49" s="45">
        <v>0</v>
      </c>
      <c r="EY49" s="45">
        <v>0</v>
      </c>
    </row>
    <row r="50" spans="1:155" x14ac:dyDescent="0.25">
      <c r="A50" s="13">
        <v>36</v>
      </c>
      <c r="B50" s="14" t="s">
        <v>44</v>
      </c>
      <c r="C50" s="14" t="s">
        <v>103</v>
      </c>
      <c r="D50" s="45">
        <v>0</v>
      </c>
      <c r="E50" s="45">
        <v>0</v>
      </c>
      <c r="F50" s="45">
        <v>0</v>
      </c>
      <c r="G50" s="45">
        <v>1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225.12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1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1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1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</row>
    <row r="51" spans="1:155" x14ac:dyDescent="0.25">
      <c r="A51" s="16">
        <v>36</v>
      </c>
      <c r="B51" s="17" t="s">
        <v>44</v>
      </c>
      <c r="C51" s="17" t="s">
        <v>104</v>
      </c>
      <c r="D51" s="46">
        <v>68</v>
      </c>
      <c r="E51" s="46">
        <v>16</v>
      </c>
      <c r="F51" s="46">
        <v>20</v>
      </c>
      <c r="G51" s="46">
        <v>67</v>
      </c>
      <c r="H51" s="46">
        <v>58</v>
      </c>
      <c r="I51" s="46">
        <v>40</v>
      </c>
      <c r="J51" s="46">
        <v>188</v>
      </c>
      <c r="K51" s="46">
        <v>44</v>
      </c>
      <c r="L51" s="46">
        <v>1922076.43</v>
      </c>
      <c r="M51" s="46">
        <v>43894.54</v>
      </c>
      <c r="N51" s="46">
        <v>605063.64</v>
      </c>
      <c r="O51" s="46">
        <v>362113.21</v>
      </c>
      <c r="P51" s="46">
        <v>176528.68</v>
      </c>
      <c r="Q51" s="46">
        <v>108975.34</v>
      </c>
      <c r="R51" s="46">
        <v>39584</v>
      </c>
      <c r="S51" s="46">
        <v>32</v>
      </c>
      <c r="T51" s="46">
        <v>1003</v>
      </c>
      <c r="U51" s="46">
        <v>425</v>
      </c>
      <c r="V51" s="46">
        <v>415</v>
      </c>
      <c r="W51" s="46">
        <v>425</v>
      </c>
      <c r="X51" s="46">
        <v>12745</v>
      </c>
      <c r="Y51" s="46">
        <v>10</v>
      </c>
      <c r="Z51" s="46">
        <v>407</v>
      </c>
      <c r="AA51" s="46">
        <v>109</v>
      </c>
      <c r="AB51" s="46">
        <v>160</v>
      </c>
      <c r="AC51" s="46">
        <v>97</v>
      </c>
      <c r="AD51" s="46">
        <v>14939</v>
      </c>
      <c r="AE51" s="46">
        <v>2</v>
      </c>
      <c r="AF51" s="46">
        <v>326</v>
      </c>
      <c r="AG51" s="46">
        <v>89</v>
      </c>
      <c r="AH51" s="46">
        <v>117</v>
      </c>
      <c r="AI51" s="46">
        <v>117</v>
      </c>
      <c r="AJ51" s="46">
        <v>3583</v>
      </c>
      <c r="AK51" s="46">
        <v>12</v>
      </c>
      <c r="AL51" s="46">
        <v>109</v>
      </c>
      <c r="AM51" s="46">
        <v>64</v>
      </c>
      <c r="AN51" s="46">
        <v>54</v>
      </c>
      <c r="AO51" s="46">
        <v>68</v>
      </c>
      <c r="AP51" s="46">
        <v>8317</v>
      </c>
      <c r="AQ51" s="46">
        <v>8</v>
      </c>
      <c r="AR51" s="46">
        <v>161</v>
      </c>
      <c r="AS51" s="46">
        <v>163</v>
      </c>
      <c r="AT51" s="46">
        <v>84</v>
      </c>
      <c r="AU51" s="46">
        <v>143</v>
      </c>
      <c r="AV51" s="46">
        <v>2798</v>
      </c>
      <c r="AW51" s="46">
        <v>25</v>
      </c>
      <c r="AX51" s="46">
        <v>951</v>
      </c>
      <c r="AY51" s="46">
        <v>418</v>
      </c>
      <c r="AZ51" s="46">
        <v>387</v>
      </c>
      <c r="BA51" s="46">
        <v>250</v>
      </c>
      <c r="BB51" s="46">
        <v>0</v>
      </c>
      <c r="BC51" s="46">
        <v>0</v>
      </c>
      <c r="BD51" s="46">
        <v>0</v>
      </c>
      <c r="BE51" s="46">
        <v>0</v>
      </c>
      <c r="BF51" s="46">
        <v>0</v>
      </c>
      <c r="BG51" s="46">
        <v>0</v>
      </c>
      <c r="BH51" s="46">
        <v>0</v>
      </c>
      <c r="BI51" s="46">
        <v>0</v>
      </c>
      <c r="BJ51" s="46">
        <v>0</v>
      </c>
      <c r="BK51" s="46">
        <v>0</v>
      </c>
      <c r="BL51" s="46">
        <v>0</v>
      </c>
      <c r="BM51" s="46">
        <v>0</v>
      </c>
      <c r="BN51" s="46">
        <v>0</v>
      </c>
      <c r="BO51" s="46">
        <v>0</v>
      </c>
      <c r="BP51" s="46">
        <v>0</v>
      </c>
      <c r="BQ51" s="46">
        <v>0</v>
      </c>
      <c r="BR51" s="46">
        <v>0</v>
      </c>
      <c r="BS51" s="46">
        <v>0</v>
      </c>
      <c r="BT51" s="46">
        <v>0</v>
      </c>
      <c r="BU51" s="46">
        <v>0</v>
      </c>
      <c r="BV51" s="46">
        <v>0</v>
      </c>
      <c r="BW51" s="46">
        <v>0</v>
      </c>
      <c r="BX51" s="46">
        <v>0</v>
      </c>
      <c r="BY51" s="46">
        <v>0</v>
      </c>
      <c r="BZ51" s="46">
        <v>0</v>
      </c>
      <c r="CA51" s="46">
        <v>0</v>
      </c>
      <c r="CB51" s="46">
        <v>0</v>
      </c>
      <c r="CC51" s="46">
        <v>0</v>
      </c>
      <c r="CD51" s="46">
        <v>0</v>
      </c>
      <c r="CE51" s="46">
        <v>0</v>
      </c>
      <c r="CF51" s="46">
        <v>0</v>
      </c>
      <c r="CG51" s="46">
        <v>0</v>
      </c>
      <c r="CH51" s="46">
        <v>0</v>
      </c>
      <c r="CI51" s="46">
        <v>0</v>
      </c>
      <c r="CJ51" s="46">
        <v>0</v>
      </c>
      <c r="CK51" s="46">
        <v>0</v>
      </c>
      <c r="CL51" s="46">
        <v>0</v>
      </c>
      <c r="CM51" s="46">
        <v>0</v>
      </c>
      <c r="CN51" s="46">
        <v>0</v>
      </c>
      <c r="CO51" s="46">
        <v>0</v>
      </c>
      <c r="CP51" s="46">
        <v>0</v>
      </c>
      <c r="CQ51" s="46">
        <v>0</v>
      </c>
      <c r="CR51" s="46">
        <v>0</v>
      </c>
      <c r="CS51" s="46">
        <v>0</v>
      </c>
      <c r="CT51" s="46">
        <v>0</v>
      </c>
      <c r="CU51" s="46">
        <v>0</v>
      </c>
      <c r="CV51" s="46">
        <v>0</v>
      </c>
      <c r="CW51" s="46">
        <v>0</v>
      </c>
      <c r="CX51" s="46">
        <v>0</v>
      </c>
      <c r="CY51" s="46">
        <v>0</v>
      </c>
      <c r="CZ51" s="46">
        <v>0</v>
      </c>
      <c r="DA51" s="46">
        <v>0</v>
      </c>
      <c r="DB51" s="46">
        <v>0</v>
      </c>
      <c r="DC51" s="46">
        <v>0</v>
      </c>
      <c r="DD51" s="46">
        <v>0</v>
      </c>
      <c r="DE51" s="46">
        <v>0</v>
      </c>
      <c r="DF51" s="46">
        <v>0</v>
      </c>
      <c r="DG51" s="46">
        <v>0</v>
      </c>
      <c r="DH51" s="46">
        <v>0</v>
      </c>
      <c r="DI51" s="46">
        <v>0</v>
      </c>
      <c r="DJ51" s="46">
        <v>0</v>
      </c>
      <c r="DK51" s="46">
        <v>0</v>
      </c>
      <c r="DL51" s="46">
        <v>0</v>
      </c>
      <c r="DM51" s="46">
        <v>0</v>
      </c>
      <c r="DN51" s="46">
        <v>0</v>
      </c>
      <c r="DO51" s="46">
        <v>0</v>
      </c>
      <c r="DP51" s="46">
        <v>0</v>
      </c>
      <c r="DQ51" s="46">
        <v>0</v>
      </c>
      <c r="DR51" s="46">
        <v>0</v>
      </c>
      <c r="DS51" s="46">
        <v>0</v>
      </c>
      <c r="DT51" s="46">
        <v>0</v>
      </c>
      <c r="DU51" s="46">
        <v>0</v>
      </c>
      <c r="DV51" s="46">
        <v>0</v>
      </c>
      <c r="DW51" s="46">
        <v>0</v>
      </c>
      <c r="DX51" s="46">
        <v>0</v>
      </c>
      <c r="DY51" s="46">
        <v>0</v>
      </c>
      <c r="DZ51" s="46">
        <v>0</v>
      </c>
      <c r="EA51" s="46">
        <v>0</v>
      </c>
      <c r="EB51" s="46">
        <v>0</v>
      </c>
      <c r="EC51" s="46">
        <v>0</v>
      </c>
      <c r="ED51" s="46">
        <v>0</v>
      </c>
      <c r="EE51" s="46">
        <v>0</v>
      </c>
      <c r="EF51" s="46">
        <v>0</v>
      </c>
      <c r="EG51" s="46">
        <v>0</v>
      </c>
      <c r="EH51" s="46">
        <v>0</v>
      </c>
      <c r="EI51" s="46">
        <v>0</v>
      </c>
      <c r="EJ51" s="46">
        <v>0</v>
      </c>
      <c r="EK51" s="46">
        <v>0</v>
      </c>
      <c r="EL51" s="46">
        <v>0</v>
      </c>
      <c r="EM51" s="46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</row>
    <row r="52" spans="1:155" x14ac:dyDescent="0.25">
      <c r="A52" s="19">
        <v>43</v>
      </c>
      <c r="B52" s="20" t="s">
        <v>44</v>
      </c>
      <c r="C52" s="20" t="s">
        <v>105</v>
      </c>
      <c r="D52" s="47">
        <v>82</v>
      </c>
      <c r="E52" s="47">
        <v>18</v>
      </c>
      <c r="F52" s="47">
        <v>58</v>
      </c>
      <c r="G52" s="47">
        <v>73</v>
      </c>
      <c r="H52" s="47">
        <v>117</v>
      </c>
      <c r="I52" s="47">
        <v>41</v>
      </c>
      <c r="J52" s="47">
        <v>295</v>
      </c>
      <c r="K52" s="47">
        <v>60</v>
      </c>
      <c r="L52" s="47">
        <v>4295158.67</v>
      </c>
      <c r="M52" s="47">
        <v>303657.59000000003</v>
      </c>
      <c r="N52" s="47">
        <v>6588342.3799999999</v>
      </c>
      <c r="O52" s="47">
        <v>569663.21</v>
      </c>
      <c r="P52" s="47">
        <v>2970689.76</v>
      </c>
      <c r="Q52" s="47">
        <v>202202.15</v>
      </c>
      <c r="R52" s="47">
        <v>44017</v>
      </c>
      <c r="S52" s="47">
        <v>98</v>
      </c>
      <c r="T52" s="47">
        <v>3353</v>
      </c>
      <c r="U52" s="47">
        <v>876</v>
      </c>
      <c r="V52" s="47">
        <v>1742</v>
      </c>
      <c r="W52" s="47">
        <v>459</v>
      </c>
      <c r="X52" s="47">
        <v>13172</v>
      </c>
      <c r="Y52" s="47">
        <v>43</v>
      </c>
      <c r="Z52" s="47">
        <v>1103</v>
      </c>
      <c r="AA52" s="47">
        <v>196</v>
      </c>
      <c r="AB52" s="47">
        <v>423</v>
      </c>
      <c r="AC52" s="47">
        <v>97</v>
      </c>
      <c r="AD52" s="47">
        <v>15359</v>
      </c>
      <c r="AE52" s="47">
        <v>24</v>
      </c>
      <c r="AF52" s="47">
        <v>764</v>
      </c>
      <c r="AG52" s="47">
        <v>163</v>
      </c>
      <c r="AH52" s="47">
        <v>312</v>
      </c>
      <c r="AI52" s="47">
        <v>117</v>
      </c>
      <c r="AJ52" s="47">
        <v>4931</v>
      </c>
      <c r="AK52" s="47">
        <v>17</v>
      </c>
      <c r="AL52" s="47">
        <v>613</v>
      </c>
      <c r="AM52" s="47">
        <v>170</v>
      </c>
      <c r="AN52" s="47">
        <v>399</v>
      </c>
      <c r="AO52" s="47">
        <v>80</v>
      </c>
      <c r="AP52" s="47">
        <v>10555</v>
      </c>
      <c r="AQ52" s="47">
        <v>14</v>
      </c>
      <c r="AR52" s="47">
        <v>873</v>
      </c>
      <c r="AS52" s="47">
        <v>347</v>
      </c>
      <c r="AT52" s="47">
        <v>608</v>
      </c>
      <c r="AU52" s="47">
        <v>165</v>
      </c>
      <c r="AV52" s="47">
        <v>6059</v>
      </c>
      <c r="AW52" s="47">
        <v>91</v>
      </c>
      <c r="AX52" s="47">
        <v>2905</v>
      </c>
      <c r="AY52" s="47">
        <v>761</v>
      </c>
      <c r="AZ52" s="47">
        <v>1557</v>
      </c>
      <c r="BA52" s="47">
        <v>250</v>
      </c>
      <c r="BB52" s="47">
        <v>1</v>
      </c>
      <c r="BC52" s="47">
        <v>0</v>
      </c>
      <c r="BD52" s="47">
        <v>0</v>
      </c>
      <c r="BE52" s="47">
        <v>0</v>
      </c>
      <c r="BF52" s="47">
        <v>0</v>
      </c>
      <c r="BG52" s="47">
        <v>0</v>
      </c>
      <c r="BH52" s="47">
        <v>102457.03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482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36</v>
      </c>
      <c r="BU52" s="47">
        <v>0</v>
      </c>
      <c r="BV52" s="47">
        <v>0</v>
      </c>
      <c r="BW52" s="47">
        <v>0</v>
      </c>
      <c r="BX52" s="47">
        <v>0</v>
      </c>
      <c r="BY52" s="47">
        <v>0</v>
      </c>
      <c r="BZ52" s="47">
        <v>44</v>
      </c>
      <c r="CA52" s="47">
        <v>0</v>
      </c>
      <c r="CB52" s="47">
        <v>0</v>
      </c>
      <c r="CC52" s="47">
        <v>0</v>
      </c>
      <c r="CD52" s="47">
        <v>0</v>
      </c>
      <c r="CE52" s="47">
        <v>0</v>
      </c>
      <c r="CF52" s="47">
        <v>175</v>
      </c>
      <c r="CG52" s="47">
        <v>0</v>
      </c>
      <c r="CH52" s="47">
        <v>0</v>
      </c>
      <c r="CI52" s="47">
        <v>0</v>
      </c>
      <c r="CJ52" s="47">
        <v>0</v>
      </c>
      <c r="CK52" s="47">
        <v>0</v>
      </c>
      <c r="CL52" s="47">
        <v>227</v>
      </c>
      <c r="CM52" s="47">
        <v>0</v>
      </c>
      <c r="CN52" s="47">
        <v>0</v>
      </c>
      <c r="CO52" s="47">
        <v>0</v>
      </c>
      <c r="CP52" s="47">
        <v>0</v>
      </c>
      <c r="CQ52" s="47">
        <v>0</v>
      </c>
      <c r="CR52" s="47">
        <v>0</v>
      </c>
      <c r="CS52" s="47">
        <v>0</v>
      </c>
      <c r="CT52" s="47">
        <v>0</v>
      </c>
      <c r="CU52" s="47">
        <v>0</v>
      </c>
      <c r="CV52" s="47">
        <v>0</v>
      </c>
      <c r="CW52" s="47">
        <v>0</v>
      </c>
      <c r="CX52" s="47">
        <v>17005.28</v>
      </c>
      <c r="CY52" s="47">
        <v>0</v>
      </c>
      <c r="CZ52" s="47">
        <v>0</v>
      </c>
      <c r="DA52" s="47">
        <v>0</v>
      </c>
      <c r="DB52" s="47">
        <v>0</v>
      </c>
      <c r="DC52" s="47">
        <v>0</v>
      </c>
      <c r="DD52" s="47">
        <v>80</v>
      </c>
      <c r="DE52" s="47">
        <v>0</v>
      </c>
      <c r="DF52" s="47">
        <v>0</v>
      </c>
      <c r="DG52" s="47">
        <v>0</v>
      </c>
      <c r="DH52" s="47">
        <v>0</v>
      </c>
      <c r="DI52" s="47">
        <v>0</v>
      </c>
      <c r="DJ52" s="47">
        <v>0</v>
      </c>
      <c r="DK52" s="47">
        <v>0</v>
      </c>
      <c r="DL52" s="47">
        <v>0</v>
      </c>
      <c r="DM52" s="47">
        <v>0</v>
      </c>
      <c r="DN52" s="47">
        <v>0</v>
      </c>
      <c r="DO52" s="47">
        <v>0</v>
      </c>
      <c r="DP52" s="47">
        <v>0</v>
      </c>
      <c r="DQ52" s="47">
        <v>0</v>
      </c>
      <c r="DR52" s="47">
        <v>0</v>
      </c>
      <c r="DS52" s="47">
        <v>0</v>
      </c>
      <c r="DT52" s="47">
        <v>0</v>
      </c>
      <c r="DU52" s="47">
        <v>0</v>
      </c>
      <c r="DV52" s="47">
        <v>1</v>
      </c>
      <c r="DW52" s="47">
        <v>0</v>
      </c>
      <c r="DX52" s="47">
        <v>0</v>
      </c>
      <c r="DY52" s="47">
        <v>0</v>
      </c>
      <c r="DZ52" s="47">
        <v>0</v>
      </c>
      <c r="EA52" s="47">
        <v>0</v>
      </c>
      <c r="EB52" s="47">
        <v>85451.75</v>
      </c>
      <c r="EC52" s="47">
        <v>0</v>
      </c>
      <c r="ED52" s="47">
        <v>0</v>
      </c>
      <c r="EE52" s="47">
        <v>0</v>
      </c>
      <c r="EF52" s="47">
        <v>0</v>
      </c>
      <c r="EG52" s="47">
        <v>0</v>
      </c>
      <c r="EH52" s="47">
        <v>402</v>
      </c>
      <c r="EI52" s="47">
        <v>0</v>
      </c>
      <c r="EJ52" s="47">
        <v>0</v>
      </c>
      <c r="EK52" s="47">
        <v>0</v>
      </c>
      <c r="EL52" s="47">
        <v>0</v>
      </c>
      <c r="EM52" s="47">
        <v>0</v>
      </c>
      <c r="EN52" s="47">
        <v>0</v>
      </c>
      <c r="EO52" s="47">
        <v>0</v>
      </c>
      <c r="EP52" s="47">
        <v>0</v>
      </c>
      <c r="EQ52" s="47">
        <v>0</v>
      </c>
      <c r="ER52" s="47">
        <v>0</v>
      </c>
      <c r="ES52" s="47">
        <v>0</v>
      </c>
      <c r="ET52" s="47">
        <v>0</v>
      </c>
      <c r="EU52" s="47">
        <v>0</v>
      </c>
      <c r="EV52" s="47">
        <v>0</v>
      </c>
      <c r="EW52" s="47">
        <v>0</v>
      </c>
      <c r="EX52" s="47">
        <v>0</v>
      </c>
      <c r="EY52" s="47">
        <v>0</v>
      </c>
    </row>
    <row r="53" spans="1:155" ht="0" hidden="1" customHeight="1" x14ac:dyDescent="0.25"/>
  </sheetData>
  <mergeCells count="66">
    <mergeCell ref="A2:A6"/>
    <mergeCell ref="B2:B6"/>
    <mergeCell ref="C2:C6"/>
    <mergeCell ref="D3:I3"/>
    <mergeCell ref="L3:Q3"/>
    <mergeCell ref="E5:I5"/>
    <mergeCell ref="M5:Q5"/>
    <mergeCell ref="R3:W3"/>
    <mergeCell ref="X3:AI3"/>
    <mergeCell ref="AJ3:AU3"/>
    <mergeCell ref="AV3:BA3"/>
    <mergeCell ref="BB3:BG3"/>
    <mergeCell ref="BH3:BM3"/>
    <mergeCell ref="BN3:BS3"/>
    <mergeCell ref="BT3:CE3"/>
    <mergeCell ref="CF3:CQ3"/>
    <mergeCell ref="CR3:DU3"/>
    <mergeCell ref="DV3:EY3"/>
    <mergeCell ref="D4:I4"/>
    <mergeCell ref="L4:Q4"/>
    <mergeCell ref="R4:W4"/>
    <mergeCell ref="X4:AC4"/>
    <mergeCell ref="AD4:AI4"/>
    <mergeCell ref="AJ4:AO4"/>
    <mergeCell ref="AP4:AU4"/>
    <mergeCell ref="AV4:BA4"/>
    <mergeCell ref="BB4:BG4"/>
    <mergeCell ref="BH4:BM4"/>
    <mergeCell ref="BN4:BS4"/>
    <mergeCell ref="BT4:BY4"/>
    <mergeCell ref="BZ4:CE4"/>
    <mergeCell ref="CF4:CK4"/>
    <mergeCell ref="CL4:CQ4"/>
    <mergeCell ref="CR4:CW4"/>
    <mergeCell ref="CX4:DC4"/>
    <mergeCell ref="DD4:DI4"/>
    <mergeCell ref="DJ4:DO4"/>
    <mergeCell ref="DP4:DU4"/>
    <mergeCell ref="DV4:EA4"/>
    <mergeCell ref="EB4:EG4"/>
    <mergeCell ref="EH4:EM4"/>
    <mergeCell ref="EN4:ES4"/>
    <mergeCell ref="ET4:EY4"/>
    <mergeCell ref="S5:W5"/>
    <mergeCell ref="Y5:AC5"/>
    <mergeCell ref="AE5:AI5"/>
    <mergeCell ref="AK5:AO5"/>
    <mergeCell ref="AQ5:AU5"/>
    <mergeCell ref="AW5:BA5"/>
    <mergeCell ref="BC5:BG5"/>
    <mergeCell ref="BI5:BM5"/>
    <mergeCell ref="BO5:BS5"/>
    <mergeCell ref="BU5:BY5"/>
    <mergeCell ref="CA5:CE5"/>
    <mergeCell ref="CG5:CK5"/>
    <mergeCell ref="CM5:CQ5"/>
    <mergeCell ref="CS5:CW5"/>
    <mergeCell ref="CY5:DC5"/>
    <mergeCell ref="EI5:EM5"/>
    <mergeCell ref="EO5:ES5"/>
    <mergeCell ref="EU5:EY5"/>
    <mergeCell ref="DE5:DI5"/>
    <mergeCell ref="DK5:DO5"/>
    <mergeCell ref="DQ5:DU5"/>
    <mergeCell ref="DW5:EA5"/>
    <mergeCell ref="EC5:EG5"/>
  </mergeCells>
  <pageMargins left="1" right="1" top="1" bottom="1" header="1" footer="1"/>
  <pageSetup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K54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140625" customWidth="1"/>
    <col min="5" max="5" width="10.28515625" customWidth="1"/>
    <col min="6" max="6" width="16.140625" customWidth="1"/>
    <col min="7" max="7" width="16.42578125" customWidth="1"/>
    <col min="8" max="8" width="15.28515625" customWidth="1"/>
    <col min="9" max="9" width="10.7109375" customWidth="1"/>
    <col min="10" max="10" width="17" customWidth="1"/>
    <col min="11" max="11" width="10" customWidth="1"/>
    <col min="12" max="12" width="15.85546875" customWidth="1"/>
    <col min="13" max="13" width="15.28515625" customWidth="1"/>
    <col min="14" max="14" width="15.7109375" customWidth="1"/>
    <col min="15" max="15" width="10.42578125" customWidth="1"/>
    <col min="16" max="16" width="17" customWidth="1"/>
    <col min="17" max="17" width="10.28515625" customWidth="1"/>
    <col min="18" max="18" width="17.140625" customWidth="1"/>
    <col min="19" max="20" width="16" customWidth="1"/>
    <col min="21" max="21" width="10.5703125" customWidth="1"/>
    <col min="22" max="22" width="16.85546875" customWidth="1"/>
    <col min="23" max="23" width="10.5703125" customWidth="1"/>
    <col min="24" max="24" width="16.85546875" customWidth="1"/>
    <col min="25" max="25" width="16.140625" customWidth="1"/>
    <col min="26" max="26" width="15.5703125" customWidth="1"/>
    <col min="27" max="27" width="10.85546875" customWidth="1"/>
    <col min="28" max="28" width="16.5703125" customWidth="1"/>
    <col min="29" max="29" width="10.28515625" customWidth="1"/>
    <col min="30" max="30" width="17.140625" customWidth="1"/>
    <col min="31" max="31" width="15.7109375" customWidth="1"/>
    <col min="32" max="32" width="15.42578125" customWidth="1"/>
    <col min="33" max="33" width="10.140625" customWidth="1"/>
    <col min="34" max="34" width="17.28515625" customWidth="1"/>
    <col min="35" max="35" width="10.28515625" customWidth="1"/>
    <col min="36" max="36" width="17.140625" customWidth="1"/>
    <col min="37" max="37" width="15.7109375" customWidth="1"/>
    <col min="38" max="38" width="15.5703125" customWidth="1"/>
    <col min="39" max="39" width="10.28515625" customWidth="1"/>
    <col min="40" max="40" width="17.140625" customWidth="1"/>
    <col min="41" max="41" width="9.7109375" customWidth="1"/>
    <col min="42" max="42" width="16" customWidth="1"/>
    <col min="43" max="43" width="15.42578125" customWidth="1"/>
    <col min="44" max="44" width="15.7109375" customWidth="1"/>
    <col min="45" max="45" width="10.85546875" customWidth="1"/>
    <col min="46" max="46" width="16.5703125" customWidth="1"/>
    <col min="47" max="47" width="9.28515625" customWidth="1"/>
    <col min="48" max="48" width="15.85546875" customWidth="1"/>
    <col min="49" max="49" width="16" customWidth="1"/>
    <col min="50" max="50" width="15.28515625" customWidth="1"/>
    <col min="51" max="51" width="10.85546875" customWidth="1"/>
    <col min="52" max="52" width="16.5703125" customWidth="1"/>
    <col min="53" max="53" width="10.5703125" customWidth="1"/>
    <col min="54" max="54" width="16.85546875" customWidth="1"/>
    <col min="55" max="55" width="15.5703125" customWidth="1"/>
    <col min="56" max="56" width="15.28515625" customWidth="1"/>
    <col min="57" max="57" width="10.85546875" customWidth="1"/>
    <col min="58" max="58" width="16.5703125" customWidth="1"/>
    <col min="59" max="59" width="10.140625" customWidth="1"/>
    <col min="60" max="60" width="15.7109375" customWidth="1"/>
    <col min="61" max="61" width="15.28515625" customWidth="1"/>
    <col min="62" max="62" width="15.42578125" customWidth="1"/>
    <col min="63" max="63" width="11.140625" customWidth="1"/>
    <col min="64" max="64" width="16.28515625" customWidth="1"/>
    <col min="65" max="65" width="10.140625" customWidth="1"/>
    <col min="66" max="66" width="15.85546875" customWidth="1"/>
    <col min="67" max="67" width="15.140625" customWidth="1"/>
    <col min="68" max="68" width="15.7109375" customWidth="1"/>
    <col min="69" max="69" width="11" customWidth="1"/>
    <col min="70" max="70" width="16.42578125" customWidth="1"/>
    <col min="71" max="71" width="10.28515625" customWidth="1"/>
    <col min="72" max="72" width="17.140625" customWidth="1"/>
    <col min="73" max="73" width="15.42578125" customWidth="1"/>
    <col min="74" max="74" width="15.5703125" customWidth="1"/>
    <col min="75" max="75" width="10.5703125" customWidth="1"/>
    <col min="76" max="76" width="16.85546875" customWidth="1"/>
    <col min="77" max="77" width="10.7109375" customWidth="1"/>
    <col min="78" max="78" width="16.7109375" customWidth="1"/>
    <col min="79" max="79" width="16.28515625" customWidth="1"/>
    <col min="80" max="80" width="16" customWidth="1"/>
    <col min="81" max="81" width="11.42578125" customWidth="1"/>
    <col min="82" max="82" width="17.5703125" customWidth="1"/>
    <col min="83" max="83" width="10.42578125" customWidth="1"/>
    <col min="84" max="84" width="17" customWidth="1"/>
    <col min="85" max="85" width="16.28515625" customWidth="1"/>
    <col min="86" max="86" width="15.7109375" customWidth="1"/>
    <col min="87" max="87" width="10.7109375" customWidth="1"/>
    <col min="88" max="88" width="16.7109375" customWidth="1"/>
    <col min="89" max="89" width="10" customWidth="1"/>
    <col min="90" max="90" width="16" customWidth="1"/>
    <col min="91" max="91" width="15.140625" customWidth="1"/>
    <col min="92" max="92" width="15.42578125" customWidth="1"/>
    <col min="93" max="93" width="11.140625" customWidth="1"/>
    <col min="94" max="94" width="16.28515625" customWidth="1"/>
    <col min="95" max="95" width="10.140625" customWidth="1"/>
    <col min="96" max="96" width="15.85546875" customWidth="1"/>
    <col min="97" max="97" width="15.140625" customWidth="1"/>
    <col min="98" max="98" width="15.42578125" customWidth="1"/>
    <col min="99" max="99" width="10.85546875" customWidth="1"/>
    <col min="100" max="100" width="16.5703125" customWidth="1"/>
    <col min="101" max="101" width="11" customWidth="1"/>
    <col min="102" max="103" width="16.42578125" customWidth="1"/>
    <col min="104" max="104" width="15.85546875" customWidth="1"/>
    <col min="105" max="105" width="10.85546875" customWidth="1"/>
    <col min="106" max="106" width="16.5703125" customWidth="1"/>
    <col min="107" max="107" width="10.5703125" customWidth="1"/>
    <col min="108" max="108" width="16.85546875" customWidth="1"/>
    <col min="109" max="109" width="15.7109375" customWidth="1"/>
    <col min="110" max="110" width="16.140625" customWidth="1"/>
    <col min="111" max="111" width="10.7109375" customWidth="1"/>
    <col min="112" max="112" width="16.7109375" customWidth="1"/>
    <col min="113" max="113" width="10.7109375" customWidth="1"/>
    <col min="114" max="114" width="16.7109375" customWidth="1"/>
    <col min="115" max="115" width="15.7109375" customWidth="1"/>
    <col min="116" max="116" width="16.140625" customWidth="1"/>
    <col min="117" max="117" width="10.140625" customWidth="1"/>
    <col min="118" max="118" width="17.28515625" customWidth="1"/>
    <col min="119" max="119" width="9.85546875" customWidth="1"/>
    <col min="120" max="120" width="16" customWidth="1"/>
    <col min="121" max="122" width="15.28515625" customWidth="1"/>
    <col min="123" max="123" width="11.140625" customWidth="1"/>
    <col min="124" max="124" width="16.28515625" customWidth="1"/>
    <col min="125" max="125" width="10.140625" customWidth="1"/>
    <col min="126" max="126" width="17.28515625" customWidth="1"/>
    <col min="127" max="127" width="16.42578125" customWidth="1"/>
    <col min="128" max="128" width="15.5703125" customWidth="1"/>
    <col min="129" max="129" width="11" customWidth="1"/>
    <col min="130" max="130" width="17.85546875" customWidth="1"/>
    <col min="131" max="131" width="10" customWidth="1"/>
    <col min="132" max="132" width="17.42578125" customWidth="1"/>
    <col min="133" max="134" width="15.5703125" customWidth="1"/>
    <col min="135" max="135" width="10.7109375" customWidth="1"/>
    <col min="136" max="136" width="16.7109375" customWidth="1"/>
    <col min="137" max="137" width="10.140625" customWidth="1"/>
    <col min="138" max="138" width="15.7109375" customWidth="1"/>
    <col min="139" max="139" width="15.28515625" customWidth="1"/>
    <col min="140" max="140" width="16.42578125" customWidth="1"/>
    <col min="141" max="141" width="11" customWidth="1"/>
    <col min="142" max="142" width="0" hidden="1" customWidth="1"/>
    <col min="143" max="143" width="237.42578125" customWidth="1"/>
    <col min="144" max="144" width="0" hidden="1" customWidth="1"/>
    <col min="145" max="145" width="2.140625" customWidth="1"/>
  </cols>
  <sheetData>
    <row r="1" spans="1:141" ht="2.4500000000000002" customHeight="1" x14ac:dyDescent="0.25"/>
    <row r="2" spans="1:141" ht="0" hidden="1" customHeight="1" x14ac:dyDescent="0.25"/>
    <row r="3" spans="1:141" x14ac:dyDescent="0.25">
      <c r="A3" s="127" t="s">
        <v>0</v>
      </c>
      <c r="B3" s="130" t="s">
        <v>1</v>
      </c>
      <c r="C3" s="130" t="s">
        <v>2</v>
      </c>
      <c r="D3" s="23" t="s">
        <v>708</v>
      </c>
      <c r="E3" s="23" t="s">
        <v>708</v>
      </c>
      <c r="F3" s="23" t="s">
        <v>708</v>
      </c>
      <c r="G3" s="23" t="s">
        <v>708</v>
      </c>
      <c r="H3" s="23" t="s">
        <v>708</v>
      </c>
      <c r="I3" s="23" t="s">
        <v>708</v>
      </c>
      <c r="J3" s="23" t="s">
        <v>709</v>
      </c>
      <c r="K3" s="23" t="s">
        <v>709</v>
      </c>
      <c r="L3" s="23" t="s">
        <v>709</v>
      </c>
      <c r="M3" s="23" t="s">
        <v>709</v>
      </c>
      <c r="N3" s="23" t="s">
        <v>709</v>
      </c>
      <c r="O3" s="23" t="s">
        <v>709</v>
      </c>
      <c r="P3" s="23" t="s">
        <v>710</v>
      </c>
      <c r="Q3" s="23" t="s">
        <v>710</v>
      </c>
      <c r="R3" s="23" t="s">
        <v>710</v>
      </c>
      <c r="S3" s="23" t="s">
        <v>710</v>
      </c>
      <c r="T3" s="23" t="s">
        <v>710</v>
      </c>
      <c r="U3" s="23" t="s">
        <v>710</v>
      </c>
      <c r="V3" s="23" t="s">
        <v>711</v>
      </c>
      <c r="W3" s="23" t="s">
        <v>711</v>
      </c>
      <c r="X3" s="23" t="s">
        <v>711</v>
      </c>
      <c r="Y3" s="23" t="s">
        <v>711</v>
      </c>
      <c r="Z3" s="23" t="s">
        <v>711</v>
      </c>
      <c r="AA3" s="23" t="s">
        <v>711</v>
      </c>
      <c r="AB3" s="23" t="s">
        <v>712</v>
      </c>
      <c r="AC3" s="23" t="s">
        <v>712</v>
      </c>
      <c r="AD3" s="23" t="s">
        <v>712</v>
      </c>
      <c r="AE3" s="23" t="s">
        <v>712</v>
      </c>
      <c r="AF3" s="23" t="s">
        <v>712</v>
      </c>
      <c r="AG3" s="22" t="s">
        <v>712</v>
      </c>
      <c r="AH3" s="23" t="s">
        <v>713</v>
      </c>
      <c r="AI3" s="23" t="s">
        <v>713</v>
      </c>
      <c r="AJ3" s="23" t="s">
        <v>713</v>
      </c>
      <c r="AK3" s="23" t="s">
        <v>713</v>
      </c>
      <c r="AL3" s="23" t="s">
        <v>713</v>
      </c>
      <c r="AM3" s="23" t="s">
        <v>713</v>
      </c>
      <c r="AN3" s="23" t="s">
        <v>714</v>
      </c>
      <c r="AO3" s="23" t="s">
        <v>714</v>
      </c>
      <c r="AP3" s="23" t="s">
        <v>714</v>
      </c>
      <c r="AQ3" s="23" t="s">
        <v>714</v>
      </c>
      <c r="AR3" s="23" t="s">
        <v>714</v>
      </c>
      <c r="AS3" s="23" t="s">
        <v>714</v>
      </c>
      <c r="AT3" s="23" t="s">
        <v>715</v>
      </c>
      <c r="AU3" s="23" t="s">
        <v>715</v>
      </c>
      <c r="AV3" s="23" t="s">
        <v>715</v>
      </c>
      <c r="AW3" s="23" t="s">
        <v>715</v>
      </c>
      <c r="AX3" s="23" t="s">
        <v>715</v>
      </c>
      <c r="AY3" s="23" t="s">
        <v>715</v>
      </c>
      <c r="AZ3" s="23" t="s">
        <v>716</v>
      </c>
      <c r="BA3" s="23" t="s">
        <v>716</v>
      </c>
      <c r="BB3" s="23" t="s">
        <v>716</v>
      </c>
      <c r="BC3" s="23" t="s">
        <v>716</v>
      </c>
      <c r="BD3" s="23" t="s">
        <v>716</v>
      </c>
      <c r="BE3" s="23" t="s">
        <v>716</v>
      </c>
      <c r="BF3" s="23" t="s">
        <v>717</v>
      </c>
      <c r="BG3" s="23" t="s">
        <v>717</v>
      </c>
      <c r="BH3" s="23" t="s">
        <v>717</v>
      </c>
      <c r="BI3" s="23" t="s">
        <v>717</v>
      </c>
      <c r="BJ3" s="23" t="s">
        <v>717</v>
      </c>
      <c r="BK3" s="22" t="s">
        <v>717</v>
      </c>
      <c r="BL3" s="23" t="s">
        <v>718</v>
      </c>
      <c r="BM3" s="23" t="s">
        <v>718</v>
      </c>
      <c r="BN3" s="23" t="s">
        <v>718</v>
      </c>
      <c r="BO3" s="23" t="s">
        <v>718</v>
      </c>
      <c r="BP3" s="23" t="s">
        <v>718</v>
      </c>
      <c r="BQ3" s="23" t="s">
        <v>718</v>
      </c>
      <c r="BR3" s="23" t="s">
        <v>719</v>
      </c>
      <c r="BS3" s="23" t="s">
        <v>719</v>
      </c>
      <c r="BT3" s="23" t="s">
        <v>719</v>
      </c>
      <c r="BU3" s="23" t="s">
        <v>719</v>
      </c>
      <c r="BV3" s="23" t="s">
        <v>719</v>
      </c>
      <c r="BW3" s="23" t="s">
        <v>719</v>
      </c>
      <c r="BX3" s="23" t="s">
        <v>720</v>
      </c>
      <c r="BY3" s="23" t="s">
        <v>720</v>
      </c>
      <c r="BZ3" s="23" t="s">
        <v>720</v>
      </c>
      <c r="CA3" s="23" t="s">
        <v>720</v>
      </c>
      <c r="CB3" s="23" t="s">
        <v>720</v>
      </c>
      <c r="CC3" s="23" t="s">
        <v>720</v>
      </c>
      <c r="CD3" s="23" t="s">
        <v>721</v>
      </c>
      <c r="CE3" s="23" t="s">
        <v>721</v>
      </c>
      <c r="CF3" s="23" t="s">
        <v>721</v>
      </c>
      <c r="CG3" s="23" t="s">
        <v>721</v>
      </c>
      <c r="CH3" s="23" t="s">
        <v>721</v>
      </c>
      <c r="CI3" s="23" t="s">
        <v>721</v>
      </c>
      <c r="CJ3" s="23" t="s">
        <v>722</v>
      </c>
      <c r="CK3" s="23" t="s">
        <v>722</v>
      </c>
      <c r="CL3" s="23" t="s">
        <v>722</v>
      </c>
      <c r="CM3" s="23" t="s">
        <v>722</v>
      </c>
      <c r="CN3" s="23" t="s">
        <v>722</v>
      </c>
      <c r="CO3" s="22" t="s">
        <v>722</v>
      </c>
      <c r="CP3" s="23" t="s">
        <v>723</v>
      </c>
      <c r="CQ3" s="23" t="s">
        <v>723</v>
      </c>
      <c r="CR3" s="23" t="s">
        <v>723</v>
      </c>
      <c r="CS3" s="23" t="s">
        <v>723</v>
      </c>
      <c r="CT3" s="23" t="s">
        <v>723</v>
      </c>
      <c r="CU3" s="23" t="s">
        <v>723</v>
      </c>
      <c r="CV3" s="23" t="s">
        <v>724</v>
      </c>
      <c r="CW3" s="23" t="s">
        <v>724</v>
      </c>
      <c r="CX3" s="23" t="s">
        <v>724</v>
      </c>
      <c r="CY3" s="23" t="s">
        <v>724</v>
      </c>
      <c r="CZ3" s="23" t="s">
        <v>724</v>
      </c>
      <c r="DA3" s="23" t="s">
        <v>724</v>
      </c>
      <c r="DB3" s="23" t="s">
        <v>725</v>
      </c>
      <c r="DC3" s="23" t="s">
        <v>725</v>
      </c>
      <c r="DD3" s="23" t="s">
        <v>725</v>
      </c>
      <c r="DE3" s="23" t="s">
        <v>725</v>
      </c>
      <c r="DF3" s="23" t="s">
        <v>725</v>
      </c>
      <c r="DG3" s="23" t="s">
        <v>725</v>
      </c>
      <c r="DH3" s="23" t="s">
        <v>726</v>
      </c>
      <c r="DI3" s="23" t="s">
        <v>726</v>
      </c>
      <c r="DJ3" s="23" t="s">
        <v>726</v>
      </c>
      <c r="DK3" s="23" t="s">
        <v>726</v>
      </c>
      <c r="DL3" s="23" t="s">
        <v>726</v>
      </c>
      <c r="DM3" s="23" t="s">
        <v>726</v>
      </c>
      <c r="DN3" s="23" t="s">
        <v>727</v>
      </c>
      <c r="DO3" s="23" t="s">
        <v>727</v>
      </c>
      <c r="DP3" s="23" t="s">
        <v>727</v>
      </c>
      <c r="DQ3" s="23" t="s">
        <v>727</v>
      </c>
      <c r="DR3" s="23" t="s">
        <v>727</v>
      </c>
      <c r="DS3" s="22" t="s">
        <v>727</v>
      </c>
      <c r="DT3" s="23" t="s">
        <v>728</v>
      </c>
      <c r="DU3" s="23" t="s">
        <v>728</v>
      </c>
      <c r="DV3" s="23" t="s">
        <v>728</v>
      </c>
      <c r="DW3" s="23" t="s">
        <v>728</v>
      </c>
      <c r="DX3" s="23" t="s">
        <v>728</v>
      </c>
      <c r="DY3" s="23" t="s">
        <v>728</v>
      </c>
      <c r="DZ3" s="23" t="s">
        <v>729</v>
      </c>
      <c r="EA3" s="23" t="s">
        <v>729</v>
      </c>
      <c r="EB3" s="23" t="s">
        <v>729</v>
      </c>
      <c r="EC3" s="23" t="s">
        <v>729</v>
      </c>
      <c r="ED3" s="23" t="s">
        <v>729</v>
      </c>
      <c r="EE3" s="23" t="s">
        <v>729</v>
      </c>
      <c r="EF3" s="23" t="s">
        <v>730</v>
      </c>
      <c r="EG3" s="23" t="s">
        <v>730</v>
      </c>
      <c r="EH3" s="23" t="s">
        <v>730</v>
      </c>
      <c r="EI3" s="23" t="s">
        <v>730</v>
      </c>
      <c r="EJ3" s="23" t="s">
        <v>730</v>
      </c>
      <c r="EK3" s="22" t="s">
        <v>730</v>
      </c>
    </row>
    <row r="4" spans="1:141" x14ac:dyDescent="0.25">
      <c r="A4" s="128"/>
      <c r="B4" s="112"/>
      <c r="C4" s="112"/>
      <c r="D4" s="114" t="s">
        <v>731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6"/>
      <c r="AH4" s="114" t="s">
        <v>732</v>
      </c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6"/>
      <c r="BL4" s="114" t="s">
        <v>733</v>
      </c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6"/>
      <c r="CP4" s="114" t="s">
        <v>734</v>
      </c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6"/>
      <c r="DT4" s="114" t="s">
        <v>735</v>
      </c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6"/>
    </row>
    <row r="5" spans="1:141" x14ac:dyDescent="0.25">
      <c r="A5" s="128"/>
      <c r="B5" s="112"/>
      <c r="C5" s="112"/>
      <c r="D5" s="118" t="s">
        <v>511</v>
      </c>
      <c r="E5" s="115"/>
      <c r="F5" s="115"/>
      <c r="G5" s="115"/>
      <c r="H5" s="115"/>
      <c r="I5" s="117"/>
      <c r="J5" s="118" t="s">
        <v>442</v>
      </c>
      <c r="K5" s="115"/>
      <c r="L5" s="115"/>
      <c r="M5" s="115"/>
      <c r="N5" s="115"/>
      <c r="O5" s="117"/>
      <c r="P5" s="118" t="s">
        <v>485</v>
      </c>
      <c r="Q5" s="115"/>
      <c r="R5" s="115"/>
      <c r="S5" s="115"/>
      <c r="T5" s="115"/>
      <c r="U5" s="117"/>
      <c r="V5" s="118" t="s">
        <v>736</v>
      </c>
      <c r="W5" s="115"/>
      <c r="X5" s="115"/>
      <c r="Y5" s="115"/>
      <c r="Z5" s="115"/>
      <c r="AA5" s="117"/>
      <c r="AB5" s="114" t="s">
        <v>737</v>
      </c>
      <c r="AC5" s="115"/>
      <c r="AD5" s="115"/>
      <c r="AE5" s="115"/>
      <c r="AF5" s="115"/>
      <c r="AG5" s="116"/>
      <c r="AH5" s="118" t="s">
        <v>511</v>
      </c>
      <c r="AI5" s="115"/>
      <c r="AJ5" s="115"/>
      <c r="AK5" s="115"/>
      <c r="AL5" s="115"/>
      <c r="AM5" s="117"/>
      <c r="AN5" s="118" t="s">
        <v>442</v>
      </c>
      <c r="AO5" s="115"/>
      <c r="AP5" s="115"/>
      <c r="AQ5" s="115"/>
      <c r="AR5" s="115"/>
      <c r="AS5" s="117"/>
      <c r="AT5" s="118" t="s">
        <v>485</v>
      </c>
      <c r="AU5" s="115"/>
      <c r="AV5" s="115"/>
      <c r="AW5" s="115"/>
      <c r="AX5" s="115"/>
      <c r="AY5" s="117"/>
      <c r="AZ5" s="118" t="s">
        <v>736</v>
      </c>
      <c r="BA5" s="115"/>
      <c r="BB5" s="115"/>
      <c r="BC5" s="115"/>
      <c r="BD5" s="115"/>
      <c r="BE5" s="117"/>
      <c r="BF5" s="114" t="s">
        <v>737</v>
      </c>
      <c r="BG5" s="115"/>
      <c r="BH5" s="115"/>
      <c r="BI5" s="115"/>
      <c r="BJ5" s="115"/>
      <c r="BK5" s="116"/>
      <c r="BL5" s="118" t="s">
        <v>511</v>
      </c>
      <c r="BM5" s="115"/>
      <c r="BN5" s="115"/>
      <c r="BO5" s="115"/>
      <c r="BP5" s="115"/>
      <c r="BQ5" s="117"/>
      <c r="BR5" s="118" t="s">
        <v>442</v>
      </c>
      <c r="BS5" s="115"/>
      <c r="BT5" s="115"/>
      <c r="BU5" s="115"/>
      <c r="BV5" s="115"/>
      <c r="BW5" s="117"/>
      <c r="BX5" s="118" t="s">
        <v>485</v>
      </c>
      <c r="BY5" s="115"/>
      <c r="BZ5" s="115"/>
      <c r="CA5" s="115"/>
      <c r="CB5" s="115"/>
      <c r="CC5" s="117"/>
      <c r="CD5" s="118" t="s">
        <v>736</v>
      </c>
      <c r="CE5" s="115"/>
      <c r="CF5" s="115"/>
      <c r="CG5" s="115"/>
      <c r="CH5" s="115"/>
      <c r="CI5" s="117"/>
      <c r="CJ5" s="114" t="s">
        <v>737</v>
      </c>
      <c r="CK5" s="115"/>
      <c r="CL5" s="115"/>
      <c r="CM5" s="115"/>
      <c r="CN5" s="115"/>
      <c r="CO5" s="116"/>
      <c r="CP5" s="118" t="s">
        <v>511</v>
      </c>
      <c r="CQ5" s="115"/>
      <c r="CR5" s="115"/>
      <c r="CS5" s="115"/>
      <c r="CT5" s="115"/>
      <c r="CU5" s="117"/>
      <c r="CV5" s="118" t="s">
        <v>442</v>
      </c>
      <c r="CW5" s="115"/>
      <c r="CX5" s="115"/>
      <c r="CY5" s="115"/>
      <c r="CZ5" s="115"/>
      <c r="DA5" s="117"/>
      <c r="DB5" s="118" t="s">
        <v>485</v>
      </c>
      <c r="DC5" s="115"/>
      <c r="DD5" s="115"/>
      <c r="DE5" s="115"/>
      <c r="DF5" s="115"/>
      <c r="DG5" s="117"/>
      <c r="DH5" s="118" t="s">
        <v>736</v>
      </c>
      <c r="DI5" s="115"/>
      <c r="DJ5" s="115"/>
      <c r="DK5" s="115"/>
      <c r="DL5" s="115"/>
      <c r="DM5" s="117"/>
      <c r="DN5" s="114" t="s">
        <v>737</v>
      </c>
      <c r="DO5" s="115"/>
      <c r="DP5" s="115"/>
      <c r="DQ5" s="115"/>
      <c r="DR5" s="115"/>
      <c r="DS5" s="116"/>
      <c r="DT5" s="118" t="s">
        <v>511</v>
      </c>
      <c r="DU5" s="115"/>
      <c r="DV5" s="115"/>
      <c r="DW5" s="115"/>
      <c r="DX5" s="115"/>
      <c r="DY5" s="117"/>
      <c r="DZ5" s="118" t="s">
        <v>442</v>
      </c>
      <c r="EA5" s="115"/>
      <c r="EB5" s="115"/>
      <c r="EC5" s="115"/>
      <c r="ED5" s="115"/>
      <c r="EE5" s="117"/>
      <c r="EF5" s="114" t="s">
        <v>485</v>
      </c>
      <c r="EG5" s="115"/>
      <c r="EH5" s="115"/>
      <c r="EI5" s="115"/>
      <c r="EJ5" s="115"/>
      <c r="EK5" s="116"/>
    </row>
    <row r="6" spans="1:141" x14ac:dyDescent="0.25">
      <c r="A6" s="128"/>
      <c r="B6" s="112"/>
      <c r="C6" s="112"/>
      <c r="D6" s="25" t="s">
        <v>44</v>
      </c>
      <c r="E6" s="126" t="s">
        <v>332</v>
      </c>
      <c r="F6" s="115"/>
      <c r="G6" s="115"/>
      <c r="H6" s="115"/>
      <c r="I6" s="117"/>
      <c r="J6" s="25" t="s">
        <v>44</v>
      </c>
      <c r="K6" s="126" t="s">
        <v>332</v>
      </c>
      <c r="L6" s="115"/>
      <c r="M6" s="115"/>
      <c r="N6" s="115"/>
      <c r="O6" s="117"/>
      <c r="P6" s="25" t="s">
        <v>44</v>
      </c>
      <c r="Q6" s="126" t="s">
        <v>332</v>
      </c>
      <c r="R6" s="115"/>
      <c r="S6" s="115"/>
      <c r="T6" s="115"/>
      <c r="U6" s="117"/>
      <c r="V6" s="25" t="s">
        <v>44</v>
      </c>
      <c r="W6" s="126" t="s">
        <v>332</v>
      </c>
      <c r="X6" s="115"/>
      <c r="Y6" s="115"/>
      <c r="Z6" s="115"/>
      <c r="AA6" s="117"/>
      <c r="AB6" s="25" t="s">
        <v>44</v>
      </c>
      <c r="AC6" s="125" t="s">
        <v>332</v>
      </c>
      <c r="AD6" s="115"/>
      <c r="AE6" s="115"/>
      <c r="AF6" s="115"/>
      <c r="AG6" s="116"/>
      <c r="AH6" s="25" t="s">
        <v>44</v>
      </c>
      <c r="AI6" s="126" t="s">
        <v>332</v>
      </c>
      <c r="AJ6" s="115"/>
      <c r="AK6" s="115"/>
      <c r="AL6" s="115"/>
      <c r="AM6" s="117"/>
      <c r="AN6" s="25" t="s">
        <v>44</v>
      </c>
      <c r="AO6" s="126" t="s">
        <v>332</v>
      </c>
      <c r="AP6" s="115"/>
      <c r="AQ6" s="115"/>
      <c r="AR6" s="115"/>
      <c r="AS6" s="117"/>
      <c r="AT6" s="25" t="s">
        <v>44</v>
      </c>
      <c r="AU6" s="126" t="s">
        <v>332</v>
      </c>
      <c r="AV6" s="115"/>
      <c r="AW6" s="115"/>
      <c r="AX6" s="115"/>
      <c r="AY6" s="117"/>
      <c r="AZ6" s="25" t="s">
        <v>44</v>
      </c>
      <c r="BA6" s="126" t="s">
        <v>332</v>
      </c>
      <c r="BB6" s="115"/>
      <c r="BC6" s="115"/>
      <c r="BD6" s="115"/>
      <c r="BE6" s="117"/>
      <c r="BF6" s="25" t="s">
        <v>44</v>
      </c>
      <c r="BG6" s="125" t="s">
        <v>332</v>
      </c>
      <c r="BH6" s="115"/>
      <c r="BI6" s="115"/>
      <c r="BJ6" s="115"/>
      <c r="BK6" s="116"/>
      <c r="BL6" s="25" t="s">
        <v>44</v>
      </c>
      <c r="BM6" s="126" t="s">
        <v>332</v>
      </c>
      <c r="BN6" s="115"/>
      <c r="BO6" s="115"/>
      <c r="BP6" s="115"/>
      <c r="BQ6" s="117"/>
      <c r="BR6" s="25" t="s">
        <v>44</v>
      </c>
      <c r="BS6" s="126" t="s">
        <v>332</v>
      </c>
      <c r="BT6" s="115"/>
      <c r="BU6" s="115"/>
      <c r="BV6" s="115"/>
      <c r="BW6" s="117"/>
      <c r="BX6" s="25" t="s">
        <v>44</v>
      </c>
      <c r="BY6" s="126" t="s">
        <v>332</v>
      </c>
      <c r="BZ6" s="115"/>
      <c r="CA6" s="115"/>
      <c r="CB6" s="115"/>
      <c r="CC6" s="117"/>
      <c r="CD6" s="25" t="s">
        <v>44</v>
      </c>
      <c r="CE6" s="126" t="s">
        <v>332</v>
      </c>
      <c r="CF6" s="115"/>
      <c r="CG6" s="115"/>
      <c r="CH6" s="115"/>
      <c r="CI6" s="117"/>
      <c r="CJ6" s="25" t="s">
        <v>44</v>
      </c>
      <c r="CK6" s="125" t="s">
        <v>332</v>
      </c>
      <c r="CL6" s="115"/>
      <c r="CM6" s="115"/>
      <c r="CN6" s="115"/>
      <c r="CO6" s="116"/>
      <c r="CP6" s="25" t="s">
        <v>44</v>
      </c>
      <c r="CQ6" s="126" t="s">
        <v>332</v>
      </c>
      <c r="CR6" s="115"/>
      <c r="CS6" s="115"/>
      <c r="CT6" s="115"/>
      <c r="CU6" s="117"/>
      <c r="CV6" s="25" t="s">
        <v>44</v>
      </c>
      <c r="CW6" s="126" t="s">
        <v>332</v>
      </c>
      <c r="CX6" s="115"/>
      <c r="CY6" s="115"/>
      <c r="CZ6" s="115"/>
      <c r="DA6" s="117"/>
      <c r="DB6" s="25" t="s">
        <v>44</v>
      </c>
      <c r="DC6" s="126" t="s">
        <v>332</v>
      </c>
      <c r="DD6" s="115"/>
      <c r="DE6" s="115"/>
      <c r="DF6" s="115"/>
      <c r="DG6" s="117"/>
      <c r="DH6" s="25" t="s">
        <v>44</v>
      </c>
      <c r="DI6" s="126" t="s">
        <v>332</v>
      </c>
      <c r="DJ6" s="115"/>
      <c r="DK6" s="115"/>
      <c r="DL6" s="115"/>
      <c r="DM6" s="117"/>
      <c r="DN6" s="25" t="s">
        <v>44</v>
      </c>
      <c r="DO6" s="125" t="s">
        <v>332</v>
      </c>
      <c r="DP6" s="115"/>
      <c r="DQ6" s="115"/>
      <c r="DR6" s="115"/>
      <c r="DS6" s="116"/>
      <c r="DT6" s="25" t="s">
        <v>44</v>
      </c>
      <c r="DU6" s="126" t="s">
        <v>332</v>
      </c>
      <c r="DV6" s="115"/>
      <c r="DW6" s="115"/>
      <c r="DX6" s="115"/>
      <c r="DY6" s="117"/>
      <c r="DZ6" s="25" t="s">
        <v>44</v>
      </c>
      <c r="EA6" s="126" t="s">
        <v>332</v>
      </c>
      <c r="EB6" s="115"/>
      <c r="EC6" s="115"/>
      <c r="ED6" s="115"/>
      <c r="EE6" s="117"/>
      <c r="EF6" s="25" t="s">
        <v>44</v>
      </c>
      <c r="EG6" s="125" t="s">
        <v>332</v>
      </c>
      <c r="EH6" s="115"/>
      <c r="EI6" s="115"/>
      <c r="EJ6" s="115"/>
      <c r="EK6" s="116"/>
    </row>
    <row r="7" spans="1:141" ht="45" x14ac:dyDescent="0.25">
      <c r="A7" s="129"/>
      <c r="B7" s="113"/>
      <c r="C7" s="113"/>
      <c r="D7" s="41" t="s">
        <v>405</v>
      </c>
      <c r="E7" s="11" t="s">
        <v>334</v>
      </c>
      <c r="F7" s="11" t="s">
        <v>335</v>
      </c>
      <c r="G7" s="11" t="s">
        <v>336</v>
      </c>
      <c r="H7" s="11" t="s">
        <v>337</v>
      </c>
      <c r="I7" s="11" t="s">
        <v>338</v>
      </c>
      <c r="J7" s="41" t="s">
        <v>405</v>
      </c>
      <c r="K7" s="11" t="s">
        <v>334</v>
      </c>
      <c r="L7" s="11" t="s">
        <v>335</v>
      </c>
      <c r="M7" s="11" t="s">
        <v>336</v>
      </c>
      <c r="N7" s="11" t="s">
        <v>337</v>
      </c>
      <c r="O7" s="11" t="s">
        <v>338</v>
      </c>
      <c r="P7" s="41" t="s">
        <v>405</v>
      </c>
      <c r="Q7" s="11" t="s">
        <v>334</v>
      </c>
      <c r="R7" s="11" t="s">
        <v>335</v>
      </c>
      <c r="S7" s="11" t="s">
        <v>336</v>
      </c>
      <c r="T7" s="11" t="s">
        <v>337</v>
      </c>
      <c r="U7" s="11" t="s">
        <v>338</v>
      </c>
      <c r="V7" s="41" t="s">
        <v>405</v>
      </c>
      <c r="W7" s="11" t="s">
        <v>334</v>
      </c>
      <c r="X7" s="11" t="s">
        <v>335</v>
      </c>
      <c r="Y7" s="11" t="s">
        <v>336</v>
      </c>
      <c r="Z7" s="11" t="s">
        <v>337</v>
      </c>
      <c r="AA7" s="11" t="s">
        <v>338</v>
      </c>
      <c r="AB7" s="41" t="s">
        <v>405</v>
      </c>
      <c r="AC7" s="11" t="s">
        <v>334</v>
      </c>
      <c r="AD7" s="11" t="s">
        <v>335</v>
      </c>
      <c r="AE7" s="11" t="s">
        <v>336</v>
      </c>
      <c r="AF7" s="11" t="s">
        <v>337</v>
      </c>
      <c r="AG7" s="12" t="s">
        <v>338</v>
      </c>
      <c r="AH7" s="41" t="s">
        <v>405</v>
      </c>
      <c r="AI7" s="11" t="s">
        <v>334</v>
      </c>
      <c r="AJ7" s="11" t="s">
        <v>335</v>
      </c>
      <c r="AK7" s="11" t="s">
        <v>336</v>
      </c>
      <c r="AL7" s="11" t="s">
        <v>337</v>
      </c>
      <c r="AM7" s="11" t="s">
        <v>338</v>
      </c>
      <c r="AN7" s="41" t="s">
        <v>405</v>
      </c>
      <c r="AO7" s="11" t="s">
        <v>334</v>
      </c>
      <c r="AP7" s="11" t="s">
        <v>335</v>
      </c>
      <c r="AQ7" s="11" t="s">
        <v>336</v>
      </c>
      <c r="AR7" s="11" t="s">
        <v>337</v>
      </c>
      <c r="AS7" s="11" t="s">
        <v>338</v>
      </c>
      <c r="AT7" s="41" t="s">
        <v>405</v>
      </c>
      <c r="AU7" s="11" t="s">
        <v>334</v>
      </c>
      <c r="AV7" s="11" t="s">
        <v>335</v>
      </c>
      <c r="AW7" s="11" t="s">
        <v>336</v>
      </c>
      <c r="AX7" s="11" t="s">
        <v>337</v>
      </c>
      <c r="AY7" s="11" t="s">
        <v>338</v>
      </c>
      <c r="AZ7" s="41" t="s">
        <v>405</v>
      </c>
      <c r="BA7" s="11" t="s">
        <v>334</v>
      </c>
      <c r="BB7" s="11" t="s">
        <v>335</v>
      </c>
      <c r="BC7" s="11" t="s">
        <v>336</v>
      </c>
      <c r="BD7" s="11" t="s">
        <v>337</v>
      </c>
      <c r="BE7" s="11" t="s">
        <v>338</v>
      </c>
      <c r="BF7" s="41" t="s">
        <v>405</v>
      </c>
      <c r="BG7" s="11" t="s">
        <v>334</v>
      </c>
      <c r="BH7" s="11" t="s">
        <v>335</v>
      </c>
      <c r="BI7" s="11" t="s">
        <v>336</v>
      </c>
      <c r="BJ7" s="11" t="s">
        <v>337</v>
      </c>
      <c r="BK7" s="12" t="s">
        <v>338</v>
      </c>
      <c r="BL7" s="41" t="s">
        <v>405</v>
      </c>
      <c r="BM7" s="11" t="s">
        <v>334</v>
      </c>
      <c r="BN7" s="11" t="s">
        <v>335</v>
      </c>
      <c r="BO7" s="11" t="s">
        <v>336</v>
      </c>
      <c r="BP7" s="11" t="s">
        <v>337</v>
      </c>
      <c r="BQ7" s="11" t="s">
        <v>338</v>
      </c>
      <c r="BR7" s="41" t="s">
        <v>405</v>
      </c>
      <c r="BS7" s="11" t="s">
        <v>334</v>
      </c>
      <c r="BT7" s="11" t="s">
        <v>335</v>
      </c>
      <c r="BU7" s="11" t="s">
        <v>336</v>
      </c>
      <c r="BV7" s="11" t="s">
        <v>337</v>
      </c>
      <c r="BW7" s="11" t="s">
        <v>338</v>
      </c>
      <c r="BX7" s="41" t="s">
        <v>405</v>
      </c>
      <c r="BY7" s="11" t="s">
        <v>334</v>
      </c>
      <c r="BZ7" s="11" t="s">
        <v>335</v>
      </c>
      <c r="CA7" s="11" t="s">
        <v>336</v>
      </c>
      <c r="CB7" s="11" t="s">
        <v>337</v>
      </c>
      <c r="CC7" s="11" t="s">
        <v>338</v>
      </c>
      <c r="CD7" s="41" t="s">
        <v>405</v>
      </c>
      <c r="CE7" s="11" t="s">
        <v>334</v>
      </c>
      <c r="CF7" s="11" t="s">
        <v>335</v>
      </c>
      <c r="CG7" s="11" t="s">
        <v>336</v>
      </c>
      <c r="CH7" s="11" t="s">
        <v>337</v>
      </c>
      <c r="CI7" s="11" t="s">
        <v>338</v>
      </c>
      <c r="CJ7" s="41" t="s">
        <v>405</v>
      </c>
      <c r="CK7" s="11" t="s">
        <v>334</v>
      </c>
      <c r="CL7" s="11" t="s">
        <v>335</v>
      </c>
      <c r="CM7" s="11" t="s">
        <v>336</v>
      </c>
      <c r="CN7" s="11" t="s">
        <v>337</v>
      </c>
      <c r="CO7" s="12" t="s">
        <v>338</v>
      </c>
      <c r="CP7" s="41" t="s">
        <v>405</v>
      </c>
      <c r="CQ7" s="11" t="s">
        <v>334</v>
      </c>
      <c r="CR7" s="11" t="s">
        <v>335</v>
      </c>
      <c r="CS7" s="11" t="s">
        <v>336</v>
      </c>
      <c r="CT7" s="11" t="s">
        <v>337</v>
      </c>
      <c r="CU7" s="11" t="s">
        <v>338</v>
      </c>
      <c r="CV7" s="41" t="s">
        <v>405</v>
      </c>
      <c r="CW7" s="11" t="s">
        <v>334</v>
      </c>
      <c r="CX7" s="11" t="s">
        <v>335</v>
      </c>
      <c r="CY7" s="11" t="s">
        <v>336</v>
      </c>
      <c r="CZ7" s="11" t="s">
        <v>337</v>
      </c>
      <c r="DA7" s="11" t="s">
        <v>338</v>
      </c>
      <c r="DB7" s="41" t="s">
        <v>405</v>
      </c>
      <c r="DC7" s="11" t="s">
        <v>334</v>
      </c>
      <c r="DD7" s="11" t="s">
        <v>335</v>
      </c>
      <c r="DE7" s="11" t="s">
        <v>336</v>
      </c>
      <c r="DF7" s="11" t="s">
        <v>337</v>
      </c>
      <c r="DG7" s="11" t="s">
        <v>338</v>
      </c>
      <c r="DH7" s="41" t="s">
        <v>405</v>
      </c>
      <c r="DI7" s="11" t="s">
        <v>334</v>
      </c>
      <c r="DJ7" s="11" t="s">
        <v>335</v>
      </c>
      <c r="DK7" s="11" t="s">
        <v>336</v>
      </c>
      <c r="DL7" s="11" t="s">
        <v>337</v>
      </c>
      <c r="DM7" s="11" t="s">
        <v>338</v>
      </c>
      <c r="DN7" s="41" t="s">
        <v>405</v>
      </c>
      <c r="DO7" s="11" t="s">
        <v>334</v>
      </c>
      <c r="DP7" s="11" t="s">
        <v>335</v>
      </c>
      <c r="DQ7" s="11" t="s">
        <v>336</v>
      </c>
      <c r="DR7" s="11" t="s">
        <v>337</v>
      </c>
      <c r="DS7" s="12" t="s">
        <v>338</v>
      </c>
      <c r="DT7" s="41" t="s">
        <v>405</v>
      </c>
      <c r="DU7" s="11" t="s">
        <v>334</v>
      </c>
      <c r="DV7" s="11" t="s">
        <v>335</v>
      </c>
      <c r="DW7" s="11" t="s">
        <v>336</v>
      </c>
      <c r="DX7" s="11" t="s">
        <v>337</v>
      </c>
      <c r="DY7" s="11" t="s">
        <v>338</v>
      </c>
      <c r="DZ7" s="41" t="s">
        <v>405</v>
      </c>
      <c r="EA7" s="11" t="s">
        <v>334</v>
      </c>
      <c r="EB7" s="11" t="s">
        <v>335</v>
      </c>
      <c r="EC7" s="11" t="s">
        <v>336</v>
      </c>
      <c r="ED7" s="11" t="s">
        <v>337</v>
      </c>
      <c r="EE7" s="11" t="s">
        <v>338</v>
      </c>
      <c r="EF7" s="41" t="s">
        <v>405</v>
      </c>
      <c r="EG7" s="11" t="s">
        <v>334</v>
      </c>
      <c r="EH7" s="11" t="s">
        <v>335</v>
      </c>
      <c r="EI7" s="11" t="s">
        <v>336</v>
      </c>
      <c r="EJ7" s="11" t="s">
        <v>337</v>
      </c>
      <c r="EK7" s="12" t="s">
        <v>338</v>
      </c>
    </row>
    <row r="8" spans="1:141" x14ac:dyDescent="0.25">
      <c r="A8" s="13">
        <v>1</v>
      </c>
      <c r="B8" s="14" t="s">
        <v>44</v>
      </c>
      <c r="C8" s="14" t="s">
        <v>60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0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0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v>0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2</v>
      </c>
      <c r="DU8" s="45">
        <v>0</v>
      </c>
      <c r="DV8" s="45">
        <v>0</v>
      </c>
      <c r="DW8" s="45">
        <v>1</v>
      </c>
      <c r="DX8" s="45">
        <v>1</v>
      </c>
      <c r="DY8" s="45">
        <v>0</v>
      </c>
      <c r="DZ8" s="45">
        <v>255417</v>
      </c>
      <c r="EA8" s="45">
        <v>0</v>
      </c>
      <c r="EB8" s="45">
        <v>0</v>
      </c>
      <c r="EC8" s="45">
        <v>36702</v>
      </c>
      <c r="ED8" s="45">
        <v>10070</v>
      </c>
      <c r="EE8" s="45">
        <v>0</v>
      </c>
      <c r="EF8" s="45">
        <v>620</v>
      </c>
      <c r="EG8" s="45">
        <v>0</v>
      </c>
      <c r="EH8" s="45">
        <v>0</v>
      </c>
      <c r="EI8" s="45">
        <v>237</v>
      </c>
      <c r="EJ8" s="45">
        <v>13</v>
      </c>
      <c r="EK8" s="45">
        <v>0</v>
      </c>
    </row>
    <row r="9" spans="1:141" x14ac:dyDescent="0.25">
      <c r="A9" s="13">
        <v>2</v>
      </c>
      <c r="B9" s="14" t="s">
        <v>44</v>
      </c>
      <c r="C9" s="14" t="s">
        <v>61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  <c r="DB9" s="45">
        <v>0</v>
      </c>
      <c r="DC9" s="45">
        <v>0</v>
      </c>
      <c r="DD9" s="45">
        <v>0</v>
      </c>
      <c r="DE9" s="45">
        <v>0</v>
      </c>
      <c r="DF9" s="45">
        <v>0</v>
      </c>
      <c r="DG9" s="45">
        <v>0</v>
      </c>
      <c r="DH9" s="45">
        <v>0</v>
      </c>
      <c r="DI9" s="45">
        <v>0</v>
      </c>
      <c r="DJ9" s="45">
        <v>0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45">
        <v>0</v>
      </c>
      <c r="DQ9" s="45">
        <v>0</v>
      </c>
      <c r="DR9" s="45">
        <v>0</v>
      </c>
      <c r="DS9" s="45">
        <v>0</v>
      </c>
      <c r="DT9" s="45">
        <v>2</v>
      </c>
      <c r="DU9" s="45">
        <v>0</v>
      </c>
      <c r="DV9" s="45">
        <v>0</v>
      </c>
      <c r="DW9" s="45">
        <v>0</v>
      </c>
      <c r="DX9" s="45">
        <v>0</v>
      </c>
      <c r="DY9" s="45">
        <v>0</v>
      </c>
      <c r="DZ9" s="45">
        <v>101576</v>
      </c>
      <c r="EA9" s="45">
        <v>0</v>
      </c>
      <c r="EB9" s="45">
        <v>0</v>
      </c>
      <c r="EC9" s="45">
        <v>0</v>
      </c>
      <c r="ED9" s="45">
        <v>0</v>
      </c>
      <c r="EE9" s="45">
        <v>0</v>
      </c>
      <c r="EF9" s="45">
        <v>247</v>
      </c>
      <c r="EG9" s="45">
        <v>0</v>
      </c>
      <c r="EH9" s="45">
        <v>0</v>
      </c>
      <c r="EI9" s="45">
        <v>0</v>
      </c>
      <c r="EJ9" s="45">
        <v>0</v>
      </c>
      <c r="EK9" s="45">
        <v>0</v>
      </c>
    </row>
    <row r="10" spans="1:141" x14ac:dyDescent="0.25">
      <c r="A10" s="13">
        <v>3</v>
      </c>
      <c r="B10" s="14" t="s">
        <v>44</v>
      </c>
      <c r="C10" s="14" t="s">
        <v>62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0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0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0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1</v>
      </c>
      <c r="DU10" s="45">
        <v>0</v>
      </c>
      <c r="DV10" s="45">
        <v>2</v>
      </c>
      <c r="DW10" s="45">
        <v>0</v>
      </c>
      <c r="DX10" s="45">
        <v>2</v>
      </c>
      <c r="DY10" s="45">
        <v>0</v>
      </c>
      <c r="DZ10" s="45">
        <v>330505.42</v>
      </c>
      <c r="EA10" s="45">
        <v>0</v>
      </c>
      <c r="EB10" s="45">
        <v>37385.03</v>
      </c>
      <c r="EC10" s="45">
        <v>0</v>
      </c>
      <c r="ED10" s="45">
        <v>40052.5</v>
      </c>
      <c r="EE10" s="45">
        <v>0</v>
      </c>
      <c r="EF10" s="45">
        <v>236</v>
      </c>
      <c r="EG10" s="45">
        <v>0</v>
      </c>
      <c r="EH10" s="45">
        <v>150</v>
      </c>
      <c r="EI10" s="45">
        <v>0</v>
      </c>
      <c r="EJ10" s="45">
        <v>123</v>
      </c>
      <c r="EK10" s="45">
        <v>0</v>
      </c>
    </row>
    <row r="11" spans="1:141" x14ac:dyDescent="0.25">
      <c r="A11" s="13">
        <v>4</v>
      </c>
      <c r="B11" s="14" t="s">
        <v>44</v>
      </c>
      <c r="C11" s="14" t="s">
        <v>63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0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0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45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6</v>
      </c>
      <c r="DU11" s="45">
        <v>0</v>
      </c>
      <c r="DV11" s="45">
        <v>6</v>
      </c>
      <c r="DW11" s="45">
        <v>2</v>
      </c>
      <c r="DX11" s="45">
        <v>24</v>
      </c>
      <c r="DY11" s="45">
        <v>1</v>
      </c>
      <c r="DZ11" s="45">
        <v>991235.79</v>
      </c>
      <c r="EA11" s="45">
        <v>0</v>
      </c>
      <c r="EB11" s="45">
        <v>274874.71000000002</v>
      </c>
      <c r="EC11" s="45">
        <v>31470</v>
      </c>
      <c r="ED11" s="45">
        <v>242245.69</v>
      </c>
      <c r="EE11" s="45">
        <v>93226.81</v>
      </c>
      <c r="EF11" s="45">
        <v>666</v>
      </c>
      <c r="EG11" s="45">
        <v>0</v>
      </c>
      <c r="EH11" s="45">
        <v>396</v>
      </c>
      <c r="EI11" s="45">
        <v>108</v>
      </c>
      <c r="EJ11" s="45">
        <v>157</v>
      </c>
      <c r="EK11" s="45">
        <v>34</v>
      </c>
    </row>
    <row r="12" spans="1:141" x14ac:dyDescent="0.25">
      <c r="A12" s="13">
        <v>5</v>
      </c>
      <c r="B12" s="14" t="s">
        <v>44</v>
      </c>
      <c r="C12" s="14" t="s">
        <v>64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0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45">
        <v>0</v>
      </c>
      <c r="CQ12" s="45">
        <v>0</v>
      </c>
      <c r="CR12" s="45">
        <v>0</v>
      </c>
      <c r="CS12" s="45">
        <v>0</v>
      </c>
      <c r="CT12" s="45">
        <v>0</v>
      </c>
      <c r="CU12" s="45">
        <v>0</v>
      </c>
      <c r="CV12" s="45">
        <v>0</v>
      </c>
      <c r="CW12" s="45">
        <v>0</v>
      </c>
      <c r="CX12" s="45">
        <v>0</v>
      </c>
      <c r="CY12" s="45">
        <v>0</v>
      </c>
      <c r="CZ12" s="45">
        <v>0</v>
      </c>
      <c r="DA12" s="45">
        <v>0</v>
      </c>
      <c r="DB12" s="45">
        <v>0</v>
      </c>
      <c r="DC12" s="45">
        <v>0</v>
      </c>
      <c r="DD12" s="45">
        <v>0</v>
      </c>
      <c r="DE12" s="45">
        <v>0</v>
      </c>
      <c r="DF12" s="45">
        <v>0</v>
      </c>
      <c r="DG12" s="45">
        <v>0</v>
      </c>
      <c r="DH12" s="45">
        <v>0</v>
      </c>
      <c r="DI12" s="45">
        <v>0</v>
      </c>
      <c r="DJ12" s="45">
        <v>0</v>
      </c>
      <c r="DK12" s="45">
        <v>0</v>
      </c>
      <c r="DL12" s="45">
        <v>0</v>
      </c>
      <c r="DM12" s="45">
        <v>0</v>
      </c>
      <c r="DN12" s="45">
        <v>0</v>
      </c>
      <c r="DO12" s="45">
        <v>0</v>
      </c>
      <c r="DP12" s="45">
        <v>0</v>
      </c>
      <c r="DQ12" s="45">
        <v>0</v>
      </c>
      <c r="DR12" s="45">
        <v>0</v>
      </c>
      <c r="DS12" s="45">
        <v>0</v>
      </c>
      <c r="DT12" s="45">
        <v>1</v>
      </c>
      <c r="DU12" s="45">
        <v>0</v>
      </c>
      <c r="DV12" s="45">
        <v>0</v>
      </c>
      <c r="DW12" s="45">
        <v>0</v>
      </c>
      <c r="DX12" s="45">
        <v>0</v>
      </c>
      <c r="DY12" s="45">
        <v>0</v>
      </c>
      <c r="DZ12" s="45">
        <v>101551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1162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</row>
    <row r="13" spans="1:141" x14ac:dyDescent="0.25">
      <c r="A13" s="13">
        <v>6</v>
      </c>
      <c r="B13" s="14" t="s">
        <v>44</v>
      </c>
      <c r="C13" s="14" t="s">
        <v>65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1</v>
      </c>
      <c r="DU13" s="45">
        <v>2</v>
      </c>
      <c r="DV13" s="45">
        <v>30</v>
      </c>
      <c r="DW13" s="45">
        <v>2</v>
      </c>
      <c r="DX13" s="45">
        <v>32</v>
      </c>
      <c r="DY13" s="45">
        <v>0</v>
      </c>
      <c r="DZ13" s="45">
        <v>490340</v>
      </c>
      <c r="EA13" s="45">
        <v>259763.05</v>
      </c>
      <c r="EB13" s="45">
        <v>5671019</v>
      </c>
      <c r="EC13" s="45">
        <v>63200.4</v>
      </c>
      <c r="ED13" s="45">
        <v>2501792.89</v>
      </c>
      <c r="EE13" s="45">
        <v>0</v>
      </c>
      <c r="EF13" s="45">
        <v>1020</v>
      </c>
      <c r="EG13" s="45">
        <v>66</v>
      </c>
      <c r="EH13" s="45">
        <v>1804</v>
      </c>
      <c r="EI13" s="45">
        <v>7</v>
      </c>
      <c r="EJ13" s="45">
        <v>1034</v>
      </c>
      <c r="EK13" s="45">
        <v>0</v>
      </c>
    </row>
    <row r="14" spans="1:141" x14ac:dyDescent="0.25">
      <c r="A14" s="13">
        <v>7</v>
      </c>
      <c r="B14" s="14" t="s">
        <v>44</v>
      </c>
      <c r="C14" s="14" t="s">
        <v>66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  <c r="BZ14" s="45">
        <v>0</v>
      </c>
      <c r="CA14" s="45">
        <v>0</v>
      </c>
      <c r="CB14" s="45">
        <v>0</v>
      </c>
      <c r="CC14" s="45">
        <v>0</v>
      </c>
      <c r="CD14" s="45">
        <v>0</v>
      </c>
      <c r="CE14" s="45">
        <v>0</v>
      </c>
      <c r="CF14" s="45">
        <v>0</v>
      </c>
      <c r="CG14" s="45">
        <v>0</v>
      </c>
      <c r="CH14" s="45">
        <v>0</v>
      </c>
      <c r="CI14" s="45">
        <v>0</v>
      </c>
      <c r="CJ14" s="45">
        <v>0</v>
      </c>
      <c r="CK14" s="45">
        <v>0</v>
      </c>
      <c r="CL14" s="45">
        <v>0</v>
      </c>
      <c r="CM14" s="45">
        <v>0</v>
      </c>
      <c r="CN14" s="45">
        <v>0</v>
      </c>
      <c r="CO14" s="45">
        <v>0</v>
      </c>
      <c r="CP14" s="45">
        <v>0</v>
      </c>
      <c r="CQ14" s="45">
        <v>0</v>
      </c>
      <c r="CR14" s="45">
        <v>0</v>
      </c>
      <c r="CS14" s="45">
        <v>0</v>
      </c>
      <c r="CT14" s="45">
        <v>0</v>
      </c>
      <c r="CU14" s="45">
        <v>0</v>
      </c>
      <c r="CV14" s="45">
        <v>0</v>
      </c>
      <c r="CW14" s="45">
        <v>0</v>
      </c>
      <c r="CX14" s="45">
        <v>0</v>
      </c>
      <c r="CY14" s="45">
        <v>0</v>
      </c>
      <c r="CZ14" s="45">
        <v>0</v>
      </c>
      <c r="DA14" s="45">
        <v>0</v>
      </c>
      <c r="DB14" s="45">
        <v>0</v>
      </c>
      <c r="DC14" s="45">
        <v>0</v>
      </c>
      <c r="DD14" s="45">
        <v>0</v>
      </c>
      <c r="DE14" s="45">
        <v>0</v>
      </c>
      <c r="DF14" s="45">
        <v>0</v>
      </c>
      <c r="DG14" s="45">
        <v>0</v>
      </c>
      <c r="DH14" s="45">
        <v>0</v>
      </c>
      <c r="DI14" s="45">
        <v>0</v>
      </c>
      <c r="DJ14" s="45">
        <v>0</v>
      </c>
      <c r="DK14" s="45">
        <v>0</v>
      </c>
      <c r="DL14" s="45">
        <v>0</v>
      </c>
      <c r="DM14" s="45">
        <v>0</v>
      </c>
      <c r="DN14" s="45">
        <v>0</v>
      </c>
      <c r="DO14" s="45">
        <v>0</v>
      </c>
      <c r="DP14" s="45">
        <v>0</v>
      </c>
      <c r="DQ14" s="45">
        <v>0</v>
      </c>
      <c r="DR14" s="45">
        <v>0</v>
      </c>
      <c r="DS14" s="45">
        <v>0</v>
      </c>
      <c r="DT14" s="45">
        <v>0</v>
      </c>
      <c r="DU14" s="45">
        <v>0</v>
      </c>
      <c r="DV14" s="45">
        <v>0</v>
      </c>
      <c r="DW14" s="45">
        <v>1</v>
      </c>
      <c r="DX14" s="45">
        <v>0</v>
      </c>
      <c r="DY14" s="45">
        <v>0</v>
      </c>
      <c r="DZ14" s="45">
        <v>0</v>
      </c>
      <c r="EA14" s="45">
        <v>0</v>
      </c>
      <c r="EB14" s="45">
        <v>0</v>
      </c>
      <c r="EC14" s="45">
        <v>76177.600000000006</v>
      </c>
      <c r="ED14" s="45">
        <v>0</v>
      </c>
      <c r="EE14" s="45">
        <v>0</v>
      </c>
      <c r="EF14" s="45">
        <v>0</v>
      </c>
      <c r="EG14" s="45">
        <v>0</v>
      </c>
      <c r="EH14" s="45">
        <v>0</v>
      </c>
      <c r="EI14" s="45">
        <v>99</v>
      </c>
      <c r="EJ14" s="45">
        <v>0</v>
      </c>
      <c r="EK14" s="45">
        <v>0</v>
      </c>
    </row>
    <row r="15" spans="1:141" x14ac:dyDescent="0.25">
      <c r="A15" s="16">
        <v>7</v>
      </c>
      <c r="B15" s="17" t="s">
        <v>44</v>
      </c>
      <c r="C15" s="17" t="s">
        <v>67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6">
        <v>0</v>
      </c>
      <c r="AF15" s="46">
        <v>0</v>
      </c>
      <c r="AG15" s="46">
        <v>0</v>
      </c>
      <c r="AH15" s="46">
        <v>0</v>
      </c>
      <c r="AI15" s="46">
        <v>0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0</v>
      </c>
      <c r="AS15" s="46">
        <v>0</v>
      </c>
      <c r="AT15" s="46">
        <v>0</v>
      </c>
      <c r="AU15" s="46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6">
        <v>0</v>
      </c>
      <c r="BB15" s="46">
        <v>0</v>
      </c>
      <c r="BC15" s="46">
        <v>0</v>
      </c>
      <c r="BD15" s="46">
        <v>0</v>
      </c>
      <c r="BE15" s="46">
        <v>0</v>
      </c>
      <c r="BF15" s="46">
        <v>0</v>
      </c>
      <c r="BG15" s="46">
        <v>0</v>
      </c>
      <c r="BH15" s="46">
        <v>0</v>
      </c>
      <c r="BI15" s="46">
        <v>0</v>
      </c>
      <c r="BJ15" s="46">
        <v>0</v>
      </c>
      <c r="BK15" s="46">
        <v>0</v>
      </c>
      <c r="BL15" s="46">
        <v>0</v>
      </c>
      <c r="BM15" s="46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6">
        <v>0</v>
      </c>
      <c r="BT15" s="46">
        <v>0</v>
      </c>
      <c r="BU15" s="46">
        <v>0</v>
      </c>
      <c r="BV15" s="46">
        <v>0</v>
      </c>
      <c r="BW15" s="46">
        <v>0</v>
      </c>
      <c r="BX15" s="46">
        <v>0</v>
      </c>
      <c r="BY15" s="46">
        <v>0</v>
      </c>
      <c r="BZ15" s="46">
        <v>0</v>
      </c>
      <c r="CA15" s="46">
        <v>0</v>
      </c>
      <c r="CB15" s="46">
        <v>0</v>
      </c>
      <c r="CC15" s="46">
        <v>0</v>
      </c>
      <c r="CD15" s="46">
        <v>0</v>
      </c>
      <c r="CE15" s="46">
        <v>0</v>
      </c>
      <c r="CF15" s="46">
        <v>0</v>
      </c>
      <c r="CG15" s="46">
        <v>0</v>
      </c>
      <c r="CH15" s="46">
        <v>0</v>
      </c>
      <c r="CI15" s="46">
        <v>0</v>
      </c>
      <c r="CJ15" s="46">
        <v>0</v>
      </c>
      <c r="CK15" s="46">
        <v>0</v>
      </c>
      <c r="CL15" s="46">
        <v>0</v>
      </c>
      <c r="CM15" s="46">
        <v>0</v>
      </c>
      <c r="CN15" s="46">
        <v>0</v>
      </c>
      <c r="CO15" s="46">
        <v>0</v>
      </c>
      <c r="CP15" s="46">
        <v>0</v>
      </c>
      <c r="CQ15" s="46">
        <v>0</v>
      </c>
      <c r="CR15" s="46">
        <v>0</v>
      </c>
      <c r="CS15" s="46">
        <v>0</v>
      </c>
      <c r="CT15" s="46">
        <v>0</v>
      </c>
      <c r="CU15" s="46">
        <v>0</v>
      </c>
      <c r="CV15" s="46">
        <v>0</v>
      </c>
      <c r="CW15" s="46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6">
        <v>0</v>
      </c>
      <c r="DD15" s="46">
        <v>0</v>
      </c>
      <c r="DE15" s="46">
        <v>0</v>
      </c>
      <c r="DF15" s="46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  <c r="DL15" s="46">
        <v>0</v>
      </c>
      <c r="DM15" s="46">
        <v>0</v>
      </c>
      <c r="DN15" s="46">
        <v>0</v>
      </c>
      <c r="DO15" s="46">
        <v>0</v>
      </c>
      <c r="DP15" s="46">
        <v>0</v>
      </c>
      <c r="DQ15" s="46">
        <v>0</v>
      </c>
      <c r="DR15" s="46">
        <v>0</v>
      </c>
      <c r="DS15" s="46">
        <v>0</v>
      </c>
      <c r="DT15" s="46">
        <v>13</v>
      </c>
      <c r="DU15" s="46">
        <v>2</v>
      </c>
      <c r="DV15" s="46">
        <v>38</v>
      </c>
      <c r="DW15" s="46">
        <v>6</v>
      </c>
      <c r="DX15" s="46">
        <v>59</v>
      </c>
      <c r="DY15" s="46">
        <v>1</v>
      </c>
      <c r="DZ15" s="46">
        <v>2270625.21</v>
      </c>
      <c r="EA15" s="46">
        <v>259763.05</v>
      </c>
      <c r="EB15" s="46">
        <v>5983278.7400000002</v>
      </c>
      <c r="EC15" s="46">
        <v>207550</v>
      </c>
      <c r="ED15" s="46">
        <v>2794161.08</v>
      </c>
      <c r="EE15" s="46">
        <v>93226.81</v>
      </c>
      <c r="EF15" s="46">
        <v>3951</v>
      </c>
      <c r="EG15" s="46">
        <v>66</v>
      </c>
      <c r="EH15" s="46">
        <v>2350</v>
      </c>
      <c r="EI15" s="46">
        <v>451</v>
      </c>
      <c r="EJ15" s="46">
        <v>1327</v>
      </c>
      <c r="EK15" s="46">
        <v>34</v>
      </c>
    </row>
    <row r="16" spans="1:141" x14ac:dyDescent="0.25">
      <c r="A16" s="13">
        <v>1</v>
      </c>
      <c r="B16" s="14" t="s">
        <v>44</v>
      </c>
      <c r="C16" s="14" t="s">
        <v>68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45">
        <v>0</v>
      </c>
      <c r="DB16" s="45">
        <v>0</v>
      </c>
      <c r="DC16" s="45">
        <v>0</v>
      </c>
      <c r="DD16" s="45">
        <v>0</v>
      </c>
      <c r="DE16" s="45">
        <v>0</v>
      </c>
      <c r="DF16" s="45">
        <v>0</v>
      </c>
      <c r="DG16" s="45">
        <v>0</v>
      </c>
      <c r="DH16" s="45">
        <v>0</v>
      </c>
      <c r="DI16" s="45">
        <v>0</v>
      </c>
      <c r="DJ16" s="45">
        <v>0</v>
      </c>
      <c r="DK16" s="45">
        <v>0</v>
      </c>
      <c r="DL16" s="45">
        <v>0</v>
      </c>
      <c r="DM16" s="45">
        <v>0</v>
      </c>
      <c r="DN16" s="45">
        <v>0</v>
      </c>
      <c r="DO16" s="45">
        <v>0</v>
      </c>
      <c r="DP16" s="45">
        <v>0</v>
      </c>
      <c r="DQ16" s="45">
        <v>0</v>
      </c>
      <c r="DR16" s="45">
        <v>0</v>
      </c>
      <c r="DS16" s="45">
        <v>0</v>
      </c>
      <c r="DT16" s="45">
        <v>4</v>
      </c>
      <c r="DU16" s="45">
        <v>1</v>
      </c>
      <c r="DV16" s="45">
        <v>1</v>
      </c>
      <c r="DW16" s="45">
        <v>1</v>
      </c>
      <c r="DX16" s="45">
        <v>1</v>
      </c>
      <c r="DY16" s="45">
        <v>2</v>
      </c>
      <c r="DZ16" s="45">
        <v>141193.82</v>
      </c>
      <c r="EA16" s="45">
        <v>4748.49</v>
      </c>
      <c r="EB16" s="45">
        <v>129</v>
      </c>
      <c r="EC16" s="45">
        <v>1860</v>
      </c>
      <c r="ED16" s="45">
        <v>5551</v>
      </c>
      <c r="EE16" s="45">
        <v>730.5</v>
      </c>
      <c r="EF16" s="45">
        <v>198</v>
      </c>
      <c r="EG16" s="45">
        <v>2</v>
      </c>
      <c r="EH16" s="45">
        <v>1</v>
      </c>
      <c r="EI16" s="45">
        <v>6</v>
      </c>
      <c r="EJ16" s="45">
        <v>18</v>
      </c>
      <c r="EK16" s="45">
        <v>6</v>
      </c>
    </row>
    <row r="17" spans="1:141" x14ac:dyDescent="0.25">
      <c r="A17" s="13">
        <v>2</v>
      </c>
      <c r="B17" s="14" t="s">
        <v>44</v>
      </c>
      <c r="C17" s="14" t="s">
        <v>69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0</v>
      </c>
      <c r="CM17" s="45">
        <v>0</v>
      </c>
      <c r="CN17" s="45">
        <v>0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45">
        <v>0</v>
      </c>
      <c r="DB17" s="45">
        <v>0</v>
      </c>
      <c r="DC17" s="45">
        <v>0</v>
      </c>
      <c r="DD17" s="45">
        <v>0</v>
      </c>
      <c r="DE17" s="45">
        <v>0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0</v>
      </c>
      <c r="DR17" s="45">
        <v>0</v>
      </c>
      <c r="DS17" s="45">
        <v>0</v>
      </c>
      <c r="DT17" s="45">
        <v>0</v>
      </c>
      <c r="DU17" s="45">
        <v>0</v>
      </c>
      <c r="DV17" s="45">
        <v>0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5">
        <v>0</v>
      </c>
      <c r="EK17" s="45">
        <v>0</v>
      </c>
    </row>
    <row r="18" spans="1:141" x14ac:dyDescent="0.25">
      <c r="A18" s="13">
        <v>3</v>
      </c>
      <c r="B18" s="14" t="s">
        <v>44</v>
      </c>
      <c r="C18" s="14" t="s">
        <v>70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>
        <v>0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45">
        <v>0</v>
      </c>
      <c r="CQ18" s="45">
        <v>0</v>
      </c>
      <c r="CR18" s="45">
        <v>0</v>
      </c>
      <c r="CS18" s="45">
        <v>0</v>
      </c>
      <c r="CT18" s="45">
        <v>0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45">
        <v>0</v>
      </c>
      <c r="DB18" s="45">
        <v>0</v>
      </c>
      <c r="DC18" s="45">
        <v>0</v>
      </c>
      <c r="DD18" s="45">
        <v>0</v>
      </c>
      <c r="DE18" s="45">
        <v>0</v>
      </c>
      <c r="DF18" s="45">
        <v>0</v>
      </c>
      <c r="DG18" s="45">
        <v>0</v>
      </c>
      <c r="DH18" s="45">
        <v>0</v>
      </c>
      <c r="DI18" s="45">
        <v>0</v>
      </c>
      <c r="DJ18" s="45">
        <v>0</v>
      </c>
      <c r="DK18" s="45">
        <v>0</v>
      </c>
      <c r="DL18" s="45">
        <v>0</v>
      </c>
      <c r="DM18" s="45">
        <v>0</v>
      </c>
      <c r="DN18" s="45">
        <v>0</v>
      </c>
      <c r="DO18" s="45">
        <v>0</v>
      </c>
      <c r="DP18" s="45">
        <v>0</v>
      </c>
      <c r="DQ18" s="45">
        <v>0</v>
      </c>
      <c r="DR18" s="45">
        <v>0</v>
      </c>
      <c r="DS18" s="45">
        <v>0</v>
      </c>
      <c r="DT18" s="45">
        <v>1</v>
      </c>
      <c r="DU18" s="45">
        <v>1</v>
      </c>
      <c r="DV18" s="45">
        <v>0</v>
      </c>
      <c r="DW18" s="45">
        <v>0</v>
      </c>
      <c r="DX18" s="45">
        <v>0</v>
      </c>
      <c r="DY18" s="45">
        <v>0</v>
      </c>
      <c r="DZ18" s="45">
        <v>2550</v>
      </c>
      <c r="EA18" s="45">
        <v>1924</v>
      </c>
      <c r="EB18" s="45">
        <v>0</v>
      </c>
      <c r="EC18" s="45">
        <v>0</v>
      </c>
      <c r="ED18" s="45">
        <v>0</v>
      </c>
      <c r="EE18" s="45">
        <v>0</v>
      </c>
      <c r="EF18" s="45">
        <v>1</v>
      </c>
      <c r="EG18" s="45">
        <v>1</v>
      </c>
      <c r="EH18" s="45">
        <v>0</v>
      </c>
      <c r="EI18" s="45">
        <v>0</v>
      </c>
      <c r="EJ18" s="45">
        <v>0</v>
      </c>
      <c r="EK18" s="45">
        <v>0</v>
      </c>
    </row>
    <row r="19" spans="1:141" x14ac:dyDescent="0.25">
      <c r="A19" s="13">
        <v>4</v>
      </c>
      <c r="B19" s="14" t="s">
        <v>44</v>
      </c>
      <c r="C19" s="14" t="s">
        <v>71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0</v>
      </c>
      <c r="CO19" s="45">
        <v>0</v>
      </c>
      <c r="CP19" s="45">
        <v>0</v>
      </c>
      <c r="CQ19" s="45">
        <v>0</v>
      </c>
      <c r="CR19" s="45">
        <v>0</v>
      </c>
      <c r="CS19" s="45">
        <v>0</v>
      </c>
      <c r="CT19" s="45">
        <v>0</v>
      </c>
      <c r="CU19" s="45">
        <v>0</v>
      </c>
      <c r="CV19" s="45">
        <v>0</v>
      </c>
      <c r="CW19" s="45">
        <v>0</v>
      </c>
      <c r="CX19" s="45">
        <v>0</v>
      </c>
      <c r="CY19" s="45">
        <v>0</v>
      </c>
      <c r="CZ19" s="45">
        <v>0</v>
      </c>
      <c r="DA19" s="45">
        <v>0</v>
      </c>
      <c r="DB19" s="45">
        <v>0</v>
      </c>
      <c r="DC19" s="45">
        <v>0</v>
      </c>
      <c r="DD19" s="45">
        <v>0</v>
      </c>
      <c r="DE19" s="45">
        <v>0</v>
      </c>
      <c r="DF19" s="45">
        <v>0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</v>
      </c>
      <c r="DT19" s="45">
        <v>1</v>
      </c>
      <c r="DU19" s="45">
        <v>0</v>
      </c>
      <c r="DV19" s="45">
        <v>0</v>
      </c>
      <c r="DW19" s="45">
        <v>3</v>
      </c>
      <c r="DX19" s="45">
        <v>1</v>
      </c>
      <c r="DY19" s="45">
        <v>5</v>
      </c>
      <c r="DZ19" s="45">
        <v>44850</v>
      </c>
      <c r="EA19" s="45">
        <v>0</v>
      </c>
      <c r="EB19" s="45">
        <v>0</v>
      </c>
      <c r="EC19" s="45">
        <v>2442</v>
      </c>
      <c r="ED19" s="45">
        <v>120</v>
      </c>
      <c r="EE19" s="45">
        <v>2589</v>
      </c>
      <c r="EF19" s="45">
        <v>84</v>
      </c>
      <c r="EG19" s="45">
        <v>0</v>
      </c>
      <c r="EH19" s="45">
        <v>0</v>
      </c>
      <c r="EI19" s="45">
        <v>18</v>
      </c>
      <c r="EJ19" s="45">
        <v>1</v>
      </c>
      <c r="EK19" s="45">
        <v>9</v>
      </c>
    </row>
    <row r="20" spans="1:141" x14ac:dyDescent="0.25">
      <c r="A20" s="13">
        <v>5</v>
      </c>
      <c r="B20" s="14" t="s">
        <v>44</v>
      </c>
      <c r="C20" s="14" t="s">
        <v>72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0</v>
      </c>
      <c r="CM20" s="45">
        <v>0</v>
      </c>
      <c r="CN20" s="45">
        <v>0</v>
      </c>
      <c r="CO20" s="45">
        <v>0</v>
      </c>
      <c r="CP20" s="45">
        <v>0</v>
      </c>
      <c r="CQ20" s="45">
        <v>0</v>
      </c>
      <c r="CR20" s="45">
        <v>0</v>
      </c>
      <c r="CS20" s="45">
        <v>0</v>
      </c>
      <c r="CT20" s="45">
        <v>0</v>
      </c>
      <c r="CU20" s="45">
        <v>0</v>
      </c>
      <c r="CV20" s="45">
        <v>0</v>
      </c>
      <c r="CW20" s="45">
        <v>0</v>
      </c>
      <c r="CX20" s="45">
        <v>0</v>
      </c>
      <c r="CY20" s="45">
        <v>0</v>
      </c>
      <c r="CZ20" s="45">
        <v>0</v>
      </c>
      <c r="DA20" s="45">
        <v>0</v>
      </c>
      <c r="DB20" s="45">
        <v>0</v>
      </c>
      <c r="DC20" s="45">
        <v>0</v>
      </c>
      <c r="DD20" s="45">
        <v>0</v>
      </c>
      <c r="DE20" s="45">
        <v>0</v>
      </c>
      <c r="DF20" s="45">
        <v>0</v>
      </c>
      <c r="DG20" s="45">
        <v>0</v>
      </c>
      <c r="DH20" s="45">
        <v>0</v>
      </c>
      <c r="DI20" s="45">
        <v>0</v>
      </c>
      <c r="DJ20" s="45">
        <v>0</v>
      </c>
      <c r="DK20" s="45">
        <v>0</v>
      </c>
      <c r="DL20" s="45">
        <v>0</v>
      </c>
      <c r="DM20" s="45">
        <v>0</v>
      </c>
      <c r="DN20" s="45">
        <v>0</v>
      </c>
      <c r="DO20" s="45">
        <v>0</v>
      </c>
      <c r="DP20" s="45">
        <v>0</v>
      </c>
      <c r="DQ20" s="45">
        <v>0</v>
      </c>
      <c r="DR20" s="45">
        <v>0</v>
      </c>
      <c r="DS20" s="45">
        <v>0</v>
      </c>
      <c r="DT20" s="45">
        <v>3</v>
      </c>
      <c r="DU20" s="45">
        <v>0</v>
      </c>
      <c r="DV20" s="45">
        <v>0</v>
      </c>
      <c r="DW20" s="45">
        <v>0</v>
      </c>
      <c r="DX20" s="45">
        <v>0</v>
      </c>
      <c r="DY20" s="45">
        <v>0</v>
      </c>
      <c r="DZ20" s="45">
        <v>0</v>
      </c>
      <c r="EA20" s="45">
        <v>0</v>
      </c>
      <c r="EB20" s="45">
        <v>0</v>
      </c>
      <c r="EC20" s="45">
        <v>0</v>
      </c>
      <c r="ED20" s="45">
        <v>0</v>
      </c>
      <c r="EE20" s="45">
        <v>0</v>
      </c>
      <c r="EF20" s="45">
        <v>35</v>
      </c>
      <c r="EG20" s="45">
        <v>0</v>
      </c>
      <c r="EH20" s="45">
        <v>0</v>
      </c>
      <c r="EI20" s="45">
        <v>0</v>
      </c>
      <c r="EJ20" s="45">
        <v>0</v>
      </c>
      <c r="EK20" s="45">
        <v>0</v>
      </c>
    </row>
    <row r="21" spans="1:141" x14ac:dyDescent="0.25">
      <c r="A21" s="13">
        <v>6</v>
      </c>
      <c r="B21" s="14" t="s">
        <v>44</v>
      </c>
      <c r="C21" s="14" t="s">
        <v>73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45">
        <v>0</v>
      </c>
      <c r="CQ21" s="45">
        <v>0</v>
      </c>
      <c r="CR21" s="45">
        <v>0</v>
      </c>
      <c r="CS21" s="45">
        <v>0</v>
      </c>
      <c r="CT21" s="45">
        <v>0</v>
      </c>
      <c r="CU21" s="45">
        <v>0</v>
      </c>
      <c r="CV21" s="45">
        <v>0</v>
      </c>
      <c r="CW21" s="45">
        <v>0</v>
      </c>
      <c r="CX21" s="45">
        <v>0</v>
      </c>
      <c r="CY21" s="45">
        <v>0</v>
      </c>
      <c r="CZ21" s="45">
        <v>0</v>
      </c>
      <c r="DA21" s="45">
        <v>0</v>
      </c>
      <c r="DB21" s="45">
        <v>0</v>
      </c>
      <c r="DC21" s="45">
        <v>0</v>
      </c>
      <c r="DD21" s="45">
        <v>0</v>
      </c>
      <c r="DE21" s="45">
        <v>0</v>
      </c>
      <c r="DF21" s="45">
        <v>0</v>
      </c>
      <c r="DG21" s="45">
        <v>0</v>
      </c>
      <c r="DH21" s="45">
        <v>0</v>
      </c>
      <c r="DI21" s="45">
        <v>0</v>
      </c>
      <c r="DJ21" s="45">
        <v>0</v>
      </c>
      <c r="DK21" s="45">
        <v>0</v>
      </c>
      <c r="DL21" s="45">
        <v>0</v>
      </c>
      <c r="DM21" s="45">
        <v>0</v>
      </c>
      <c r="DN21" s="45">
        <v>0</v>
      </c>
      <c r="DO21" s="45">
        <v>0</v>
      </c>
      <c r="DP21" s="45">
        <v>0</v>
      </c>
      <c r="DQ21" s="45">
        <v>0</v>
      </c>
      <c r="DR21" s="45">
        <v>0</v>
      </c>
      <c r="DS21" s="45">
        <v>0</v>
      </c>
      <c r="DT21" s="45">
        <v>7</v>
      </c>
      <c r="DU21" s="45">
        <v>0</v>
      </c>
      <c r="DV21" s="45">
        <v>2</v>
      </c>
      <c r="DW21" s="45">
        <v>4</v>
      </c>
      <c r="DX21" s="45">
        <v>0</v>
      </c>
      <c r="DY21" s="45">
        <v>4</v>
      </c>
      <c r="DZ21" s="45">
        <v>178308.52</v>
      </c>
      <c r="EA21" s="45">
        <v>0</v>
      </c>
      <c r="EB21" s="45">
        <v>16624</v>
      </c>
      <c r="EC21" s="45">
        <v>19628</v>
      </c>
      <c r="ED21" s="45">
        <v>0</v>
      </c>
      <c r="EE21" s="45">
        <v>16070</v>
      </c>
      <c r="EF21" s="45">
        <v>798</v>
      </c>
      <c r="EG21" s="45">
        <v>0</v>
      </c>
      <c r="EH21" s="45">
        <v>40</v>
      </c>
      <c r="EI21" s="45">
        <v>57</v>
      </c>
      <c r="EJ21" s="45">
        <v>0</v>
      </c>
      <c r="EK21" s="45">
        <v>49</v>
      </c>
    </row>
    <row r="22" spans="1:141" x14ac:dyDescent="0.25">
      <c r="A22" s="13">
        <v>7</v>
      </c>
      <c r="B22" s="14" t="s">
        <v>44</v>
      </c>
      <c r="C22" s="14" t="s">
        <v>74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45">
        <v>0</v>
      </c>
      <c r="CQ22" s="45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0</v>
      </c>
      <c r="CX22" s="45">
        <v>0</v>
      </c>
      <c r="CY22" s="45">
        <v>0</v>
      </c>
      <c r="CZ22" s="45">
        <v>0</v>
      </c>
      <c r="DA22" s="45">
        <v>0</v>
      </c>
      <c r="DB22" s="45">
        <v>0</v>
      </c>
      <c r="DC22" s="45">
        <v>0</v>
      </c>
      <c r="DD22" s="45">
        <v>0</v>
      </c>
      <c r="DE22" s="45">
        <v>0</v>
      </c>
      <c r="DF22" s="45">
        <v>0</v>
      </c>
      <c r="DG22" s="45">
        <v>0</v>
      </c>
      <c r="DH22" s="45">
        <v>0</v>
      </c>
      <c r="DI22" s="45">
        <v>0</v>
      </c>
      <c r="DJ22" s="45">
        <v>0</v>
      </c>
      <c r="DK22" s="45">
        <v>0</v>
      </c>
      <c r="DL22" s="45">
        <v>0</v>
      </c>
      <c r="DM22" s="45">
        <v>0</v>
      </c>
      <c r="DN22" s="45">
        <v>0</v>
      </c>
      <c r="DO22" s="45">
        <v>0</v>
      </c>
      <c r="DP22" s="45">
        <v>0</v>
      </c>
      <c r="DQ22" s="45">
        <v>0</v>
      </c>
      <c r="DR22" s="45">
        <v>0</v>
      </c>
      <c r="DS22" s="45">
        <v>0</v>
      </c>
      <c r="DT22" s="45">
        <v>0</v>
      </c>
      <c r="DU22" s="45">
        <v>1</v>
      </c>
      <c r="DV22" s="45">
        <v>0</v>
      </c>
      <c r="DW22" s="45">
        <v>0</v>
      </c>
      <c r="DX22" s="45">
        <v>1</v>
      </c>
      <c r="DY22" s="45">
        <v>0</v>
      </c>
      <c r="DZ22" s="45">
        <v>0</v>
      </c>
      <c r="EA22" s="45">
        <v>3120.48</v>
      </c>
      <c r="EB22" s="45">
        <v>97870.01</v>
      </c>
      <c r="EC22" s="45">
        <v>0</v>
      </c>
      <c r="ED22" s="45">
        <v>1613.1</v>
      </c>
      <c r="EE22" s="45">
        <v>0</v>
      </c>
      <c r="EF22" s="45">
        <v>0</v>
      </c>
      <c r="EG22" s="45">
        <v>1</v>
      </c>
      <c r="EH22" s="45">
        <v>211</v>
      </c>
      <c r="EI22" s="45">
        <v>0</v>
      </c>
      <c r="EJ22" s="45">
        <v>4</v>
      </c>
      <c r="EK22" s="45">
        <v>0</v>
      </c>
    </row>
    <row r="23" spans="1:141" x14ac:dyDescent="0.25">
      <c r="A23" s="13">
        <v>8</v>
      </c>
      <c r="B23" s="14" t="s">
        <v>44</v>
      </c>
      <c r="C23" s="14" t="s">
        <v>75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0</v>
      </c>
      <c r="DA23" s="45">
        <v>0</v>
      </c>
      <c r="DB23" s="45">
        <v>0</v>
      </c>
      <c r="DC23" s="45">
        <v>0</v>
      </c>
      <c r="DD23" s="45">
        <v>0</v>
      </c>
      <c r="DE23" s="45">
        <v>0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0</v>
      </c>
      <c r="DT23" s="45">
        <v>1</v>
      </c>
      <c r="DU23" s="45">
        <v>0</v>
      </c>
      <c r="DV23" s="45">
        <v>0</v>
      </c>
      <c r="DW23" s="45">
        <v>1</v>
      </c>
      <c r="DX23" s="45">
        <v>0</v>
      </c>
      <c r="DY23" s="45">
        <v>0</v>
      </c>
      <c r="DZ23" s="45">
        <v>6813.6</v>
      </c>
      <c r="EA23" s="45">
        <v>0</v>
      </c>
      <c r="EB23" s="45">
        <v>0</v>
      </c>
      <c r="EC23" s="45">
        <v>43870.2</v>
      </c>
      <c r="ED23" s="45">
        <v>0</v>
      </c>
      <c r="EE23" s="45">
        <v>0</v>
      </c>
      <c r="EF23" s="45">
        <v>2</v>
      </c>
      <c r="EG23" s="45">
        <v>0</v>
      </c>
      <c r="EH23" s="45">
        <v>0</v>
      </c>
      <c r="EI23" s="45">
        <v>62</v>
      </c>
      <c r="EJ23" s="45">
        <v>0</v>
      </c>
      <c r="EK23" s="45">
        <v>0</v>
      </c>
    </row>
    <row r="24" spans="1:141" x14ac:dyDescent="0.25">
      <c r="A24" s="13">
        <v>9</v>
      </c>
      <c r="B24" s="14" t="s">
        <v>44</v>
      </c>
      <c r="C24" s="14" t="s">
        <v>76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4</v>
      </c>
      <c r="DU24" s="45">
        <v>0</v>
      </c>
      <c r="DV24" s="45">
        <v>0</v>
      </c>
      <c r="DW24" s="45">
        <v>0</v>
      </c>
      <c r="DX24" s="45">
        <v>0</v>
      </c>
      <c r="DY24" s="45">
        <v>0</v>
      </c>
      <c r="DZ24" s="45">
        <v>344794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513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</row>
    <row r="25" spans="1:141" x14ac:dyDescent="0.25">
      <c r="A25" s="13">
        <v>10</v>
      </c>
      <c r="B25" s="14" t="s">
        <v>44</v>
      </c>
      <c r="C25" s="14" t="s">
        <v>77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0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4</v>
      </c>
      <c r="DU25" s="45">
        <v>0</v>
      </c>
      <c r="DV25" s="45">
        <v>0</v>
      </c>
      <c r="DW25" s="45">
        <v>0</v>
      </c>
      <c r="DX25" s="45">
        <v>0</v>
      </c>
      <c r="DY25" s="45">
        <v>0</v>
      </c>
      <c r="DZ25" s="45">
        <v>111338.68</v>
      </c>
      <c r="EA25" s="45">
        <v>0</v>
      </c>
      <c r="EB25" s="45">
        <v>0</v>
      </c>
      <c r="EC25" s="45">
        <v>0</v>
      </c>
      <c r="ED25" s="45">
        <v>0</v>
      </c>
      <c r="EE25" s="45">
        <v>0</v>
      </c>
      <c r="EF25" s="45">
        <v>46</v>
      </c>
      <c r="EG25" s="45">
        <v>0</v>
      </c>
      <c r="EH25" s="45">
        <v>0</v>
      </c>
      <c r="EI25" s="45">
        <v>0</v>
      </c>
      <c r="EJ25" s="45">
        <v>0</v>
      </c>
      <c r="EK25" s="45">
        <v>0</v>
      </c>
    </row>
    <row r="26" spans="1:141" x14ac:dyDescent="0.25">
      <c r="A26" s="13">
        <v>11</v>
      </c>
      <c r="B26" s="14" t="s">
        <v>44</v>
      </c>
      <c r="C26" s="14" t="s">
        <v>78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2</v>
      </c>
      <c r="DU26" s="45">
        <v>4</v>
      </c>
      <c r="DV26" s="45">
        <v>0</v>
      </c>
      <c r="DW26" s="45">
        <v>0</v>
      </c>
      <c r="DX26" s="45">
        <v>0</v>
      </c>
      <c r="DY26" s="45">
        <v>0</v>
      </c>
      <c r="DZ26" s="45">
        <v>12911.02</v>
      </c>
      <c r="EA26" s="45">
        <v>10323.6</v>
      </c>
      <c r="EB26" s="45">
        <v>0</v>
      </c>
      <c r="EC26" s="45">
        <v>0</v>
      </c>
      <c r="ED26" s="45">
        <v>0</v>
      </c>
      <c r="EE26" s="45">
        <v>0</v>
      </c>
      <c r="EF26" s="45">
        <v>3</v>
      </c>
      <c r="EG26" s="45">
        <v>13</v>
      </c>
      <c r="EH26" s="45">
        <v>0</v>
      </c>
      <c r="EI26" s="45">
        <v>0</v>
      </c>
      <c r="EJ26" s="45">
        <v>0</v>
      </c>
      <c r="EK26" s="45">
        <v>0</v>
      </c>
    </row>
    <row r="27" spans="1:141" x14ac:dyDescent="0.25">
      <c r="A27" s="13">
        <v>12</v>
      </c>
      <c r="B27" s="14" t="s">
        <v>44</v>
      </c>
      <c r="C27" s="14" t="s">
        <v>79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3</v>
      </c>
      <c r="DU27" s="45">
        <v>0</v>
      </c>
      <c r="DV27" s="45">
        <v>1</v>
      </c>
      <c r="DW27" s="45">
        <v>0</v>
      </c>
      <c r="DX27" s="45">
        <v>0</v>
      </c>
      <c r="DY27" s="45">
        <v>0</v>
      </c>
      <c r="DZ27" s="45">
        <v>228634</v>
      </c>
      <c r="EA27" s="45">
        <v>0</v>
      </c>
      <c r="EB27" s="45">
        <v>31160</v>
      </c>
      <c r="EC27" s="45">
        <v>0</v>
      </c>
      <c r="ED27" s="45">
        <v>0</v>
      </c>
      <c r="EE27" s="45">
        <v>0</v>
      </c>
      <c r="EF27" s="45">
        <v>35</v>
      </c>
      <c r="EG27" s="45">
        <v>0</v>
      </c>
      <c r="EH27" s="45">
        <v>51</v>
      </c>
      <c r="EI27" s="45">
        <v>0</v>
      </c>
      <c r="EJ27" s="45">
        <v>0</v>
      </c>
      <c r="EK27" s="45">
        <v>0</v>
      </c>
    </row>
    <row r="28" spans="1:141" x14ac:dyDescent="0.25">
      <c r="A28" s="13">
        <v>13</v>
      </c>
      <c r="B28" s="14" t="s">
        <v>44</v>
      </c>
      <c r="C28" s="14" t="s">
        <v>80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>
        <v>0</v>
      </c>
      <c r="DW28" s="45">
        <v>0</v>
      </c>
      <c r="DX28" s="45">
        <v>0</v>
      </c>
      <c r="DY28" s="45">
        <v>0</v>
      </c>
      <c r="DZ28" s="45">
        <v>0</v>
      </c>
      <c r="EA28" s="45">
        <v>0</v>
      </c>
      <c r="EB28" s="45">
        <v>0</v>
      </c>
      <c r="EC28" s="45">
        <v>0</v>
      </c>
      <c r="ED28" s="45">
        <v>0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5">
        <v>0</v>
      </c>
      <c r="EK28" s="45">
        <v>0</v>
      </c>
    </row>
    <row r="29" spans="1:141" x14ac:dyDescent="0.25">
      <c r="A29" s="13">
        <v>14</v>
      </c>
      <c r="B29" s="14" t="s">
        <v>44</v>
      </c>
      <c r="C29" s="14" t="s">
        <v>81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0</v>
      </c>
      <c r="DA29" s="45">
        <v>0</v>
      </c>
      <c r="DB29" s="45">
        <v>0</v>
      </c>
      <c r="DC29" s="45">
        <v>0</v>
      </c>
      <c r="DD29" s="45">
        <v>0</v>
      </c>
      <c r="DE29" s="45">
        <v>0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0</v>
      </c>
      <c r="DR29" s="45">
        <v>0</v>
      </c>
      <c r="DS29" s="45">
        <v>0</v>
      </c>
      <c r="DT29" s="45">
        <v>0</v>
      </c>
      <c r="DU29" s="45">
        <v>0</v>
      </c>
      <c r="DV29" s="45">
        <v>4</v>
      </c>
      <c r="DW29" s="45">
        <v>2</v>
      </c>
      <c r="DX29" s="45">
        <v>8</v>
      </c>
      <c r="DY29" s="45">
        <v>0</v>
      </c>
      <c r="DZ29" s="45">
        <v>0</v>
      </c>
      <c r="EA29" s="45">
        <v>0</v>
      </c>
      <c r="EB29" s="45">
        <v>18569</v>
      </c>
      <c r="EC29" s="45">
        <v>281</v>
      </c>
      <c r="ED29" s="45">
        <v>11690</v>
      </c>
      <c r="EE29" s="45">
        <v>0</v>
      </c>
      <c r="EF29" s="45">
        <v>0</v>
      </c>
      <c r="EG29" s="45">
        <v>0</v>
      </c>
      <c r="EH29" s="45">
        <v>70</v>
      </c>
      <c r="EI29" s="45">
        <v>3</v>
      </c>
      <c r="EJ29" s="45">
        <v>14</v>
      </c>
      <c r="EK29" s="45">
        <v>0</v>
      </c>
    </row>
    <row r="30" spans="1:141" x14ac:dyDescent="0.25">
      <c r="A30" s="13">
        <v>15</v>
      </c>
      <c r="B30" s="14" t="s">
        <v>44</v>
      </c>
      <c r="C30" s="14" t="s">
        <v>82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45">
        <v>0</v>
      </c>
      <c r="BX30" s="45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0</v>
      </c>
      <c r="CQ30" s="45">
        <v>0</v>
      </c>
      <c r="CR30" s="45">
        <v>0</v>
      </c>
      <c r="CS30" s="45">
        <v>0</v>
      </c>
      <c r="CT30" s="45">
        <v>0</v>
      </c>
      <c r="CU30" s="45">
        <v>0</v>
      </c>
      <c r="CV30" s="45">
        <v>0</v>
      </c>
      <c r="CW30" s="45">
        <v>0</v>
      </c>
      <c r="CX30" s="45">
        <v>0</v>
      </c>
      <c r="CY30" s="45">
        <v>0</v>
      </c>
      <c r="CZ30" s="45">
        <v>0</v>
      </c>
      <c r="DA30" s="45">
        <v>0</v>
      </c>
      <c r="DB30" s="45">
        <v>0</v>
      </c>
      <c r="DC30" s="45">
        <v>0</v>
      </c>
      <c r="DD30" s="45">
        <v>0</v>
      </c>
      <c r="DE30" s="45">
        <v>0</v>
      </c>
      <c r="DF30" s="45">
        <v>0</v>
      </c>
      <c r="DG30" s="45">
        <v>0</v>
      </c>
      <c r="DH30" s="45">
        <v>0</v>
      </c>
      <c r="DI30" s="45">
        <v>0</v>
      </c>
      <c r="DJ30" s="45">
        <v>0</v>
      </c>
      <c r="DK30" s="45">
        <v>0</v>
      </c>
      <c r="DL30" s="45">
        <v>0</v>
      </c>
      <c r="DM30" s="45">
        <v>0</v>
      </c>
      <c r="DN30" s="45">
        <v>0</v>
      </c>
      <c r="DO30" s="45">
        <v>0</v>
      </c>
      <c r="DP30" s="45">
        <v>0</v>
      </c>
      <c r="DQ30" s="45">
        <v>0</v>
      </c>
      <c r="DR30" s="45">
        <v>0</v>
      </c>
      <c r="DS30" s="45">
        <v>0</v>
      </c>
      <c r="DT30" s="45">
        <v>0</v>
      </c>
      <c r="DU30" s="45">
        <v>0</v>
      </c>
      <c r="DV30" s="45">
        <v>0</v>
      </c>
      <c r="DW30" s="45">
        <v>1</v>
      </c>
      <c r="DX30" s="45">
        <v>0</v>
      </c>
      <c r="DY30" s="45">
        <v>0</v>
      </c>
      <c r="DZ30" s="45">
        <v>0</v>
      </c>
      <c r="EA30" s="45">
        <v>0</v>
      </c>
      <c r="EB30" s="45">
        <v>0</v>
      </c>
      <c r="EC30" s="45">
        <v>18293.7</v>
      </c>
      <c r="ED30" s="45">
        <v>0</v>
      </c>
      <c r="EE30" s="45">
        <v>0</v>
      </c>
      <c r="EF30" s="45">
        <v>0</v>
      </c>
      <c r="EG30" s="45">
        <v>0</v>
      </c>
      <c r="EH30" s="45">
        <v>0</v>
      </c>
      <c r="EI30" s="45">
        <v>10</v>
      </c>
      <c r="EJ30" s="45">
        <v>0</v>
      </c>
      <c r="EK30" s="45">
        <v>0</v>
      </c>
    </row>
    <row r="31" spans="1:141" x14ac:dyDescent="0.25">
      <c r="A31" s="13">
        <v>16</v>
      </c>
      <c r="B31" s="14" t="s">
        <v>44</v>
      </c>
      <c r="C31" s="14" t="s">
        <v>83</v>
      </c>
      <c r="D31" s="45">
        <v>0</v>
      </c>
      <c r="E31" s="45">
        <v>1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8790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3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1</v>
      </c>
      <c r="DU31" s="45">
        <v>0</v>
      </c>
      <c r="DV31" s="45">
        <v>0</v>
      </c>
      <c r="DW31" s="45">
        <v>0</v>
      </c>
      <c r="DX31" s="45">
        <v>0</v>
      </c>
      <c r="DY31" s="45">
        <v>0</v>
      </c>
      <c r="DZ31" s="45">
        <v>302.55</v>
      </c>
      <c r="EA31" s="45">
        <v>0</v>
      </c>
      <c r="EB31" s="45">
        <v>0</v>
      </c>
      <c r="EC31" s="45">
        <v>0</v>
      </c>
      <c r="ED31" s="45">
        <v>0</v>
      </c>
      <c r="EE31" s="45">
        <v>0</v>
      </c>
      <c r="EF31" s="45">
        <v>1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</row>
    <row r="32" spans="1:141" x14ac:dyDescent="0.25">
      <c r="A32" s="13">
        <v>17</v>
      </c>
      <c r="B32" s="14" t="s">
        <v>44</v>
      </c>
      <c r="C32" s="14" t="s">
        <v>84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</row>
    <row r="33" spans="1:141" x14ac:dyDescent="0.25">
      <c r="A33" s="13">
        <v>18</v>
      </c>
      <c r="B33" s="14" t="s">
        <v>44</v>
      </c>
      <c r="C33" s="14" t="s">
        <v>85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5">
        <v>0</v>
      </c>
      <c r="CZ33" s="45">
        <v>0</v>
      </c>
      <c r="DA33" s="45">
        <v>0</v>
      </c>
      <c r="DB33" s="45">
        <v>0</v>
      </c>
      <c r="DC33" s="45">
        <v>0</v>
      </c>
      <c r="DD33" s="45">
        <v>0</v>
      </c>
      <c r="DE33" s="45">
        <v>0</v>
      </c>
      <c r="DF33" s="45">
        <v>0</v>
      </c>
      <c r="DG33" s="45">
        <v>0</v>
      </c>
      <c r="DH33" s="45">
        <v>0</v>
      </c>
      <c r="DI33" s="45">
        <v>0</v>
      </c>
      <c r="DJ33" s="45">
        <v>0</v>
      </c>
      <c r="DK33" s="45">
        <v>0</v>
      </c>
      <c r="DL33" s="45">
        <v>0</v>
      </c>
      <c r="DM33" s="45">
        <v>0</v>
      </c>
      <c r="DN33" s="45">
        <v>0</v>
      </c>
      <c r="DO33" s="45">
        <v>0</v>
      </c>
      <c r="DP33" s="45">
        <v>0</v>
      </c>
      <c r="DQ33" s="45">
        <v>0</v>
      </c>
      <c r="DR33" s="45">
        <v>0</v>
      </c>
      <c r="DS33" s="45">
        <v>0</v>
      </c>
      <c r="DT33" s="45">
        <v>2</v>
      </c>
      <c r="DU33" s="45">
        <v>0</v>
      </c>
      <c r="DV33" s="45">
        <v>0</v>
      </c>
      <c r="DW33" s="45">
        <v>0</v>
      </c>
      <c r="DX33" s="45">
        <v>0</v>
      </c>
      <c r="DY33" s="45">
        <v>0</v>
      </c>
      <c r="DZ33" s="45">
        <v>9766.44</v>
      </c>
      <c r="EA33" s="45">
        <v>0</v>
      </c>
      <c r="EB33" s="45">
        <v>0</v>
      </c>
      <c r="EC33" s="45">
        <v>0</v>
      </c>
      <c r="ED33" s="45">
        <v>0</v>
      </c>
      <c r="EE33" s="45">
        <v>0</v>
      </c>
      <c r="EF33" s="45">
        <v>21</v>
      </c>
      <c r="EG33" s="45">
        <v>0</v>
      </c>
      <c r="EH33" s="45">
        <v>0</v>
      </c>
      <c r="EI33" s="45">
        <v>0</v>
      </c>
      <c r="EJ33" s="45">
        <v>0</v>
      </c>
      <c r="EK33" s="45">
        <v>0</v>
      </c>
    </row>
    <row r="34" spans="1:141" x14ac:dyDescent="0.25">
      <c r="A34" s="13">
        <v>19</v>
      </c>
      <c r="B34" s="14" t="s">
        <v>44</v>
      </c>
      <c r="C34" s="14" t="s">
        <v>86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4</v>
      </c>
      <c r="DU34" s="45">
        <v>0</v>
      </c>
      <c r="DV34" s="45">
        <v>0</v>
      </c>
      <c r="DW34" s="45">
        <v>0</v>
      </c>
      <c r="DX34" s="45">
        <v>0</v>
      </c>
      <c r="DY34" s="45">
        <v>7</v>
      </c>
      <c r="DZ34" s="45">
        <v>10112.52</v>
      </c>
      <c r="EA34" s="45">
        <v>0</v>
      </c>
      <c r="EB34" s="45">
        <v>0</v>
      </c>
      <c r="EC34" s="45">
        <v>0</v>
      </c>
      <c r="ED34" s="45">
        <v>0</v>
      </c>
      <c r="EE34" s="45">
        <v>29507</v>
      </c>
      <c r="EF34" s="45">
        <v>22</v>
      </c>
      <c r="EG34" s="45">
        <v>0</v>
      </c>
      <c r="EH34" s="45">
        <v>0</v>
      </c>
      <c r="EI34" s="45">
        <v>0</v>
      </c>
      <c r="EJ34" s="45">
        <v>0</v>
      </c>
      <c r="EK34" s="45">
        <v>168</v>
      </c>
    </row>
    <row r="35" spans="1:141" x14ac:dyDescent="0.25">
      <c r="A35" s="13">
        <v>20</v>
      </c>
      <c r="B35" s="14" t="s">
        <v>44</v>
      </c>
      <c r="C35" s="14" t="s">
        <v>87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45">
        <v>0</v>
      </c>
      <c r="CN35" s="45">
        <v>0</v>
      </c>
      <c r="CO35" s="45">
        <v>0</v>
      </c>
      <c r="CP35" s="45">
        <v>0</v>
      </c>
      <c r="CQ35" s="45">
        <v>0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5">
        <v>0</v>
      </c>
      <c r="CZ35" s="45">
        <v>0</v>
      </c>
      <c r="DA35" s="45">
        <v>0</v>
      </c>
      <c r="DB35" s="45">
        <v>0</v>
      </c>
      <c r="DC35" s="45">
        <v>0</v>
      </c>
      <c r="DD35" s="45">
        <v>0</v>
      </c>
      <c r="DE35" s="45">
        <v>0</v>
      </c>
      <c r="DF35" s="45">
        <v>0</v>
      </c>
      <c r="DG35" s="45">
        <v>0</v>
      </c>
      <c r="DH35" s="45">
        <v>0</v>
      </c>
      <c r="DI35" s="45">
        <v>0</v>
      </c>
      <c r="DJ35" s="45">
        <v>0</v>
      </c>
      <c r="DK35" s="45">
        <v>0</v>
      </c>
      <c r="DL35" s="45">
        <v>0</v>
      </c>
      <c r="DM35" s="45">
        <v>0</v>
      </c>
      <c r="DN35" s="45">
        <v>0</v>
      </c>
      <c r="DO35" s="45">
        <v>0</v>
      </c>
      <c r="DP35" s="45">
        <v>0</v>
      </c>
      <c r="DQ35" s="45">
        <v>0</v>
      </c>
      <c r="DR35" s="45">
        <v>0</v>
      </c>
      <c r="DS35" s="45">
        <v>0</v>
      </c>
      <c r="DT35" s="45">
        <v>5</v>
      </c>
      <c r="DU35" s="45">
        <v>1</v>
      </c>
      <c r="DV35" s="45">
        <v>0</v>
      </c>
      <c r="DW35" s="45">
        <v>5</v>
      </c>
      <c r="DX35" s="45">
        <v>0</v>
      </c>
      <c r="DY35" s="45">
        <v>8</v>
      </c>
      <c r="DZ35" s="45">
        <v>51450</v>
      </c>
      <c r="EA35" s="45">
        <v>243.95</v>
      </c>
      <c r="EB35" s="45">
        <v>0</v>
      </c>
      <c r="EC35" s="45">
        <v>92351.18</v>
      </c>
      <c r="ED35" s="45">
        <v>0</v>
      </c>
      <c r="EE35" s="45">
        <v>27143</v>
      </c>
      <c r="EF35" s="45">
        <v>36083</v>
      </c>
      <c r="EG35" s="45">
        <v>1</v>
      </c>
      <c r="EH35" s="45">
        <v>0</v>
      </c>
      <c r="EI35" s="45">
        <v>67</v>
      </c>
      <c r="EJ35" s="45">
        <v>0</v>
      </c>
      <c r="EK35" s="45">
        <v>18</v>
      </c>
    </row>
    <row r="36" spans="1:141" x14ac:dyDescent="0.25">
      <c r="A36" s="13">
        <v>21</v>
      </c>
      <c r="B36" s="14" t="s">
        <v>44</v>
      </c>
      <c r="C36" s="14" t="s">
        <v>88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>
        <v>0</v>
      </c>
      <c r="CP36" s="45">
        <v>0</v>
      </c>
      <c r="CQ36" s="45">
        <v>0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5">
        <v>0</v>
      </c>
      <c r="CZ36" s="45">
        <v>0</v>
      </c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>
        <v>0</v>
      </c>
      <c r="DG36" s="45">
        <v>0</v>
      </c>
      <c r="DH36" s="45">
        <v>0</v>
      </c>
      <c r="DI36" s="45">
        <v>0</v>
      </c>
      <c r="DJ36" s="45">
        <v>0</v>
      </c>
      <c r="DK36" s="45">
        <v>0</v>
      </c>
      <c r="DL36" s="45">
        <v>0</v>
      </c>
      <c r="DM36" s="45">
        <v>0</v>
      </c>
      <c r="DN36" s="45">
        <v>0</v>
      </c>
      <c r="DO36" s="45">
        <v>0</v>
      </c>
      <c r="DP36" s="45">
        <v>0</v>
      </c>
      <c r="DQ36" s="45">
        <v>0</v>
      </c>
      <c r="DR36" s="45">
        <v>0</v>
      </c>
      <c r="DS36" s="45">
        <v>0</v>
      </c>
      <c r="DT36" s="45">
        <v>3</v>
      </c>
      <c r="DU36" s="45">
        <v>2</v>
      </c>
      <c r="DV36" s="45">
        <v>0</v>
      </c>
      <c r="DW36" s="45">
        <v>4</v>
      </c>
      <c r="DX36" s="45">
        <v>3</v>
      </c>
      <c r="DY36" s="45">
        <v>1</v>
      </c>
      <c r="DZ36" s="45">
        <v>98946.2</v>
      </c>
      <c r="EA36" s="45">
        <v>1554.82</v>
      </c>
      <c r="EB36" s="45">
        <v>0</v>
      </c>
      <c r="EC36" s="45">
        <v>23970</v>
      </c>
      <c r="ED36" s="45">
        <v>15660</v>
      </c>
      <c r="EE36" s="45">
        <v>200</v>
      </c>
      <c r="EF36" s="45">
        <v>655</v>
      </c>
      <c r="EG36" s="45">
        <v>3</v>
      </c>
      <c r="EH36" s="45">
        <v>0</v>
      </c>
      <c r="EI36" s="45">
        <v>11</v>
      </c>
      <c r="EJ36" s="45">
        <v>42</v>
      </c>
      <c r="EK36" s="45">
        <v>1</v>
      </c>
    </row>
    <row r="37" spans="1:141" x14ac:dyDescent="0.25">
      <c r="A37" s="13">
        <v>22</v>
      </c>
      <c r="B37" s="14" t="s">
        <v>44</v>
      </c>
      <c r="C37" s="14" t="s">
        <v>89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1</v>
      </c>
      <c r="DU37" s="45">
        <v>0</v>
      </c>
      <c r="DV37" s="45">
        <v>0</v>
      </c>
      <c r="DW37" s="45">
        <v>3</v>
      </c>
      <c r="DX37" s="45">
        <v>0</v>
      </c>
      <c r="DY37" s="45">
        <v>0</v>
      </c>
      <c r="DZ37" s="45">
        <v>21877</v>
      </c>
      <c r="EA37" s="45">
        <v>0</v>
      </c>
      <c r="EB37" s="45">
        <v>0</v>
      </c>
      <c r="EC37" s="45">
        <v>11350.82</v>
      </c>
      <c r="ED37" s="45">
        <v>0</v>
      </c>
      <c r="EE37" s="45">
        <v>0</v>
      </c>
      <c r="EF37" s="45">
        <v>111</v>
      </c>
      <c r="EG37" s="45">
        <v>0</v>
      </c>
      <c r="EH37" s="45">
        <v>0</v>
      </c>
      <c r="EI37" s="45">
        <v>12</v>
      </c>
      <c r="EJ37" s="45">
        <v>0</v>
      </c>
      <c r="EK37" s="45">
        <v>0</v>
      </c>
    </row>
    <row r="38" spans="1:141" x14ac:dyDescent="0.25">
      <c r="A38" s="13">
        <v>23</v>
      </c>
      <c r="B38" s="14" t="s">
        <v>44</v>
      </c>
      <c r="C38" s="14" t="s">
        <v>90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</row>
    <row r="39" spans="1:141" x14ac:dyDescent="0.25">
      <c r="A39" s="13">
        <v>24</v>
      </c>
      <c r="B39" s="14" t="s">
        <v>44</v>
      </c>
      <c r="C39" s="14" t="s">
        <v>91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5</v>
      </c>
      <c r="DU39" s="45">
        <v>0</v>
      </c>
      <c r="DV39" s="45">
        <v>0</v>
      </c>
      <c r="DW39" s="45">
        <v>0</v>
      </c>
      <c r="DX39" s="45">
        <v>7</v>
      </c>
      <c r="DY39" s="45">
        <v>0</v>
      </c>
      <c r="DZ39" s="45">
        <v>27593.42</v>
      </c>
      <c r="EA39" s="45">
        <v>0</v>
      </c>
      <c r="EB39" s="45">
        <v>0</v>
      </c>
      <c r="EC39" s="45">
        <v>0</v>
      </c>
      <c r="ED39" s="45">
        <v>24053.51</v>
      </c>
      <c r="EE39" s="45">
        <v>0</v>
      </c>
      <c r="EF39" s="45">
        <v>11</v>
      </c>
      <c r="EG39" s="45">
        <v>0</v>
      </c>
      <c r="EH39" s="45">
        <v>0</v>
      </c>
      <c r="EI39" s="45">
        <v>0</v>
      </c>
      <c r="EJ39" s="45">
        <v>26</v>
      </c>
      <c r="EK39" s="45">
        <v>0</v>
      </c>
    </row>
    <row r="40" spans="1:141" x14ac:dyDescent="0.25">
      <c r="A40" s="13">
        <v>25</v>
      </c>
      <c r="B40" s="14" t="s">
        <v>44</v>
      </c>
      <c r="C40" s="14" t="s">
        <v>92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5">
        <v>0</v>
      </c>
      <c r="BQ40" s="45">
        <v>0</v>
      </c>
      <c r="BR40" s="45">
        <v>0</v>
      </c>
      <c r="BS40" s="45">
        <v>0</v>
      </c>
      <c r="BT40" s="45">
        <v>0</v>
      </c>
      <c r="BU40" s="45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0</v>
      </c>
      <c r="CD40" s="45">
        <v>0</v>
      </c>
      <c r="CE40" s="45">
        <v>0</v>
      </c>
      <c r="CF40" s="45">
        <v>0</v>
      </c>
      <c r="CG40" s="45">
        <v>0</v>
      </c>
      <c r="CH40" s="45">
        <v>0</v>
      </c>
      <c r="CI40" s="45">
        <v>0</v>
      </c>
      <c r="CJ40" s="45">
        <v>0</v>
      </c>
      <c r="CK40" s="45">
        <v>0</v>
      </c>
      <c r="CL40" s="45">
        <v>0</v>
      </c>
      <c r="CM40" s="45">
        <v>0</v>
      </c>
      <c r="CN40" s="45">
        <v>0</v>
      </c>
      <c r="CO40" s="45">
        <v>0</v>
      </c>
      <c r="CP40" s="45">
        <v>0</v>
      </c>
      <c r="CQ40" s="45">
        <v>0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5">
        <v>0</v>
      </c>
      <c r="CZ40" s="45">
        <v>0</v>
      </c>
      <c r="DA40" s="45">
        <v>0</v>
      </c>
      <c r="DB40" s="45">
        <v>0</v>
      </c>
      <c r="DC40" s="45">
        <v>0</v>
      </c>
      <c r="DD40" s="45">
        <v>0</v>
      </c>
      <c r="DE40" s="45">
        <v>0</v>
      </c>
      <c r="DF40" s="45">
        <v>0</v>
      </c>
      <c r="DG40" s="45">
        <v>0</v>
      </c>
      <c r="DH40" s="45">
        <v>0</v>
      </c>
      <c r="DI40" s="45">
        <v>0</v>
      </c>
      <c r="DJ40" s="45">
        <v>0</v>
      </c>
      <c r="DK40" s="45">
        <v>0</v>
      </c>
      <c r="DL40" s="45">
        <v>0</v>
      </c>
      <c r="DM40" s="45">
        <v>0</v>
      </c>
      <c r="DN40" s="45">
        <v>0</v>
      </c>
      <c r="DO40" s="45">
        <v>0</v>
      </c>
      <c r="DP40" s="45">
        <v>0</v>
      </c>
      <c r="DQ40" s="45">
        <v>0</v>
      </c>
      <c r="DR40" s="45">
        <v>0</v>
      </c>
      <c r="DS40" s="45">
        <v>0</v>
      </c>
      <c r="DT40" s="45">
        <v>0</v>
      </c>
      <c r="DU40" s="45">
        <v>2</v>
      </c>
      <c r="DV40" s="45">
        <v>0</v>
      </c>
      <c r="DW40" s="45">
        <v>18</v>
      </c>
      <c r="DX40" s="45">
        <v>0</v>
      </c>
      <c r="DY40" s="45">
        <v>0</v>
      </c>
      <c r="DZ40" s="45">
        <v>0</v>
      </c>
      <c r="EA40" s="45">
        <v>5613.9</v>
      </c>
      <c r="EB40" s="45">
        <v>0</v>
      </c>
      <c r="EC40" s="45">
        <v>34380.6</v>
      </c>
      <c r="ED40" s="45">
        <v>0</v>
      </c>
      <c r="EE40" s="45">
        <v>0</v>
      </c>
      <c r="EF40" s="45">
        <v>0</v>
      </c>
      <c r="EG40" s="45">
        <v>3</v>
      </c>
      <c r="EH40" s="45">
        <v>0</v>
      </c>
      <c r="EI40" s="45">
        <v>26</v>
      </c>
      <c r="EJ40" s="45">
        <v>0</v>
      </c>
      <c r="EK40" s="45">
        <v>0</v>
      </c>
    </row>
    <row r="41" spans="1:141" x14ac:dyDescent="0.25">
      <c r="A41" s="13">
        <v>26</v>
      </c>
      <c r="B41" s="14" t="s">
        <v>44</v>
      </c>
      <c r="C41" s="14" t="s">
        <v>93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  <c r="BN41" s="45">
        <v>0</v>
      </c>
      <c r="BO41" s="45">
        <v>0</v>
      </c>
      <c r="BP41" s="45">
        <v>0</v>
      </c>
      <c r="BQ41" s="45">
        <v>0</v>
      </c>
      <c r="BR41" s="45">
        <v>0</v>
      </c>
      <c r="BS41" s="45">
        <v>0</v>
      </c>
      <c r="BT41" s="45">
        <v>0</v>
      </c>
      <c r="BU41" s="45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0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0</v>
      </c>
      <c r="DE41" s="45">
        <v>0</v>
      </c>
      <c r="DF41" s="45">
        <v>0</v>
      </c>
      <c r="DG41" s="45">
        <v>0</v>
      </c>
      <c r="DH41" s="45">
        <v>0</v>
      </c>
      <c r="DI41" s="45">
        <v>0</v>
      </c>
      <c r="DJ41" s="45">
        <v>0</v>
      </c>
      <c r="DK41" s="45">
        <v>0</v>
      </c>
      <c r="DL41" s="45">
        <v>0</v>
      </c>
      <c r="DM41" s="45">
        <v>0</v>
      </c>
      <c r="DN41" s="45">
        <v>0</v>
      </c>
      <c r="DO41" s="45">
        <v>0</v>
      </c>
      <c r="DP41" s="45">
        <v>0</v>
      </c>
      <c r="DQ41" s="45">
        <v>0</v>
      </c>
      <c r="DR41" s="45">
        <v>0</v>
      </c>
      <c r="DS41" s="45">
        <v>0</v>
      </c>
      <c r="DT41" s="45">
        <v>0</v>
      </c>
      <c r="DU41" s="45">
        <v>0</v>
      </c>
      <c r="DV41" s="45">
        <v>5</v>
      </c>
      <c r="DW41" s="45">
        <v>4</v>
      </c>
      <c r="DX41" s="45">
        <v>0</v>
      </c>
      <c r="DY41" s="45">
        <v>0</v>
      </c>
      <c r="DZ41" s="45">
        <v>0</v>
      </c>
      <c r="EA41" s="45">
        <v>0</v>
      </c>
      <c r="EB41" s="45">
        <v>4387</v>
      </c>
      <c r="EC41" s="45">
        <v>52722.5</v>
      </c>
      <c r="ED41" s="45">
        <v>0</v>
      </c>
      <c r="EE41" s="45">
        <v>0</v>
      </c>
      <c r="EF41" s="45">
        <v>0</v>
      </c>
      <c r="EG41" s="45">
        <v>0</v>
      </c>
      <c r="EH41" s="45">
        <v>19</v>
      </c>
      <c r="EI41" s="45">
        <v>50</v>
      </c>
      <c r="EJ41" s="45">
        <v>0</v>
      </c>
      <c r="EK41" s="45">
        <v>0</v>
      </c>
    </row>
    <row r="42" spans="1:141" x14ac:dyDescent="0.25">
      <c r="A42" s="13">
        <v>27</v>
      </c>
      <c r="B42" s="14" t="s">
        <v>44</v>
      </c>
      <c r="C42" s="14" t="s">
        <v>94</v>
      </c>
      <c r="D42" s="45">
        <v>0</v>
      </c>
      <c r="E42" s="45">
        <v>0</v>
      </c>
      <c r="F42" s="45">
        <v>0</v>
      </c>
      <c r="G42" s="45">
        <v>1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3360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1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5">
        <v>0</v>
      </c>
      <c r="CZ42" s="45">
        <v>0</v>
      </c>
      <c r="DA42" s="45">
        <v>0</v>
      </c>
      <c r="DB42" s="45">
        <v>0</v>
      </c>
      <c r="DC42" s="45">
        <v>0</v>
      </c>
      <c r="DD42" s="45">
        <v>0</v>
      </c>
      <c r="DE42" s="45">
        <v>0</v>
      </c>
      <c r="DF42" s="45">
        <v>0</v>
      </c>
      <c r="DG42" s="45">
        <v>0</v>
      </c>
      <c r="DH42" s="45">
        <v>0</v>
      </c>
      <c r="DI42" s="45">
        <v>0</v>
      </c>
      <c r="DJ42" s="45">
        <v>0</v>
      </c>
      <c r="DK42" s="45">
        <v>0</v>
      </c>
      <c r="DL42" s="45">
        <v>0</v>
      </c>
      <c r="DM42" s="45">
        <v>0</v>
      </c>
      <c r="DN42" s="45">
        <v>0</v>
      </c>
      <c r="DO42" s="45">
        <v>0</v>
      </c>
      <c r="DP42" s="45">
        <v>0</v>
      </c>
      <c r="DQ42" s="45">
        <v>0</v>
      </c>
      <c r="DR42" s="45">
        <v>0</v>
      </c>
      <c r="DS42" s="45">
        <v>0</v>
      </c>
      <c r="DT42" s="45">
        <v>1</v>
      </c>
      <c r="DU42" s="45">
        <v>0</v>
      </c>
      <c r="DV42" s="45">
        <v>0</v>
      </c>
      <c r="DW42" s="45">
        <v>3</v>
      </c>
      <c r="DX42" s="45">
        <v>14</v>
      </c>
      <c r="DY42" s="45">
        <v>1</v>
      </c>
      <c r="DZ42" s="45">
        <v>156370</v>
      </c>
      <c r="EA42" s="45">
        <v>0</v>
      </c>
      <c r="EB42" s="45">
        <v>0</v>
      </c>
      <c r="EC42" s="45">
        <v>5964.85</v>
      </c>
      <c r="ED42" s="45">
        <v>69768</v>
      </c>
      <c r="EE42" s="45">
        <v>9437.9</v>
      </c>
      <c r="EF42" s="45">
        <v>501</v>
      </c>
      <c r="EG42" s="45">
        <v>0</v>
      </c>
      <c r="EH42" s="45">
        <v>0</v>
      </c>
      <c r="EI42" s="45">
        <v>26</v>
      </c>
      <c r="EJ42" s="45">
        <v>212</v>
      </c>
      <c r="EK42" s="45">
        <v>37</v>
      </c>
    </row>
    <row r="43" spans="1:141" x14ac:dyDescent="0.25">
      <c r="A43" s="13">
        <v>28</v>
      </c>
      <c r="B43" s="14" t="s">
        <v>44</v>
      </c>
      <c r="C43" s="14" t="s">
        <v>95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1</v>
      </c>
      <c r="DU43" s="45">
        <v>1</v>
      </c>
      <c r="DV43" s="45">
        <v>0</v>
      </c>
      <c r="DW43" s="45">
        <v>2</v>
      </c>
      <c r="DX43" s="45">
        <v>0</v>
      </c>
      <c r="DY43" s="45">
        <v>3</v>
      </c>
      <c r="DZ43" s="45">
        <v>58975.839999999997</v>
      </c>
      <c r="EA43" s="45">
        <v>168</v>
      </c>
      <c r="EB43" s="45">
        <v>0</v>
      </c>
      <c r="EC43" s="45">
        <v>2642.32</v>
      </c>
      <c r="ED43" s="45">
        <v>0</v>
      </c>
      <c r="EE43" s="45">
        <v>5719.55</v>
      </c>
      <c r="EF43" s="45">
        <v>45</v>
      </c>
      <c r="EG43" s="45">
        <v>2</v>
      </c>
      <c r="EH43" s="45">
        <v>0</v>
      </c>
      <c r="EI43" s="45">
        <v>21</v>
      </c>
      <c r="EJ43" s="45">
        <v>0</v>
      </c>
      <c r="EK43" s="45">
        <v>32</v>
      </c>
    </row>
    <row r="44" spans="1:141" x14ac:dyDescent="0.25">
      <c r="A44" s="13">
        <v>29</v>
      </c>
      <c r="B44" s="14" t="s">
        <v>44</v>
      </c>
      <c r="C44" s="14" t="s">
        <v>96</v>
      </c>
      <c r="D44" s="45">
        <v>0</v>
      </c>
      <c r="E44" s="45">
        <v>0</v>
      </c>
      <c r="F44" s="45">
        <v>0</v>
      </c>
      <c r="G44" s="45">
        <v>1</v>
      </c>
      <c r="H44" s="45">
        <v>4</v>
      </c>
      <c r="I44" s="45">
        <v>2</v>
      </c>
      <c r="J44" s="45">
        <v>0</v>
      </c>
      <c r="K44" s="45">
        <v>0</v>
      </c>
      <c r="L44" s="45">
        <v>0</v>
      </c>
      <c r="M44" s="45">
        <v>5238</v>
      </c>
      <c r="N44" s="45">
        <v>8735</v>
      </c>
      <c r="O44" s="45">
        <v>6105</v>
      </c>
      <c r="P44" s="45">
        <v>0</v>
      </c>
      <c r="Q44" s="45">
        <v>0</v>
      </c>
      <c r="R44" s="45">
        <v>0</v>
      </c>
      <c r="S44" s="45">
        <v>3</v>
      </c>
      <c r="T44" s="45">
        <v>26</v>
      </c>
      <c r="U44" s="45">
        <v>13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45">
        <v>0</v>
      </c>
      <c r="BK44" s="45">
        <v>0</v>
      </c>
      <c r="BL44" s="45">
        <v>0</v>
      </c>
      <c r="BM44" s="45">
        <v>0</v>
      </c>
      <c r="BN44" s="45">
        <v>0</v>
      </c>
      <c r="BO44" s="45">
        <v>0</v>
      </c>
      <c r="BP44" s="45">
        <v>0</v>
      </c>
      <c r="BQ44" s="45">
        <v>0</v>
      </c>
      <c r="BR44" s="45">
        <v>0</v>
      </c>
      <c r="BS44" s="45">
        <v>0</v>
      </c>
      <c r="BT44" s="45">
        <v>0</v>
      </c>
      <c r="BU44" s="45">
        <v>0</v>
      </c>
      <c r="BV44" s="45">
        <v>0</v>
      </c>
      <c r="BW44" s="45">
        <v>0</v>
      </c>
      <c r="BX44" s="45">
        <v>0</v>
      </c>
      <c r="BY44" s="45">
        <v>0</v>
      </c>
      <c r="BZ44" s="45">
        <v>0</v>
      </c>
      <c r="CA44" s="45">
        <v>0</v>
      </c>
      <c r="CB44" s="45">
        <v>0</v>
      </c>
      <c r="CC44" s="45">
        <v>0</v>
      </c>
      <c r="CD44" s="45">
        <v>0</v>
      </c>
      <c r="CE44" s="45">
        <v>0</v>
      </c>
      <c r="CF44" s="45">
        <v>0</v>
      </c>
      <c r="CG44" s="45">
        <v>0</v>
      </c>
      <c r="CH44" s="45">
        <v>0</v>
      </c>
      <c r="CI44" s="45">
        <v>0</v>
      </c>
      <c r="CJ44" s="45">
        <v>0</v>
      </c>
      <c r="CK44" s="45">
        <v>0</v>
      </c>
      <c r="CL44" s="45">
        <v>0</v>
      </c>
      <c r="CM44" s="45">
        <v>0</v>
      </c>
      <c r="CN44" s="45">
        <v>0</v>
      </c>
      <c r="CO44" s="45">
        <v>0</v>
      </c>
      <c r="CP44" s="45">
        <v>0</v>
      </c>
      <c r="CQ44" s="45">
        <v>0</v>
      </c>
      <c r="CR44" s="45">
        <v>0</v>
      </c>
      <c r="CS44" s="45">
        <v>0</v>
      </c>
      <c r="CT44" s="45">
        <v>0</v>
      </c>
      <c r="CU44" s="45">
        <v>0</v>
      </c>
      <c r="CV44" s="45">
        <v>0</v>
      </c>
      <c r="CW44" s="45">
        <v>0</v>
      </c>
      <c r="CX44" s="45">
        <v>0</v>
      </c>
      <c r="CY44" s="45">
        <v>0</v>
      </c>
      <c r="CZ44" s="45">
        <v>0</v>
      </c>
      <c r="DA44" s="45">
        <v>0</v>
      </c>
      <c r="DB44" s="45">
        <v>0</v>
      </c>
      <c r="DC44" s="45">
        <v>0</v>
      </c>
      <c r="DD44" s="45">
        <v>0</v>
      </c>
      <c r="DE44" s="45">
        <v>0</v>
      </c>
      <c r="DF44" s="45">
        <v>0</v>
      </c>
      <c r="DG44" s="45">
        <v>0</v>
      </c>
      <c r="DH44" s="45">
        <v>0</v>
      </c>
      <c r="DI44" s="45">
        <v>0</v>
      </c>
      <c r="DJ44" s="45">
        <v>0</v>
      </c>
      <c r="DK44" s="45">
        <v>0</v>
      </c>
      <c r="DL44" s="45">
        <v>0</v>
      </c>
      <c r="DM44" s="45">
        <v>0</v>
      </c>
      <c r="DN44" s="45">
        <v>0</v>
      </c>
      <c r="DO44" s="45">
        <v>0</v>
      </c>
      <c r="DP44" s="45">
        <v>0</v>
      </c>
      <c r="DQ44" s="45">
        <v>0</v>
      </c>
      <c r="DR44" s="45">
        <v>0</v>
      </c>
      <c r="DS44" s="45">
        <v>0</v>
      </c>
      <c r="DT44" s="45">
        <v>0</v>
      </c>
      <c r="DU44" s="45">
        <v>0</v>
      </c>
      <c r="DV44" s="45">
        <v>1</v>
      </c>
      <c r="DW44" s="45">
        <v>6</v>
      </c>
      <c r="DX44" s="45">
        <v>7</v>
      </c>
      <c r="DY44" s="45">
        <v>2</v>
      </c>
      <c r="DZ44" s="45">
        <v>0</v>
      </c>
      <c r="EA44" s="45">
        <v>0</v>
      </c>
      <c r="EB44" s="45">
        <v>8592</v>
      </c>
      <c r="EC44" s="45">
        <v>6644.5</v>
      </c>
      <c r="ED44" s="45">
        <v>19426.990000000002</v>
      </c>
      <c r="EE44" s="45">
        <v>861.87</v>
      </c>
      <c r="EF44" s="45">
        <v>0</v>
      </c>
      <c r="EG44" s="45">
        <v>0</v>
      </c>
      <c r="EH44" s="45">
        <v>11</v>
      </c>
      <c r="EI44" s="45">
        <v>6</v>
      </c>
      <c r="EJ44" s="45">
        <v>7</v>
      </c>
      <c r="EK44" s="45">
        <v>3</v>
      </c>
    </row>
    <row r="45" spans="1:141" x14ac:dyDescent="0.25">
      <c r="A45" s="13">
        <v>30</v>
      </c>
      <c r="B45" s="14" t="s">
        <v>44</v>
      </c>
      <c r="C45" s="14" t="s">
        <v>97</v>
      </c>
      <c r="D45" s="45">
        <v>2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8505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27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45">
        <v>0</v>
      </c>
      <c r="BW45" s="45">
        <v>0</v>
      </c>
      <c r="BX45" s="45">
        <v>0</v>
      </c>
      <c r="BY45" s="45">
        <v>0</v>
      </c>
      <c r="BZ45" s="45">
        <v>0</v>
      </c>
      <c r="CA45" s="45">
        <v>0</v>
      </c>
      <c r="CB45" s="45">
        <v>0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0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45">
        <v>0</v>
      </c>
      <c r="CX45" s="45">
        <v>0</v>
      </c>
      <c r="CY45" s="45">
        <v>0</v>
      </c>
      <c r="CZ45" s="45">
        <v>0</v>
      </c>
      <c r="DA45" s="45">
        <v>0</v>
      </c>
      <c r="DB45" s="45">
        <v>0</v>
      </c>
      <c r="DC45" s="45">
        <v>0</v>
      </c>
      <c r="DD45" s="45">
        <v>0</v>
      </c>
      <c r="DE45" s="45">
        <v>0</v>
      </c>
      <c r="DF45" s="45">
        <v>0</v>
      </c>
      <c r="DG45" s="45">
        <v>0</v>
      </c>
      <c r="DH45" s="45">
        <v>0</v>
      </c>
      <c r="DI45" s="45">
        <v>0</v>
      </c>
      <c r="DJ45" s="45">
        <v>0</v>
      </c>
      <c r="DK45" s="45">
        <v>0</v>
      </c>
      <c r="DL45" s="45">
        <v>0</v>
      </c>
      <c r="DM45" s="45">
        <v>0</v>
      </c>
      <c r="DN45" s="45">
        <v>0</v>
      </c>
      <c r="DO45" s="45">
        <v>0</v>
      </c>
      <c r="DP45" s="45">
        <v>0</v>
      </c>
      <c r="DQ45" s="45">
        <v>0</v>
      </c>
      <c r="DR45" s="45">
        <v>0</v>
      </c>
      <c r="DS45" s="45">
        <v>0</v>
      </c>
      <c r="DT45" s="45">
        <v>7</v>
      </c>
      <c r="DU45" s="45">
        <v>1</v>
      </c>
      <c r="DV45" s="45">
        <v>0</v>
      </c>
      <c r="DW45" s="45">
        <v>3</v>
      </c>
      <c r="DX45" s="45">
        <v>0</v>
      </c>
      <c r="DY45" s="45">
        <v>0</v>
      </c>
      <c r="DZ45" s="45">
        <v>108520.23</v>
      </c>
      <c r="EA45" s="45">
        <v>1223.22</v>
      </c>
      <c r="EB45" s="45">
        <v>0</v>
      </c>
      <c r="EC45" s="45">
        <v>24146</v>
      </c>
      <c r="ED45" s="45">
        <v>0</v>
      </c>
      <c r="EE45" s="45">
        <v>0</v>
      </c>
      <c r="EF45" s="45">
        <v>146</v>
      </c>
      <c r="EG45" s="45">
        <v>1</v>
      </c>
      <c r="EH45" s="45">
        <v>0</v>
      </c>
      <c r="EI45" s="45">
        <v>21</v>
      </c>
      <c r="EJ45" s="45">
        <v>0</v>
      </c>
      <c r="EK45" s="45">
        <v>0</v>
      </c>
    </row>
    <row r="46" spans="1:141" x14ac:dyDescent="0.25">
      <c r="A46" s="13">
        <v>31</v>
      </c>
      <c r="B46" s="14" t="s">
        <v>44</v>
      </c>
      <c r="C46" s="14" t="s">
        <v>98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0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0</v>
      </c>
      <c r="AW46" s="45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45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0</v>
      </c>
      <c r="BR46" s="45">
        <v>0</v>
      </c>
      <c r="BS46" s="45">
        <v>0</v>
      </c>
      <c r="BT46" s="45">
        <v>0</v>
      </c>
      <c r="BU46" s="45">
        <v>0</v>
      </c>
      <c r="BV46" s="45">
        <v>0</v>
      </c>
      <c r="BW46" s="45">
        <v>0</v>
      </c>
      <c r="BX46" s="45">
        <v>0</v>
      </c>
      <c r="BY46" s="45">
        <v>0</v>
      </c>
      <c r="BZ46" s="45">
        <v>0</v>
      </c>
      <c r="CA46" s="45">
        <v>0</v>
      </c>
      <c r="CB46" s="45">
        <v>0</v>
      </c>
      <c r="CC46" s="45">
        <v>0</v>
      </c>
      <c r="CD46" s="45">
        <v>0</v>
      </c>
      <c r="CE46" s="45">
        <v>0</v>
      </c>
      <c r="CF46" s="45">
        <v>0</v>
      </c>
      <c r="CG46" s="45">
        <v>0</v>
      </c>
      <c r="CH46" s="45">
        <v>0</v>
      </c>
      <c r="CI46" s="45">
        <v>0</v>
      </c>
      <c r="CJ46" s="45">
        <v>0</v>
      </c>
      <c r="CK46" s="45">
        <v>0</v>
      </c>
      <c r="CL46" s="45">
        <v>0</v>
      </c>
      <c r="CM46" s="45">
        <v>0</v>
      </c>
      <c r="CN46" s="45">
        <v>0</v>
      </c>
      <c r="CO46" s="45">
        <v>0</v>
      </c>
      <c r="CP46" s="45">
        <v>0</v>
      </c>
      <c r="CQ46" s="45">
        <v>0</v>
      </c>
      <c r="CR46" s="45">
        <v>0</v>
      </c>
      <c r="CS46" s="45">
        <v>0</v>
      </c>
      <c r="CT46" s="45">
        <v>0</v>
      </c>
      <c r="CU46" s="45">
        <v>0</v>
      </c>
      <c r="CV46" s="45">
        <v>0</v>
      </c>
      <c r="CW46" s="45">
        <v>0</v>
      </c>
      <c r="CX46" s="45">
        <v>0</v>
      </c>
      <c r="CY46" s="45">
        <v>0</v>
      </c>
      <c r="CZ46" s="45">
        <v>0</v>
      </c>
      <c r="DA46" s="45">
        <v>0</v>
      </c>
      <c r="DB46" s="45">
        <v>0</v>
      </c>
      <c r="DC46" s="45">
        <v>0</v>
      </c>
      <c r="DD46" s="45">
        <v>0</v>
      </c>
      <c r="DE46" s="45">
        <v>0</v>
      </c>
      <c r="DF46" s="45">
        <v>0</v>
      </c>
      <c r="DG46" s="45">
        <v>0</v>
      </c>
      <c r="DH46" s="45">
        <v>0</v>
      </c>
      <c r="DI46" s="45">
        <v>0</v>
      </c>
      <c r="DJ46" s="45">
        <v>0</v>
      </c>
      <c r="DK46" s="45">
        <v>0</v>
      </c>
      <c r="DL46" s="45">
        <v>0</v>
      </c>
      <c r="DM46" s="45">
        <v>0</v>
      </c>
      <c r="DN46" s="45">
        <v>0</v>
      </c>
      <c r="DO46" s="45">
        <v>0</v>
      </c>
      <c r="DP46" s="45">
        <v>0</v>
      </c>
      <c r="DQ46" s="45">
        <v>0</v>
      </c>
      <c r="DR46" s="45">
        <v>0</v>
      </c>
      <c r="DS46" s="45">
        <v>0</v>
      </c>
      <c r="DT46" s="45">
        <v>1</v>
      </c>
      <c r="DU46" s="45">
        <v>1</v>
      </c>
      <c r="DV46" s="45">
        <v>1</v>
      </c>
      <c r="DW46" s="45">
        <v>2</v>
      </c>
      <c r="DX46" s="45">
        <v>0</v>
      </c>
      <c r="DY46" s="45">
        <v>0</v>
      </c>
      <c r="DZ46" s="45">
        <v>6034.32</v>
      </c>
      <c r="EA46" s="45">
        <v>6184.08</v>
      </c>
      <c r="EB46" s="45">
        <v>187137</v>
      </c>
      <c r="EC46" s="45">
        <v>6269.99</v>
      </c>
      <c r="ED46" s="45">
        <v>0</v>
      </c>
      <c r="EE46" s="45">
        <v>0</v>
      </c>
      <c r="EF46" s="45">
        <v>18</v>
      </c>
      <c r="EG46" s="45">
        <v>2</v>
      </c>
      <c r="EH46" s="45">
        <v>293</v>
      </c>
      <c r="EI46" s="45">
        <v>11</v>
      </c>
      <c r="EJ46" s="45">
        <v>0</v>
      </c>
      <c r="EK46" s="45">
        <v>0</v>
      </c>
    </row>
    <row r="47" spans="1:141" x14ac:dyDescent="0.25">
      <c r="A47" s="13">
        <v>32</v>
      </c>
      <c r="B47" s="14" t="s">
        <v>44</v>
      </c>
      <c r="C47" s="14" t="s">
        <v>99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45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0</v>
      </c>
      <c r="BR47" s="45">
        <v>0</v>
      </c>
      <c r="BS47" s="45">
        <v>0</v>
      </c>
      <c r="BT47" s="45">
        <v>0</v>
      </c>
      <c r="BU47" s="45">
        <v>0</v>
      </c>
      <c r="BV47" s="45">
        <v>0</v>
      </c>
      <c r="BW47" s="45">
        <v>0</v>
      </c>
      <c r="BX47" s="45">
        <v>0</v>
      </c>
      <c r="BY47" s="45">
        <v>0</v>
      </c>
      <c r="BZ47" s="45">
        <v>0</v>
      </c>
      <c r="CA47" s="45">
        <v>0</v>
      </c>
      <c r="CB47" s="45">
        <v>0</v>
      </c>
      <c r="CC47" s="45">
        <v>0</v>
      </c>
      <c r="CD47" s="45">
        <v>0</v>
      </c>
      <c r="CE47" s="45">
        <v>0</v>
      </c>
      <c r="CF47" s="45">
        <v>0</v>
      </c>
      <c r="CG47" s="45">
        <v>0</v>
      </c>
      <c r="CH47" s="45">
        <v>0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0</v>
      </c>
      <c r="CV47" s="45">
        <v>0</v>
      </c>
      <c r="CW47" s="45">
        <v>0</v>
      </c>
      <c r="CX47" s="45">
        <v>0</v>
      </c>
      <c r="CY47" s="45">
        <v>0</v>
      </c>
      <c r="CZ47" s="45">
        <v>0</v>
      </c>
      <c r="DA47" s="45">
        <v>0</v>
      </c>
      <c r="DB47" s="45">
        <v>0</v>
      </c>
      <c r="DC47" s="45">
        <v>0</v>
      </c>
      <c r="DD47" s="45">
        <v>0</v>
      </c>
      <c r="DE47" s="45">
        <v>0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0</v>
      </c>
      <c r="DT47" s="45">
        <v>5</v>
      </c>
      <c r="DU47" s="45">
        <v>0</v>
      </c>
      <c r="DV47" s="45">
        <v>3</v>
      </c>
      <c r="DW47" s="45">
        <v>2</v>
      </c>
      <c r="DX47" s="45">
        <v>8</v>
      </c>
      <c r="DY47" s="45">
        <v>4</v>
      </c>
      <c r="DZ47" s="45">
        <v>292229.27</v>
      </c>
      <c r="EA47" s="45">
        <v>0</v>
      </c>
      <c r="EB47" s="45">
        <v>191881.63</v>
      </c>
      <c r="EC47" s="45">
        <v>6472.43</v>
      </c>
      <c r="ED47" s="45">
        <v>10181.08</v>
      </c>
      <c r="EE47" s="45">
        <v>7998.52</v>
      </c>
      <c r="EF47" s="45">
        <v>228</v>
      </c>
      <c r="EG47" s="45">
        <v>0</v>
      </c>
      <c r="EH47" s="45">
        <v>168</v>
      </c>
      <c r="EI47" s="45">
        <v>13</v>
      </c>
      <c r="EJ47" s="45">
        <v>52</v>
      </c>
      <c r="EK47" s="45">
        <v>87</v>
      </c>
    </row>
    <row r="48" spans="1:141" x14ac:dyDescent="0.25">
      <c r="A48" s="13">
        <v>33</v>
      </c>
      <c r="B48" s="14" t="s">
        <v>44</v>
      </c>
      <c r="C48" s="14" t="s">
        <v>100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45">
        <v>0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45">
        <v>0</v>
      </c>
      <c r="CX48" s="45">
        <v>0</v>
      </c>
      <c r="CY48" s="45">
        <v>0</v>
      </c>
      <c r="CZ48" s="45">
        <v>0</v>
      </c>
      <c r="DA48" s="45">
        <v>0</v>
      </c>
      <c r="DB48" s="45">
        <v>0</v>
      </c>
      <c r="DC48" s="45">
        <v>0</v>
      </c>
      <c r="DD48" s="45">
        <v>0</v>
      </c>
      <c r="DE48" s="45">
        <v>0</v>
      </c>
      <c r="DF48" s="45">
        <v>0</v>
      </c>
      <c r="DG48" s="45">
        <v>0</v>
      </c>
      <c r="DH48" s="45">
        <v>0</v>
      </c>
      <c r="DI48" s="45">
        <v>0</v>
      </c>
      <c r="DJ48" s="45">
        <v>0</v>
      </c>
      <c r="DK48" s="45">
        <v>0</v>
      </c>
      <c r="DL48" s="45">
        <v>0</v>
      </c>
      <c r="DM48" s="45">
        <v>0</v>
      </c>
      <c r="DN48" s="45">
        <v>0</v>
      </c>
      <c r="DO48" s="45">
        <v>0</v>
      </c>
      <c r="DP48" s="45">
        <v>0</v>
      </c>
      <c r="DQ48" s="45">
        <v>0</v>
      </c>
      <c r="DR48" s="45">
        <v>0</v>
      </c>
      <c r="DS48" s="45">
        <v>0</v>
      </c>
      <c r="DT48" s="45">
        <v>0</v>
      </c>
      <c r="DU48" s="45">
        <v>0</v>
      </c>
      <c r="DV48" s="45">
        <v>0</v>
      </c>
      <c r="DW48" s="45">
        <v>0</v>
      </c>
      <c r="DX48" s="45">
        <v>0</v>
      </c>
      <c r="DY48" s="45">
        <v>0</v>
      </c>
      <c r="DZ48" s="45">
        <v>0</v>
      </c>
      <c r="EA48" s="45">
        <v>0</v>
      </c>
      <c r="EB48" s="45">
        <v>0</v>
      </c>
      <c r="EC48" s="45">
        <v>0</v>
      </c>
      <c r="ED48" s="45">
        <v>0</v>
      </c>
      <c r="EE48" s="45">
        <v>0</v>
      </c>
      <c r="EF48" s="45">
        <v>0</v>
      </c>
      <c r="EG48" s="45">
        <v>0</v>
      </c>
      <c r="EH48" s="45">
        <v>0</v>
      </c>
      <c r="EI48" s="45">
        <v>0</v>
      </c>
      <c r="EJ48" s="45">
        <v>0</v>
      </c>
      <c r="EK48" s="45">
        <v>0</v>
      </c>
    </row>
    <row r="49" spans="1:141" x14ac:dyDescent="0.25">
      <c r="A49" s="13">
        <v>34</v>
      </c>
      <c r="B49" s="14" t="s">
        <v>44</v>
      </c>
      <c r="C49" s="14" t="s">
        <v>101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5">
        <v>0</v>
      </c>
      <c r="CM49" s="45">
        <v>0</v>
      </c>
      <c r="CN49" s="45">
        <v>0</v>
      </c>
      <c r="CO49" s="45">
        <v>0</v>
      </c>
      <c r="CP49" s="45">
        <v>0</v>
      </c>
      <c r="CQ49" s="45">
        <v>0</v>
      </c>
      <c r="CR49" s="45">
        <v>0</v>
      </c>
      <c r="CS49" s="45">
        <v>0</v>
      </c>
      <c r="CT49" s="45">
        <v>0</v>
      </c>
      <c r="CU49" s="45">
        <v>0</v>
      </c>
      <c r="CV49" s="45">
        <v>0</v>
      </c>
      <c r="CW49" s="45">
        <v>0</v>
      </c>
      <c r="CX49" s="45">
        <v>0</v>
      </c>
      <c r="CY49" s="45">
        <v>0</v>
      </c>
      <c r="CZ49" s="45">
        <v>0</v>
      </c>
      <c r="DA49" s="45">
        <v>0</v>
      </c>
      <c r="DB49" s="45">
        <v>0</v>
      </c>
      <c r="DC49" s="45">
        <v>0</v>
      </c>
      <c r="DD49" s="45">
        <v>0</v>
      </c>
      <c r="DE49" s="45">
        <v>0</v>
      </c>
      <c r="DF49" s="45">
        <v>0</v>
      </c>
      <c r="DG49" s="45">
        <v>0</v>
      </c>
      <c r="DH49" s="45">
        <v>0</v>
      </c>
      <c r="DI49" s="45">
        <v>0</v>
      </c>
      <c r="DJ49" s="45">
        <v>0</v>
      </c>
      <c r="DK49" s="45">
        <v>0</v>
      </c>
      <c r="DL49" s="45">
        <v>0</v>
      </c>
      <c r="DM49" s="45">
        <v>0</v>
      </c>
      <c r="DN49" s="45">
        <v>0</v>
      </c>
      <c r="DO49" s="45">
        <v>0</v>
      </c>
      <c r="DP49" s="45">
        <v>0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2</v>
      </c>
      <c r="DW49" s="45">
        <v>0</v>
      </c>
      <c r="DX49" s="45">
        <v>4</v>
      </c>
      <c r="DY49" s="45">
        <v>1</v>
      </c>
      <c r="DZ49" s="45">
        <v>0</v>
      </c>
      <c r="EA49" s="45">
        <v>0</v>
      </c>
      <c r="EB49" s="45">
        <v>48714</v>
      </c>
      <c r="EC49" s="45">
        <v>0</v>
      </c>
      <c r="ED49" s="45">
        <v>9730</v>
      </c>
      <c r="EE49" s="45">
        <v>2613</v>
      </c>
      <c r="EF49" s="45">
        <v>0</v>
      </c>
      <c r="EG49" s="45">
        <v>0</v>
      </c>
      <c r="EH49" s="45">
        <v>139</v>
      </c>
      <c r="EI49" s="45">
        <v>0</v>
      </c>
      <c r="EJ49" s="45">
        <v>13</v>
      </c>
      <c r="EK49" s="45">
        <v>2</v>
      </c>
    </row>
    <row r="50" spans="1:141" x14ac:dyDescent="0.25">
      <c r="A50" s="13">
        <v>35</v>
      </c>
      <c r="B50" s="14" t="s">
        <v>44</v>
      </c>
      <c r="C50" s="14" t="s">
        <v>102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45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0</v>
      </c>
      <c r="BR50" s="45">
        <v>0</v>
      </c>
      <c r="BS50" s="45">
        <v>0</v>
      </c>
      <c r="BT50" s="45">
        <v>0</v>
      </c>
      <c r="BU50" s="45">
        <v>0</v>
      </c>
      <c r="BV50" s="45">
        <v>0</v>
      </c>
      <c r="BW50" s="45">
        <v>0</v>
      </c>
      <c r="BX50" s="45">
        <v>0</v>
      </c>
      <c r="BY50" s="45">
        <v>0</v>
      </c>
      <c r="BZ50" s="45">
        <v>0</v>
      </c>
      <c r="CA50" s="45">
        <v>0</v>
      </c>
      <c r="CB50" s="45">
        <v>0</v>
      </c>
      <c r="CC50" s="45">
        <v>0</v>
      </c>
      <c r="CD50" s="45">
        <v>0</v>
      </c>
      <c r="CE50" s="45">
        <v>0</v>
      </c>
      <c r="CF50" s="45">
        <v>0</v>
      </c>
      <c r="CG50" s="45">
        <v>0</v>
      </c>
      <c r="CH50" s="45">
        <v>0</v>
      </c>
      <c r="CI50" s="45">
        <v>0</v>
      </c>
      <c r="CJ50" s="45">
        <v>0</v>
      </c>
      <c r="CK50" s="45">
        <v>0</v>
      </c>
      <c r="CL50" s="45">
        <v>0</v>
      </c>
      <c r="CM50" s="45">
        <v>0</v>
      </c>
      <c r="CN50" s="45">
        <v>0</v>
      </c>
      <c r="CO50" s="45">
        <v>0</v>
      </c>
      <c r="CP50" s="45">
        <v>0</v>
      </c>
      <c r="CQ50" s="45">
        <v>0</v>
      </c>
      <c r="CR50" s="45">
        <v>0</v>
      </c>
      <c r="CS50" s="45">
        <v>0</v>
      </c>
      <c r="CT50" s="45">
        <v>0</v>
      </c>
      <c r="CU50" s="45">
        <v>0</v>
      </c>
      <c r="CV50" s="45">
        <v>0</v>
      </c>
      <c r="CW50" s="45">
        <v>0</v>
      </c>
      <c r="CX50" s="45">
        <v>0</v>
      </c>
      <c r="CY50" s="45">
        <v>0</v>
      </c>
      <c r="CZ50" s="45">
        <v>0</v>
      </c>
      <c r="DA50" s="45">
        <v>0</v>
      </c>
      <c r="DB50" s="45">
        <v>0</v>
      </c>
      <c r="DC50" s="45">
        <v>0</v>
      </c>
      <c r="DD50" s="45">
        <v>0</v>
      </c>
      <c r="DE50" s="45">
        <v>0</v>
      </c>
      <c r="DF50" s="45">
        <v>0</v>
      </c>
      <c r="DG50" s="45">
        <v>0</v>
      </c>
      <c r="DH50" s="45">
        <v>0</v>
      </c>
      <c r="DI50" s="45">
        <v>0</v>
      </c>
      <c r="DJ50" s="45">
        <v>0</v>
      </c>
      <c r="DK50" s="45">
        <v>0</v>
      </c>
      <c r="DL50" s="45">
        <v>0</v>
      </c>
      <c r="DM50" s="45">
        <v>0</v>
      </c>
      <c r="DN50" s="45">
        <v>0</v>
      </c>
      <c r="DO50" s="45">
        <v>0</v>
      </c>
      <c r="DP50" s="45">
        <v>0</v>
      </c>
      <c r="DQ50" s="45">
        <v>0</v>
      </c>
      <c r="DR50" s="45">
        <v>0</v>
      </c>
      <c r="DS50" s="45">
        <v>0</v>
      </c>
      <c r="DT50" s="45">
        <v>0</v>
      </c>
      <c r="DU50" s="45">
        <v>0</v>
      </c>
      <c r="DV50" s="45">
        <v>0</v>
      </c>
      <c r="DW50" s="45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</row>
    <row r="51" spans="1:141" x14ac:dyDescent="0.25">
      <c r="A51" s="13">
        <v>36</v>
      </c>
      <c r="B51" s="14" t="s">
        <v>44</v>
      </c>
      <c r="C51" s="14" t="s">
        <v>103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5">
        <v>0</v>
      </c>
      <c r="AJ51" s="45">
        <v>0</v>
      </c>
      <c r="AK51" s="45">
        <v>0</v>
      </c>
      <c r="AL51" s="45">
        <v>0</v>
      </c>
      <c r="AM51" s="45">
        <v>0</v>
      </c>
      <c r="AN51" s="45">
        <v>0</v>
      </c>
      <c r="AO51" s="45">
        <v>0</v>
      </c>
      <c r="AP51" s="45">
        <v>0</v>
      </c>
      <c r="AQ51" s="45">
        <v>0</v>
      </c>
      <c r="AR51" s="45">
        <v>0</v>
      </c>
      <c r="AS51" s="45">
        <v>0</v>
      </c>
      <c r="AT51" s="45">
        <v>0</v>
      </c>
      <c r="AU51" s="45">
        <v>0</v>
      </c>
      <c r="AV51" s="45">
        <v>0</v>
      </c>
      <c r="AW51" s="45">
        <v>0</v>
      </c>
      <c r="AX51" s="45">
        <v>0</v>
      </c>
      <c r="AY51" s="45">
        <v>0</v>
      </c>
      <c r="AZ51" s="45">
        <v>0</v>
      </c>
      <c r="BA51" s="45">
        <v>0</v>
      </c>
      <c r="BB51" s="45">
        <v>0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0</v>
      </c>
      <c r="BI51" s="45">
        <v>0</v>
      </c>
      <c r="BJ51" s="45">
        <v>0</v>
      </c>
      <c r="BK51" s="45">
        <v>0</v>
      </c>
      <c r="BL51" s="45">
        <v>0</v>
      </c>
      <c r="BM51" s="45">
        <v>0</v>
      </c>
      <c r="BN51" s="45">
        <v>0</v>
      </c>
      <c r="BO51" s="45">
        <v>0</v>
      </c>
      <c r="BP51" s="45">
        <v>0</v>
      </c>
      <c r="BQ51" s="45">
        <v>0</v>
      </c>
      <c r="BR51" s="45">
        <v>0</v>
      </c>
      <c r="BS51" s="45">
        <v>0</v>
      </c>
      <c r="BT51" s="45">
        <v>0</v>
      </c>
      <c r="BU51" s="45">
        <v>0</v>
      </c>
      <c r="BV51" s="45">
        <v>0</v>
      </c>
      <c r="BW51" s="45">
        <v>0</v>
      </c>
      <c r="BX51" s="45">
        <v>0</v>
      </c>
      <c r="BY51" s="45">
        <v>0</v>
      </c>
      <c r="BZ51" s="45">
        <v>0</v>
      </c>
      <c r="CA51" s="45">
        <v>0</v>
      </c>
      <c r="CB51" s="45">
        <v>0</v>
      </c>
      <c r="CC51" s="45">
        <v>0</v>
      </c>
      <c r="CD51" s="45">
        <v>0</v>
      </c>
      <c r="CE51" s="45">
        <v>0</v>
      </c>
      <c r="CF51" s="45">
        <v>0</v>
      </c>
      <c r="CG51" s="45">
        <v>0</v>
      </c>
      <c r="CH51" s="45">
        <v>0</v>
      </c>
      <c r="CI51" s="45">
        <v>0</v>
      </c>
      <c r="CJ51" s="45">
        <v>0</v>
      </c>
      <c r="CK51" s="45">
        <v>0</v>
      </c>
      <c r="CL51" s="45">
        <v>0</v>
      </c>
      <c r="CM51" s="45">
        <v>0</v>
      </c>
      <c r="CN51" s="45">
        <v>0</v>
      </c>
      <c r="CO51" s="45">
        <v>0</v>
      </c>
      <c r="CP51" s="45">
        <v>0</v>
      </c>
      <c r="CQ51" s="45">
        <v>0</v>
      </c>
      <c r="CR51" s="45">
        <v>0</v>
      </c>
      <c r="CS51" s="45">
        <v>0</v>
      </c>
      <c r="CT51" s="45">
        <v>0</v>
      </c>
      <c r="CU51" s="45">
        <v>0</v>
      </c>
      <c r="CV51" s="45">
        <v>0</v>
      </c>
      <c r="CW51" s="45">
        <v>0</v>
      </c>
      <c r="CX51" s="45">
        <v>0</v>
      </c>
      <c r="CY51" s="45">
        <v>0</v>
      </c>
      <c r="CZ51" s="45">
        <v>0</v>
      </c>
      <c r="DA51" s="45">
        <v>0</v>
      </c>
      <c r="DB51" s="45">
        <v>0</v>
      </c>
      <c r="DC51" s="45">
        <v>0</v>
      </c>
      <c r="DD51" s="45">
        <v>0</v>
      </c>
      <c r="DE51" s="45">
        <v>0</v>
      </c>
      <c r="DF51" s="45">
        <v>0</v>
      </c>
      <c r="DG51" s="45">
        <v>0</v>
      </c>
      <c r="DH51" s="45">
        <v>0</v>
      </c>
      <c r="DI51" s="45">
        <v>0</v>
      </c>
      <c r="DJ51" s="45">
        <v>0</v>
      </c>
      <c r="DK51" s="45">
        <v>0</v>
      </c>
      <c r="DL51" s="45">
        <v>0</v>
      </c>
      <c r="DM51" s="45">
        <v>0</v>
      </c>
      <c r="DN51" s="45">
        <v>0</v>
      </c>
      <c r="DO51" s="45">
        <v>0</v>
      </c>
      <c r="DP51" s="45">
        <v>0</v>
      </c>
      <c r="DQ51" s="45">
        <v>0</v>
      </c>
      <c r="DR51" s="45">
        <v>0</v>
      </c>
      <c r="DS51" s="45">
        <v>0</v>
      </c>
      <c r="DT51" s="45">
        <v>0</v>
      </c>
      <c r="DU51" s="45">
        <v>0</v>
      </c>
      <c r="DV51" s="45">
        <v>0</v>
      </c>
      <c r="DW51" s="45">
        <v>1</v>
      </c>
      <c r="DX51" s="45">
        <v>0</v>
      </c>
      <c r="DY51" s="45">
        <v>0</v>
      </c>
      <c r="DZ51" s="45">
        <v>0</v>
      </c>
      <c r="EA51" s="45">
        <v>0</v>
      </c>
      <c r="EB51" s="45">
        <v>0</v>
      </c>
      <c r="EC51" s="45">
        <v>225.12</v>
      </c>
      <c r="ED51" s="45">
        <v>0</v>
      </c>
      <c r="EE51" s="45">
        <v>0</v>
      </c>
      <c r="EF51" s="45">
        <v>0</v>
      </c>
      <c r="EG51" s="45">
        <v>0</v>
      </c>
      <c r="EH51" s="45">
        <v>0</v>
      </c>
      <c r="EI51" s="45">
        <v>1</v>
      </c>
      <c r="EJ51" s="45">
        <v>0</v>
      </c>
      <c r="EK51" s="45">
        <v>0</v>
      </c>
    </row>
    <row r="52" spans="1:141" x14ac:dyDescent="0.25">
      <c r="A52" s="16">
        <v>36</v>
      </c>
      <c r="B52" s="17" t="s">
        <v>44</v>
      </c>
      <c r="C52" s="17" t="s">
        <v>104</v>
      </c>
      <c r="D52" s="46">
        <v>2</v>
      </c>
      <c r="E52" s="46">
        <v>1</v>
      </c>
      <c r="F52" s="46">
        <v>0</v>
      </c>
      <c r="G52" s="46">
        <v>2</v>
      </c>
      <c r="H52" s="46">
        <v>4</v>
      </c>
      <c r="I52" s="46">
        <v>2</v>
      </c>
      <c r="J52" s="46">
        <v>8505</v>
      </c>
      <c r="K52" s="46">
        <v>8790</v>
      </c>
      <c r="L52" s="46">
        <v>0</v>
      </c>
      <c r="M52" s="46">
        <v>8598</v>
      </c>
      <c r="N52" s="46">
        <v>8735</v>
      </c>
      <c r="O52" s="46">
        <v>6105</v>
      </c>
      <c r="P52" s="46">
        <v>27</v>
      </c>
      <c r="Q52" s="46">
        <v>3</v>
      </c>
      <c r="R52" s="46">
        <v>0</v>
      </c>
      <c r="S52" s="46">
        <v>4</v>
      </c>
      <c r="T52" s="46">
        <v>26</v>
      </c>
      <c r="U52" s="46">
        <v>13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A52" s="46">
        <v>0</v>
      </c>
      <c r="AB52" s="46">
        <v>0</v>
      </c>
      <c r="AC52" s="46">
        <v>0</v>
      </c>
      <c r="AD52" s="46">
        <v>0</v>
      </c>
      <c r="AE52" s="46">
        <v>0</v>
      </c>
      <c r="AF52" s="46">
        <v>0</v>
      </c>
      <c r="AG52" s="46">
        <v>0</v>
      </c>
      <c r="AH52" s="46">
        <v>0</v>
      </c>
      <c r="AI52" s="46">
        <v>0</v>
      </c>
      <c r="AJ52" s="46">
        <v>0</v>
      </c>
      <c r="AK52" s="46">
        <v>0</v>
      </c>
      <c r="AL52" s="46">
        <v>0</v>
      </c>
      <c r="AM52" s="46">
        <v>0</v>
      </c>
      <c r="AN52" s="46">
        <v>0</v>
      </c>
      <c r="AO52" s="46">
        <v>0</v>
      </c>
      <c r="AP52" s="46">
        <v>0</v>
      </c>
      <c r="AQ52" s="46">
        <v>0</v>
      </c>
      <c r="AR52" s="46">
        <v>0</v>
      </c>
      <c r="AS52" s="46">
        <v>0</v>
      </c>
      <c r="AT52" s="46">
        <v>0</v>
      </c>
      <c r="AU52" s="46">
        <v>0</v>
      </c>
      <c r="AV52" s="46">
        <v>0</v>
      </c>
      <c r="AW52" s="46">
        <v>0</v>
      </c>
      <c r="AX52" s="46">
        <v>0</v>
      </c>
      <c r="AY52" s="46">
        <v>0</v>
      </c>
      <c r="AZ52" s="46">
        <v>0</v>
      </c>
      <c r="BA52" s="46">
        <v>0</v>
      </c>
      <c r="BB52" s="46">
        <v>0</v>
      </c>
      <c r="BC52" s="46">
        <v>0</v>
      </c>
      <c r="BD52" s="46">
        <v>0</v>
      </c>
      <c r="BE52" s="46">
        <v>0</v>
      </c>
      <c r="BF52" s="46">
        <v>0</v>
      </c>
      <c r="BG52" s="46">
        <v>0</v>
      </c>
      <c r="BH52" s="46">
        <v>0</v>
      </c>
      <c r="BI52" s="46">
        <v>0</v>
      </c>
      <c r="BJ52" s="46">
        <v>0</v>
      </c>
      <c r="BK52" s="46">
        <v>0</v>
      </c>
      <c r="BL52" s="46">
        <v>0</v>
      </c>
      <c r="BM52" s="46">
        <v>0</v>
      </c>
      <c r="BN52" s="46">
        <v>0</v>
      </c>
      <c r="BO52" s="46">
        <v>0</v>
      </c>
      <c r="BP52" s="46">
        <v>0</v>
      </c>
      <c r="BQ52" s="46">
        <v>0</v>
      </c>
      <c r="BR52" s="46">
        <v>0</v>
      </c>
      <c r="BS52" s="46">
        <v>0</v>
      </c>
      <c r="BT52" s="46">
        <v>0</v>
      </c>
      <c r="BU52" s="46">
        <v>0</v>
      </c>
      <c r="BV52" s="46">
        <v>0</v>
      </c>
      <c r="BW52" s="46">
        <v>0</v>
      </c>
      <c r="BX52" s="46">
        <v>0</v>
      </c>
      <c r="BY52" s="46">
        <v>0</v>
      </c>
      <c r="BZ52" s="46">
        <v>0</v>
      </c>
      <c r="CA52" s="46">
        <v>0</v>
      </c>
      <c r="CB52" s="46">
        <v>0</v>
      </c>
      <c r="CC52" s="46">
        <v>0</v>
      </c>
      <c r="CD52" s="46">
        <v>0</v>
      </c>
      <c r="CE52" s="46">
        <v>0</v>
      </c>
      <c r="CF52" s="46">
        <v>0</v>
      </c>
      <c r="CG52" s="46">
        <v>0</v>
      </c>
      <c r="CH52" s="46">
        <v>0</v>
      </c>
      <c r="CI52" s="46">
        <v>0</v>
      </c>
      <c r="CJ52" s="46">
        <v>0</v>
      </c>
      <c r="CK52" s="46">
        <v>0</v>
      </c>
      <c r="CL52" s="46">
        <v>0</v>
      </c>
      <c r="CM52" s="46">
        <v>0</v>
      </c>
      <c r="CN52" s="46">
        <v>0</v>
      </c>
      <c r="CO52" s="46">
        <v>0</v>
      </c>
      <c r="CP52" s="46">
        <v>0</v>
      </c>
      <c r="CQ52" s="46">
        <v>0</v>
      </c>
      <c r="CR52" s="46">
        <v>0</v>
      </c>
      <c r="CS52" s="46">
        <v>0</v>
      </c>
      <c r="CT52" s="46">
        <v>0</v>
      </c>
      <c r="CU52" s="46">
        <v>0</v>
      </c>
      <c r="CV52" s="46">
        <v>0</v>
      </c>
      <c r="CW52" s="46">
        <v>0</v>
      </c>
      <c r="CX52" s="46">
        <v>0</v>
      </c>
      <c r="CY52" s="46">
        <v>0</v>
      </c>
      <c r="CZ52" s="46">
        <v>0</v>
      </c>
      <c r="DA52" s="46">
        <v>0</v>
      </c>
      <c r="DB52" s="46">
        <v>0</v>
      </c>
      <c r="DC52" s="46">
        <v>0</v>
      </c>
      <c r="DD52" s="46">
        <v>0</v>
      </c>
      <c r="DE52" s="46">
        <v>0</v>
      </c>
      <c r="DF52" s="46">
        <v>0</v>
      </c>
      <c r="DG52" s="46">
        <v>0</v>
      </c>
      <c r="DH52" s="46">
        <v>0</v>
      </c>
      <c r="DI52" s="46">
        <v>0</v>
      </c>
      <c r="DJ52" s="46">
        <v>0</v>
      </c>
      <c r="DK52" s="46">
        <v>0</v>
      </c>
      <c r="DL52" s="46">
        <v>0</v>
      </c>
      <c r="DM52" s="46">
        <v>0</v>
      </c>
      <c r="DN52" s="46">
        <v>0</v>
      </c>
      <c r="DO52" s="46">
        <v>0</v>
      </c>
      <c r="DP52" s="46">
        <v>0</v>
      </c>
      <c r="DQ52" s="46">
        <v>0</v>
      </c>
      <c r="DR52" s="46">
        <v>0</v>
      </c>
      <c r="DS52" s="46">
        <v>0</v>
      </c>
      <c r="DT52" s="46">
        <v>66</v>
      </c>
      <c r="DU52" s="46">
        <v>15</v>
      </c>
      <c r="DV52" s="46">
        <v>20</v>
      </c>
      <c r="DW52" s="46">
        <v>65</v>
      </c>
      <c r="DX52" s="46">
        <v>54</v>
      </c>
      <c r="DY52" s="46">
        <v>38</v>
      </c>
      <c r="DZ52" s="46">
        <v>1913571.43</v>
      </c>
      <c r="EA52" s="46">
        <v>35104.54</v>
      </c>
      <c r="EB52" s="46">
        <v>605063.64</v>
      </c>
      <c r="EC52" s="46">
        <v>353515.21</v>
      </c>
      <c r="ED52" s="46">
        <v>167793.68</v>
      </c>
      <c r="EE52" s="46">
        <v>102870.34</v>
      </c>
      <c r="EF52" s="46">
        <v>39557</v>
      </c>
      <c r="EG52" s="46">
        <v>29</v>
      </c>
      <c r="EH52" s="46">
        <v>1003</v>
      </c>
      <c r="EI52" s="46">
        <v>421</v>
      </c>
      <c r="EJ52" s="46">
        <v>389</v>
      </c>
      <c r="EK52" s="46">
        <v>412</v>
      </c>
    </row>
    <row r="53" spans="1:141" x14ac:dyDescent="0.25">
      <c r="A53" s="19">
        <v>43</v>
      </c>
      <c r="B53" s="20" t="s">
        <v>44</v>
      </c>
      <c r="C53" s="20" t="s">
        <v>105</v>
      </c>
      <c r="D53" s="47">
        <v>2</v>
      </c>
      <c r="E53" s="47">
        <v>1</v>
      </c>
      <c r="F53" s="47">
        <v>0</v>
      </c>
      <c r="G53" s="47">
        <v>2</v>
      </c>
      <c r="H53" s="47">
        <v>4</v>
      </c>
      <c r="I53" s="47">
        <v>2</v>
      </c>
      <c r="J53" s="47">
        <v>8505</v>
      </c>
      <c r="K53" s="47">
        <v>8790</v>
      </c>
      <c r="L53" s="47">
        <v>0</v>
      </c>
      <c r="M53" s="47">
        <v>8598</v>
      </c>
      <c r="N53" s="47">
        <v>8735</v>
      </c>
      <c r="O53" s="47">
        <v>6105</v>
      </c>
      <c r="P53" s="47">
        <v>27</v>
      </c>
      <c r="Q53" s="47">
        <v>3</v>
      </c>
      <c r="R53" s="47">
        <v>0</v>
      </c>
      <c r="S53" s="47">
        <v>4</v>
      </c>
      <c r="T53" s="47">
        <v>26</v>
      </c>
      <c r="U53" s="47">
        <v>13</v>
      </c>
      <c r="V53" s="47">
        <v>0</v>
      </c>
      <c r="W53" s="47">
        <v>0</v>
      </c>
      <c r="X53" s="47">
        <v>0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7">
        <v>0</v>
      </c>
      <c r="AE53" s="47">
        <v>0</v>
      </c>
      <c r="AF53" s="47">
        <v>0</v>
      </c>
      <c r="AG53" s="47">
        <v>0</v>
      </c>
      <c r="AH53" s="47">
        <v>0</v>
      </c>
      <c r="AI53" s="47">
        <v>0</v>
      </c>
      <c r="AJ53" s="47">
        <v>0</v>
      </c>
      <c r="AK53" s="47">
        <v>0</v>
      </c>
      <c r="AL53" s="47">
        <v>0</v>
      </c>
      <c r="AM53" s="47">
        <v>0</v>
      </c>
      <c r="AN53" s="47">
        <v>0</v>
      </c>
      <c r="AO53" s="47">
        <v>0</v>
      </c>
      <c r="AP53" s="47">
        <v>0</v>
      </c>
      <c r="AQ53" s="47">
        <v>0</v>
      </c>
      <c r="AR53" s="47">
        <v>0</v>
      </c>
      <c r="AS53" s="47">
        <v>0</v>
      </c>
      <c r="AT53" s="47">
        <v>0</v>
      </c>
      <c r="AU53" s="47">
        <v>0</v>
      </c>
      <c r="AV53" s="47">
        <v>0</v>
      </c>
      <c r="AW53" s="47">
        <v>0</v>
      </c>
      <c r="AX53" s="47">
        <v>0</v>
      </c>
      <c r="AY53" s="47">
        <v>0</v>
      </c>
      <c r="AZ53" s="47">
        <v>0</v>
      </c>
      <c r="BA53" s="47">
        <v>0</v>
      </c>
      <c r="BB53" s="47">
        <v>0</v>
      </c>
      <c r="BC53" s="47">
        <v>0</v>
      </c>
      <c r="BD53" s="47">
        <v>0</v>
      </c>
      <c r="BE53" s="47">
        <v>0</v>
      </c>
      <c r="BF53" s="47">
        <v>0</v>
      </c>
      <c r="BG53" s="47">
        <v>0</v>
      </c>
      <c r="BH53" s="47">
        <v>0</v>
      </c>
      <c r="BI53" s="47">
        <v>0</v>
      </c>
      <c r="BJ53" s="47">
        <v>0</v>
      </c>
      <c r="BK53" s="47">
        <v>0</v>
      </c>
      <c r="BL53" s="47">
        <v>0</v>
      </c>
      <c r="BM53" s="47">
        <v>0</v>
      </c>
      <c r="BN53" s="47">
        <v>0</v>
      </c>
      <c r="BO53" s="47">
        <v>0</v>
      </c>
      <c r="BP53" s="47">
        <v>0</v>
      </c>
      <c r="BQ53" s="47">
        <v>0</v>
      </c>
      <c r="BR53" s="47">
        <v>0</v>
      </c>
      <c r="BS53" s="47">
        <v>0</v>
      </c>
      <c r="BT53" s="47">
        <v>0</v>
      </c>
      <c r="BU53" s="47">
        <v>0</v>
      </c>
      <c r="BV53" s="47">
        <v>0</v>
      </c>
      <c r="BW53" s="47">
        <v>0</v>
      </c>
      <c r="BX53" s="47">
        <v>0</v>
      </c>
      <c r="BY53" s="47">
        <v>0</v>
      </c>
      <c r="BZ53" s="47">
        <v>0</v>
      </c>
      <c r="CA53" s="47">
        <v>0</v>
      </c>
      <c r="CB53" s="47">
        <v>0</v>
      </c>
      <c r="CC53" s="47">
        <v>0</v>
      </c>
      <c r="CD53" s="47">
        <v>0</v>
      </c>
      <c r="CE53" s="47">
        <v>0</v>
      </c>
      <c r="CF53" s="47">
        <v>0</v>
      </c>
      <c r="CG53" s="47">
        <v>0</v>
      </c>
      <c r="CH53" s="47">
        <v>0</v>
      </c>
      <c r="CI53" s="47">
        <v>0</v>
      </c>
      <c r="CJ53" s="47">
        <v>0</v>
      </c>
      <c r="CK53" s="47">
        <v>0</v>
      </c>
      <c r="CL53" s="47">
        <v>0</v>
      </c>
      <c r="CM53" s="47">
        <v>0</v>
      </c>
      <c r="CN53" s="47">
        <v>0</v>
      </c>
      <c r="CO53" s="47">
        <v>0</v>
      </c>
      <c r="CP53" s="47">
        <v>0</v>
      </c>
      <c r="CQ53" s="47">
        <v>0</v>
      </c>
      <c r="CR53" s="47">
        <v>0</v>
      </c>
      <c r="CS53" s="47">
        <v>0</v>
      </c>
      <c r="CT53" s="47">
        <v>0</v>
      </c>
      <c r="CU53" s="47">
        <v>0</v>
      </c>
      <c r="CV53" s="47">
        <v>0</v>
      </c>
      <c r="CW53" s="47">
        <v>0</v>
      </c>
      <c r="CX53" s="47">
        <v>0</v>
      </c>
      <c r="CY53" s="47">
        <v>0</v>
      </c>
      <c r="CZ53" s="47">
        <v>0</v>
      </c>
      <c r="DA53" s="47">
        <v>0</v>
      </c>
      <c r="DB53" s="47">
        <v>0</v>
      </c>
      <c r="DC53" s="47">
        <v>0</v>
      </c>
      <c r="DD53" s="47">
        <v>0</v>
      </c>
      <c r="DE53" s="47">
        <v>0</v>
      </c>
      <c r="DF53" s="47">
        <v>0</v>
      </c>
      <c r="DG53" s="47">
        <v>0</v>
      </c>
      <c r="DH53" s="47">
        <v>0</v>
      </c>
      <c r="DI53" s="47">
        <v>0</v>
      </c>
      <c r="DJ53" s="47">
        <v>0</v>
      </c>
      <c r="DK53" s="47">
        <v>0</v>
      </c>
      <c r="DL53" s="47">
        <v>0</v>
      </c>
      <c r="DM53" s="47">
        <v>0</v>
      </c>
      <c r="DN53" s="47">
        <v>0</v>
      </c>
      <c r="DO53" s="47">
        <v>0</v>
      </c>
      <c r="DP53" s="47">
        <v>0</v>
      </c>
      <c r="DQ53" s="47">
        <v>0</v>
      </c>
      <c r="DR53" s="47">
        <v>0</v>
      </c>
      <c r="DS53" s="47">
        <v>0</v>
      </c>
      <c r="DT53" s="47">
        <v>79</v>
      </c>
      <c r="DU53" s="47">
        <v>17</v>
      </c>
      <c r="DV53" s="47">
        <v>58</v>
      </c>
      <c r="DW53" s="47">
        <v>71</v>
      </c>
      <c r="DX53" s="47">
        <v>113</v>
      </c>
      <c r="DY53" s="47">
        <v>39</v>
      </c>
      <c r="DZ53" s="47">
        <v>4184196.64</v>
      </c>
      <c r="EA53" s="47">
        <v>294867.59000000003</v>
      </c>
      <c r="EB53" s="47">
        <v>6588342.3799999999</v>
      </c>
      <c r="EC53" s="47">
        <v>561065.21</v>
      </c>
      <c r="ED53" s="47">
        <v>2961954.76</v>
      </c>
      <c r="EE53" s="47">
        <v>196097.15</v>
      </c>
      <c r="EF53" s="47">
        <v>43508</v>
      </c>
      <c r="EG53" s="47">
        <v>95</v>
      </c>
      <c r="EH53" s="47">
        <v>3353</v>
      </c>
      <c r="EI53" s="47">
        <v>872</v>
      </c>
      <c r="EJ53" s="47">
        <v>1716</v>
      </c>
      <c r="EK53" s="47">
        <v>446</v>
      </c>
    </row>
    <row r="54" spans="1:141" ht="0" hidden="1" customHeight="1" x14ac:dyDescent="0.25"/>
  </sheetData>
  <mergeCells count="54">
    <mergeCell ref="A3:A7"/>
    <mergeCell ref="B3:B7"/>
    <mergeCell ref="C3:C7"/>
    <mergeCell ref="D4:AG4"/>
    <mergeCell ref="AH4:BK4"/>
    <mergeCell ref="E6:I6"/>
    <mergeCell ref="K6:O6"/>
    <mergeCell ref="Q6:U6"/>
    <mergeCell ref="W6:AA6"/>
    <mergeCell ref="AC6:AG6"/>
    <mergeCell ref="AI6:AM6"/>
    <mergeCell ref="AO6:AS6"/>
    <mergeCell ref="AU6:AY6"/>
    <mergeCell ref="BA6:BE6"/>
    <mergeCell ref="BG6:BK6"/>
    <mergeCell ref="BL4:CO4"/>
    <mergeCell ref="CP4:DS4"/>
    <mergeCell ref="DT4:EK4"/>
    <mergeCell ref="D5:I5"/>
    <mergeCell ref="J5:O5"/>
    <mergeCell ref="P5:U5"/>
    <mergeCell ref="V5:AA5"/>
    <mergeCell ref="AB5:AG5"/>
    <mergeCell ref="AH5:AM5"/>
    <mergeCell ref="AN5:AS5"/>
    <mergeCell ref="AT5:AY5"/>
    <mergeCell ref="AZ5:BE5"/>
    <mergeCell ref="BF5:BK5"/>
    <mergeCell ref="BL5:BQ5"/>
    <mergeCell ref="BR5:BW5"/>
    <mergeCell ref="BX5:CC5"/>
    <mergeCell ref="CD5:CI5"/>
    <mergeCell ref="CJ5:CO5"/>
    <mergeCell ref="CP5:CU5"/>
    <mergeCell ref="CV5:DA5"/>
    <mergeCell ref="DB5:DG5"/>
    <mergeCell ref="DH5:DM5"/>
    <mergeCell ref="DN5:DS5"/>
    <mergeCell ref="DT5:DY5"/>
    <mergeCell ref="DZ5:EE5"/>
    <mergeCell ref="EF5:EK5"/>
    <mergeCell ref="BM6:BQ6"/>
    <mergeCell ref="BS6:BW6"/>
    <mergeCell ref="BY6:CC6"/>
    <mergeCell ref="CE6:CI6"/>
    <mergeCell ref="CK6:CO6"/>
    <mergeCell ref="DU6:DY6"/>
    <mergeCell ref="EA6:EE6"/>
    <mergeCell ref="EG6:EK6"/>
    <mergeCell ref="CQ6:CU6"/>
    <mergeCell ref="CW6:DA6"/>
    <mergeCell ref="DC6:DG6"/>
    <mergeCell ref="DI6:DM6"/>
    <mergeCell ref="DO6:DS6"/>
  </mergeCells>
  <pageMargins left="1" right="1" top="1" bottom="1" header="1" footer="1"/>
  <pageSetup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54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8.7109375" customWidth="1"/>
    <col min="5" max="5" width="13.7109375" customWidth="1"/>
    <col min="6" max="6" width="13.28515625" customWidth="1"/>
    <col min="7" max="7" width="15.5703125" customWidth="1"/>
    <col min="8" max="8" width="19.5703125" customWidth="1"/>
    <col min="9" max="18" width="13.7109375" customWidth="1"/>
    <col min="19" max="19" width="20.140625" customWidth="1"/>
    <col min="20" max="21" width="13.7109375" customWidth="1"/>
    <col min="22" max="22" width="255" customWidth="1"/>
    <col min="23" max="23" width="2.140625" customWidth="1"/>
  </cols>
  <sheetData>
    <row r="1" spans="1:21" ht="3.4" customHeight="1" x14ac:dyDescent="0.25"/>
    <row r="2" spans="1:21" ht="0" hidden="1" customHeight="1" x14ac:dyDescent="0.25"/>
    <row r="3" spans="1:21" x14ac:dyDescent="0.25">
      <c r="A3" s="127" t="s">
        <v>0</v>
      </c>
      <c r="B3" s="130" t="s">
        <v>1</v>
      </c>
      <c r="C3" s="130" t="s">
        <v>2</v>
      </c>
      <c r="D3" s="23" t="s">
        <v>738</v>
      </c>
      <c r="E3" s="23" t="s">
        <v>739</v>
      </c>
      <c r="F3" s="22" t="s">
        <v>740</v>
      </c>
      <c r="G3" s="22" t="s">
        <v>741</v>
      </c>
      <c r="H3" s="23" t="s">
        <v>742</v>
      </c>
      <c r="I3" s="23" t="s">
        <v>743</v>
      </c>
      <c r="J3" s="23" t="s">
        <v>744</v>
      </c>
      <c r="K3" s="23" t="s">
        <v>745</v>
      </c>
      <c r="L3" s="22" t="s">
        <v>746</v>
      </c>
      <c r="M3" s="23" t="s">
        <v>747</v>
      </c>
      <c r="N3" s="22" t="s">
        <v>748</v>
      </c>
      <c r="O3" s="23" t="s">
        <v>749</v>
      </c>
      <c r="P3" s="23" t="s">
        <v>750</v>
      </c>
      <c r="Q3" s="23" t="s">
        <v>751</v>
      </c>
      <c r="R3" s="22" t="s">
        <v>752</v>
      </c>
      <c r="S3" s="23" t="s">
        <v>753</v>
      </c>
      <c r="T3" s="23" t="s">
        <v>754</v>
      </c>
      <c r="U3" s="22" t="s">
        <v>755</v>
      </c>
    </row>
    <row r="4" spans="1:21" x14ac:dyDescent="0.25">
      <c r="A4" s="128"/>
      <c r="B4" s="112"/>
      <c r="C4" s="112"/>
      <c r="D4" s="3" t="s">
        <v>319</v>
      </c>
      <c r="E4" s="114" t="s">
        <v>376</v>
      </c>
      <c r="F4" s="116"/>
      <c r="G4" s="5" t="s">
        <v>319</v>
      </c>
      <c r="H4" s="3" t="s">
        <v>756</v>
      </c>
      <c r="I4" s="114" t="s">
        <v>190</v>
      </c>
      <c r="J4" s="115"/>
      <c r="K4" s="115"/>
      <c r="L4" s="116"/>
      <c r="M4" s="3" t="s">
        <v>44</v>
      </c>
      <c r="N4" s="2" t="s">
        <v>24</v>
      </c>
      <c r="O4" s="3" t="s">
        <v>190</v>
      </c>
      <c r="P4" s="114" t="s">
        <v>190</v>
      </c>
      <c r="Q4" s="115"/>
      <c r="R4" s="116"/>
      <c r="S4" s="3" t="s">
        <v>757</v>
      </c>
      <c r="T4" s="3" t="s">
        <v>190</v>
      </c>
      <c r="U4" s="5" t="s">
        <v>190</v>
      </c>
    </row>
    <row r="5" spans="1:21" x14ac:dyDescent="0.25">
      <c r="A5" s="128"/>
      <c r="B5" s="112"/>
      <c r="C5" s="112"/>
      <c r="D5" s="4" t="s">
        <v>758</v>
      </c>
      <c r="E5" s="3" t="s">
        <v>44</v>
      </c>
      <c r="F5" s="5" t="s">
        <v>44</v>
      </c>
      <c r="G5" s="6" t="s">
        <v>758</v>
      </c>
      <c r="H5" s="4" t="s">
        <v>759</v>
      </c>
      <c r="I5" s="118" t="s">
        <v>295</v>
      </c>
      <c r="J5" s="117"/>
      <c r="K5" s="114" t="s">
        <v>296</v>
      </c>
      <c r="L5" s="116"/>
      <c r="M5" s="4" t="s">
        <v>760</v>
      </c>
      <c r="N5" s="5" t="s">
        <v>761</v>
      </c>
      <c r="O5" s="4" t="s">
        <v>762</v>
      </c>
      <c r="P5" s="3" t="s">
        <v>763</v>
      </c>
      <c r="Q5" s="3" t="s">
        <v>764</v>
      </c>
      <c r="R5" s="5" t="s">
        <v>765</v>
      </c>
      <c r="S5" s="4" t="s">
        <v>766</v>
      </c>
      <c r="T5" s="4" t="s">
        <v>762</v>
      </c>
      <c r="U5" s="6" t="s">
        <v>767</v>
      </c>
    </row>
    <row r="6" spans="1:21" ht="22.5" x14ac:dyDescent="0.25">
      <c r="A6" s="128"/>
      <c r="B6" s="112"/>
      <c r="C6" s="112"/>
      <c r="D6" s="43" t="s">
        <v>768</v>
      </c>
      <c r="E6" s="7" t="s">
        <v>769</v>
      </c>
      <c r="F6" s="8" t="s">
        <v>770</v>
      </c>
      <c r="G6" s="44" t="s">
        <v>771</v>
      </c>
      <c r="H6" s="43" t="s">
        <v>772</v>
      </c>
      <c r="I6" s="1" t="s">
        <v>300</v>
      </c>
      <c r="J6" s="1" t="s">
        <v>301</v>
      </c>
      <c r="K6" s="1" t="s">
        <v>300</v>
      </c>
      <c r="L6" s="2" t="s">
        <v>301</v>
      </c>
      <c r="M6" s="43" t="s">
        <v>44</v>
      </c>
      <c r="N6" s="8" t="s">
        <v>773</v>
      </c>
      <c r="O6" s="43" t="s">
        <v>774</v>
      </c>
      <c r="P6" s="7" t="s">
        <v>303</v>
      </c>
      <c r="Q6" s="7" t="s">
        <v>775</v>
      </c>
      <c r="R6" s="8" t="s">
        <v>776</v>
      </c>
      <c r="S6" s="43" t="s">
        <v>777</v>
      </c>
      <c r="T6" s="43" t="s">
        <v>778</v>
      </c>
      <c r="U6" s="44" t="s">
        <v>779</v>
      </c>
    </row>
    <row r="7" spans="1:21" ht="22.5" x14ac:dyDescent="0.25">
      <c r="A7" s="129"/>
      <c r="B7" s="113"/>
      <c r="C7" s="113"/>
      <c r="D7" s="11" t="s">
        <v>304</v>
      </c>
      <c r="E7" s="11" t="s">
        <v>304</v>
      </c>
      <c r="F7" s="12" t="s">
        <v>304</v>
      </c>
      <c r="G7" s="12" t="s">
        <v>780</v>
      </c>
      <c r="H7" s="11" t="s">
        <v>59</v>
      </c>
      <c r="I7" s="11" t="s">
        <v>59</v>
      </c>
      <c r="J7" s="11" t="s">
        <v>59</v>
      </c>
      <c r="K7" s="11" t="s">
        <v>59</v>
      </c>
      <c r="L7" s="12" t="s">
        <v>59</v>
      </c>
      <c r="M7" s="11" t="s">
        <v>59</v>
      </c>
      <c r="N7" s="12" t="s">
        <v>59</v>
      </c>
      <c r="O7" s="11" t="s">
        <v>59</v>
      </c>
      <c r="P7" s="11" t="s">
        <v>59</v>
      </c>
      <c r="Q7" s="11" t="s">
        <v>59</v>
      </c>
      <c r="R7" s="12" t="s">
        <v>59</v>
      </c>
      <c r="S7" s="11" t="s">
        <v>59</v>
      </c>
      <c r="T7" s="11" t="s">
        <v>59</v>
      </c>
      <c r="U7" s="12" t="s">
        <v>59</v>
      </c>
    </row>
    <row r="8" spans="1:21" x14ac:dyDescent="0.25">
      <c r="A8" s="13">
        <v>1</v>
      </c>
      <c r="B8" s="14" t="s">
        <v>44</v>
      </c>
      <c r="C8" s="14" t="s">
        <v>60</v>
      </c>
      <c r="D8" s="15">
        <v>4837370</v>
      </c>
      <c r="E8" s="15">
        <v>2649332</v>
      </c>
      <c r="F8" s="15">
        <v>2188038</v>
      </c>
      <c r="G8" s="15">
        <v>5283</v>
      </c>
      <c r="H8" s="15">
        <v>7690</v>
      </c>
      <c r="I8" s="15">
        <v>801</v>
      </c>
      <c r="J8" s="15">
        <v>651</v>
      </c>
      <c r="K8" s="15">
        <v>1731</v>
      </c>
      <c r="L8" s="15">
        <v>4507</v>
      </c>
      <c r="M8" s="15">
        <v>1452</v>
      </c>
      <c r="N8" s="15">
        <v>66</v>
      </c>
      <c r="O8" s="15">
        <v>1791</v>
      </c>
      <c r="P8" s="15">
        <v>694</v>
      </c>
      <c r="Q8" s="15">
        <v>1011</v>
      </c>
      <c r="R8" s="15">
        <v>86</v>
      </c>
      <c r="S8" s="15">
        <v>93</v>
      </c>
      <c r="T8" s="15">
        <v>794</v>
      </c>
      <c r="U8" s="15">
        <v>3653</v>
      </c>
    </row>
    <row r="9" spans="1:21" x14ac:dyDescent="0.25">
      <c r="A9" s="13">
        <v>2</v>
      </c>
      <c r="B9" s="14" t="s">
        <v>44</v>
      </c>
      <c r="C9" s="14" t="s">
        <v>61</v>
      </c>
      <c r="D9" s="15">
        <v>1491013.09</v>
      </c>
      <c r="E9" s="15">
        <v>772992.22</v>
      </c>
      <c r="F9" s="15">
        <v>718020.87</v>
      </c>
      <c r="G9" s="15">
        <v>1315</v>
      </c>
      <c r="H9" s="15">
        <v>1958</v>
      </c>
      <c r="I9" s="15">
        <v>221</v>
      </c>
      <c r="J9" s="15">
        <v>212</v>
      </c>
      <c r="K9" s="15">
        <v>497</v>
      </c>
      <c r="L9" s="15">
        <v>1028</v>
      </c>
      <c r="M9" s="15">
        <v>433</v>
      </c>
      <c r="N9" s="15">
        <v>30</v>
      </c>
      <c r="O9" s="15">
        <v>495</v>
      </c>
      <c r="P9" s="15">
        <v>179</v>
      </c>
      <c r="Q9" s="15">
        <v>286</v>
      </c>
      <c r="R9" s="15">
        <v>30</v>
      </c>
      <c r="S9" s="15">
        <v>2</v>
      </c>
      <c r="T9" s="15">
        <v>280</v>
      </c>
      <c r="U9" s="15">
        <v>750</v>
      </c>
    </row>
    <row r="10" spans="1:21" x14ac:dyDescent="0.25">
      <c r="A10" s="13">
        <v>3</v>
      </c>
      <c r="B10" s="14" t="s">
        <v>44</v>
      </c>
      <c r="C10" s="14" t="s">
        <v>62</v>
      </c>
      <c r="D10" s="15">
        <v>847452.4</v>
      </c>
      <c r="E10" s="15">
        <v>420275.76</v>
      </c>
      <c r="F10" s="15">
        <v>427176.64</v>
      </c>
      <c r="G10" s="15">
        <v>881</v>
      </c>
      <c r="H10" s="15">
        <v>1199</v>
      </c>
      <c r="I10" s="15">
        <v>98</v>
      </c>
      <c r="J10" s="15">
        <v>86</v>
      </c>
      <c r="K10" s="15">
        <v>373</v>
      </c>
      <c r="L10" s="15">
        <v>642</v>
      </c>
      <c r="M10" s="15">
        <v>184</v>
      </c>
      <c r="N10" s="15">
        <v>9</v>
      </c>
      <c r="O10" s="15">
        <v>351</v>
      </c>
      <c r="P10" s="15">
        <v>94</v>
      </c>
      <c r="Q10" s="15">
        <v>238</v>
      </c>
      <c r="R10" s="15">
        <v>19</v>
      </c>
      <c r="S10" s="15">
        <v>10</v>
      </c>
      <c r="T10" s="15">
        <v>168</v>
      </c>
      <c r="U10" s="15">
        <v>496</v>
      </c>
    </row>
    <row r="11" spans="1:21" x14ac:dyDescent="0.25">
      <c r="A11" s="13">
        <v>4</v>
      </c>
      <c r="B11" s="14" t="s">
        <v>44</v>
      </c>
      <c r="C11" s="14" t="s">
        <v>63</v>
      </c>
      <c r="D11" s="15">
        <v>1606011.08</v>
      </c>
      <c r="E11" s="15">
        <v>731127.71</v>
      </c>
      <c r="F11" s="15">
        <v>874883.37</v>
      </c>
      <c r="G11" s="15">
        <v>2333</v>
      </c>
      <c r="H11" s="15">
        <v>2971</v>
      </c>
      <c r="I11" s="15">
        <v>198</v>
      </c>
      <c r="J11" s="15">
        <v>197</v>
      </c>
      <c r="K11" s="15">
        <v>794</v>
      </c>
      <c r="L11" s="15">
        <v>1782</v>
      </c>
      <c r="M11" s="15">
        <v>395</v>
      </c>
      <c r="N11" s="15">
        <v>26</v>
      </c>
      <c r="O11" s="15">
        <v>561</v>
      </c>
      <c r="P11" s="15">
        <v>195</v>
      </c>
      <c r="Q11" s="15">
        <v>330</v>
      </c>
      <c r="R11" s="15">
        <v>36</v>
      </c>
      <c r="S11" s="15">
        <v>0</v>
      </c>
      <c r="T11" s="15">
        <v>443</v>
      </c>
      <c r="U11" s="15">
        <v>1572</v>
      </c>
    </row>
    <row r="12" spans="1:21" x14ac:dyDescent="0.25">
      <c r="A12" s="13">
        <v>5</v>
      </c>
      <c r="B12" s="14" t="s">
        <v>44</v>
      </c>
      <c r="C12" s="14" t="s">
        <v>64</v>
      </c>
      <c r="D12" s="15">
        <v>1359052.95</v>
      </c>
      <c r="E12" s="15">
        <v>842248.01</v>
      </c>
      <c r="F12" s="15">
        <v>516804.94</v>
      </c>
      <c r="G12" s="15">
        <v>1302</v>
      </c>
      <c r="H12" s="15">
        <v>1876</v>
      </c>
      <c r="I12" s="15">
        <v>180</v>
      </c>
      <c r="J12" s="15">
        <v>164</v>
      </c>
      <c r="K12" s="15">
        <v>503</v>
      </c>
      <c r="L12" s="15">
        <v>1029</v>
      </c>
      <c r="M12" s="15">
        <v>344</v>
      </c>
      <c r="N12" s="15">
        <v>28</v>
      </c>
      <c r="O12" s="15">
        <v>534</v>
      </c>
      <c r="P12" s="15">
        <v>137</v>
      </c>
      <c r="Q12" s="15">
        <v>382</v>
      </c>
      <c r="R12" s="15">
        <v>15</v>
      </c>
      <c r="S12" s="15">
        <v>39</v>
      </c>
      <c r="T12" s="15">
        <v>265</v>
      </c>
      <c r="U12" s="15">
        <v>733</v>
      </c>
    </row>
    <row r="13" spans="1:21" x14ac:dyDescent="0.25">
      <c r="A13" s="13">
        <v>6</v>
      </c>
      <c r="B13" s="14" t="s">
        <v>44</v>
      </c>
      <c r="C13" s="14" t="s">
        <v>65</v>
      </c>
      <c r="D13" s="15">
        <v>23065177.289999999</v>
      </c>
      <c r="E13" s="15">
        <v>14534187.73</v>
      </c>
      <c r="F13" s="15">
        <v>8530989.5600000005</v>
      </c>
      <c r="G13" s="15">
        <v>16166</v>
      </c>
      <c r="H13" s="15">
        <v>23078</v>
      </c>
      <c r="I13" s="15">
        <v>2149</v>
      </c>
      <c r="J13" s="15">
        <v>1969</v>
      </c>
      <c r="K13" s="15">
        <v>5846</v>
      </c>
      <c r="L13" s="15">
        <v>13114</v>
      </c>
      <c r="M13" s="15">
        <v>4118</v>
      </c>
      <c r="N13" s="15">
        <v>228</v>
      </c>
      <c r="O13" s="15">
        <v>6422</v>
      </c>
      <c r="P13" s="15">
        <v>2397</v>
      </c>
      <c r="Q13" s="15">
        <v>3720</v>
      </c>
      <c r="R13" s="15">
        <v>305</v>
      </c>
      <c r="S13" s="15">
        <v>48</v>
      </c>
      <c r="T13" s="15">
        <v>3088</v>
      </c>
      <c r="U13" s="15">
        <v>9450</v>
      </c>
    </row>
    <row r="14" spans="1:21" x14ac:dyDescent="0.25">
      <c r="A14" s="13">
        <v>7</v>
      </c>
      <c r="B14" s="14" t="s">
        <v>44</v>
      </c>
      <c r="C14" s="14" t="s">
        <v>66</v>
      </c>
      <c r="D14" s="15">
        <v>1779153.74</v>
      </c>
      <c r="E14" s="15">
        <v>1175520.3799999999</v>
      </c>
      <c r="F14" s="15">
        <v>603633.36</v>
      </c>
      <c r="G14" s="15">
        <v>5850</v>
      </c>
      <c r="H14" s="15">
        <v>11197</v>
      </c>
      <c r="I14" s="15">
        <v>660</v>
      </c>
      <c r="J14" s="15">
        <v>677</v>
      </c>
      <c r="K14" s="15">
        <v>3749</v>
      </c>
      <c r="L14" s="15">
        <v>6111</v>
      </c>
      <c r="M14" s="15">
        <v>1337</v>
      </c>
      <c r="N14" s="15">
        <v>53</v>
      </c>
      <c r="O14" s="15">
        <v>3419</v>
      </c>
      <c r="P14" s="15">
        <v>175</v>
      </c>
      <c r="Q14" s="15">
        <v>3208</v>
      </c>
      <c r="R14" s="15">
        <v>36</v>
      </c>
      <c r="S14" s="15">
        <v>14</v>
      </c>
      <c r="T14" s="15">
        <v>1364</v>
      </c>
      <c r="U14" s="15">
        <v>5077</v>
      </c>
    </row>
    <row r="15" spans="1:21" x14ac:dyDescent="0.25">
      <c r="A15" s="16">
        <v>7</v>
      </c>
      <c r="B15" s="17" t="s">
        <v>44</v>
      </c>
      <c r="C15" s="17" t="s">
        <v>67</v>
      </c>
      <c r="D15" s="18">
        <v>34985230.549999997</v>
      </c>
      <c r="E15" s="18">
        <v>21125683.809999999</v>
      </c>
      <c r="F15" s="18">
        <v>13859546.74</v>
      </c>
      <c r="G15" s="18">
        <v>33130</v>
      </c>
      <c r="H15" s="18">
        <v>49969</v>
      </c>
      <c r="I15" s="18">
        <v>4307</v>
      </c>
      <c r="J15" s="18">
        <v>3956</v>
      </c>
      <c r="K15" s="18">
        <v>13493</v>
      </c>
      <c r="L15" s="18">
        <v>28213</v>
      </c>
      <c r="M15" s="18">
        <v>8263</v>
      </c>
      <c r="N15" s="18">
        <v>440</v>
      </c>
      <c r="O15" s="18">
        <v>13573</v>
      </c>
      <c r="P15" s="18">
        <v>3871</v>
      </c>
      <c r="Q15" s="18">
        <v>9175</v>
      </c>
      <c r="R15" s="18">
        <v>527</v>
      </c>
      <c r="S15" s="18">
        <v>206</v>
      </c>
      <c r="T15" s="18">
        <v>6402</v>
      </c>
      <c r="U15" s="18">
        <v>21731</v>
      </c>
    </row>
    <row r="16" spans="1:21" x14ac:dyDescent="0.25">
      <c r="A16" s="13">
        <v>1</v>
      </c>
      <c r="B16" s="14" t="s">
        <v>44</v>
      </c>
      <c r="C16" s="14" t="s">
        <v>68</v>
      </c>
      <c r="D16" s="15">
        <v>1373822.54</v>
      </c>
      <c r="E16" s="15">
        <v>643503.30000000005</v>
      </c>
      <c r="F16" s="15">
        <v>730319.24</v>
      </c>
      <c r="G16" s="15">
        <v>1284</v>
      </c>
      <c r="H16" s="15">
        <v>1916</v>
      </c>
      <c r="I16" s="15">
        <v>184</v>
      </c>
      <c r="J16" s="15">
        <v>168</v>
      </c>
      <c r="K16" s="15">
        <v>655</v>
      </c>
      <c r="L16" s="15">
        <v>909</v>
      </c>
      <c r="M16" s="15">
        <v>352</v>
      </c>
      <c r="N16" s="15">
        <v>18</v>
      </c>
      <c r="O16" s="15">
        <v>565</v>
      </c>
      <c r="P16" s="15">
        <v>163</v>
      </c>
      <c r="Q16" s="15">
        <v>370</v>
      </c>
      <c r="R16" s="15">
        <v>32</v>
      </c>
      <c r="S16" s="15">
        <v>29</v>
      </c>
      <c r="T16" s="15">
        <v>283</v>
      </c>
      <c r="U16" s="15">
        <v>716</v>
      </c>
    </row>
    <row r="17" spans="1:21" x14ac:dyDescent="0.25">
      <c r="A17" s="13">
        <v>2</v>
      </c>
      <c r="B17" s="14" t="s">
        <v>44</v>
      </c>
      <c r="C17" s="14" t="s">
        <v>69</v>
      </c>
      <c r="D17" s="15">
        <v>382325.45</v>
      </c>
      <c r="E17" s="15">
        <v>185141.3</v>
      </c>
      <c r="F17" s="15">
        <v>197184.15</v>
      </c>
      <c r="G17" s="15">
        <v>413</v>
      </c>
      <c r="H17" s="15">
        <v>622</v>
      </c>
      <c r="I17" s="15">
        <v>55</v>
      </c>
      <c r="J17" s="15">
        <v>52</v>
      </c>
      <c r="K17" s="15">
        <v>220</v>
      </c>
      <c r="L17" s="15">
        <v>295</v>
      </c>
      <c r="M17" s="15">
        <v>107</v>
      </c>
      <c r="N17" s="15">
        <v>9</v>
      </c>
      <c r="O17" s="15">
        <v>181</v>
      </c>
      <c r="P17" s="15">
        <v>38</v>
      </c>
      <c r="Q17" s="15">
        <v>134</v>
      </c>
      <c r="R17" s="15">
        <v>9</v>
      </c>
      <c r="S17" s="15">
        <v>17</v>
      </c>
      <c r="T17" s="15">
        <v>94</v>
      </c>
      <c r="U17" s="15">
        <v>240</v>
      </c>
    </row>
    <row r="18" spans="1:21" x14ac:dyDescent="0.25">
      <c r="A18" s="13">
        <v>3</v>
      </c>
      <c r="B18" s="14" t="s">
        <v>44</v>
      </c>
      <c r="C18" s="14" t="s">
        <v>70</v>
      </c>
      <c r="D18" s="15">
        <v>1073214.49</v>
      </c>
      <c r="E18" s="15">
        <v>956667.75</v>
      </c>
      <c r="F18" s="15">
        <v>116546.74</v>
      </c>
      <c r="G18" s="15">
        <v>1024</v>
      </c>
      <c r="H18" s="15">
        <v>1834</v>
      </c>
      <c r="I18" s="15">
        <v>249</v>
      </c>
      <c r="J18" s="15">
        <v>240</v>
      </c>
      <c r="K18" s="15">
        <v>581</v>
      </c>
      <c r="L18" s="15">
        <v>764</v>
      </c>
      <c r="M18" s="15">
        <v>489</v>
      </c>
      <c r="N18" s="15">
        <v>26</v>
      </c>
      <c r="O18" s="15">
        <v>663</v>
      </c>
      <c r="P18" s="15">
        <v>115</v>
      </c>
      <c r="Q18" s="15">
        <v>522</v>
      </c>
      <c r="R18" s="15">
        <v>26</v>
      </c>
      <c r="S18" s="15">
        <v>107</v>
      </c>
      <c r="T18" s="15">
        <v>209</v>
      </c>
      <c r="U18" s="15">
        <v>473</v>
      </c>
    </row>
    <row r="19" spans="1:21" x14ac:dyDescent="0.25">
      <c r="A19" s="13">
        <v>4</v>
      </c>
      <c r="B19" s="14" t="s">
        <v>44</v>
      </c>
      <c r="C19" s="14" t="s">
        <v>71</v>
      </c>
      <c r="D19" s="15">
        <v>196886.3</v>
      </c>
      <c r="E19" s="15">
        <v>101414.55</v>
      </c>
      <c r="F19" s="15">
        <v>95471.75</v>
      </c>
      <c r="G19" s="15">
        <v>237</v>
      </c>
      <c r="H19" s="15">
        <v>321</v>
      </c>
      <c r="I19" s="15">
        <v>21</v>
      </c>
      <c r="J19" s="15">
        <v>19</v>
      </c>
      <c r="K19" s="15">
        <v>96</v>
      </c>
      <c r="L19" s="15">
        <v>185</v>
      </c>
      <c r="M19" s="15">
        <v>40</v>
      </c>
      <c r="N19" s="15">
        <v>1</v>
      </c>
      <c r="O19" s="15">
        <v>65</v>
      </c>
      <c r="P19" s="15">
        <v>25</v>
      </c>
      <c r="Q19" s="15">
        <v>38</v>
      </c>
      <c r="R19" s="15">
        <v>2</v>
      </c>
      <c r="S19" s="15">
        <v>1</v>
      </c>
      <c r="T19" s="15">
        <v>27</v>
      </c>
      <c r="U19" s="15">
        <v>189</v>
      </c>
    </row>
    <row r="20" spans="1:21" x14ac:dyDescent="0.25">
      <c r="A20" s="13">
        <v>5</v>
      </c>
      <c r="B20" s="14" t="s">
        <v>44</v>
      </c>
      <c r="C20" s="14" t="s">
        <v>72</v>
      </c>
      <c r="D20" s="15">
        <v>874425.11</v>
      </c>
      <c r="E20" s="15">
        <v>343646.68</v>
      </c>
      <c r="F20" s="15">
        <v>530778.43000000005</v>
      </c>
      <c r="G20" s="15">
        <v>939</v>
      </c>
      <c r="H20" s="15">
        <v>1367</v>
      </c>
      <c r="I20" s="15">
        <v>104</v>
      </c>
      <c r="J20" s="15">
        <v>103</v>
      </c>
      <c r="K20" s="15">
        <v>524</v>
      </c>
      <c r="L20" s="15">
        <v>636</v>
      </c>
      <c r="M20" s="15">
        <v>207</v>
      </c>
      <c r="N20" s="15">
        <v>21</v>
      </c>
      <c r="O20" s="15">
        <v>330</v>
      </c>
      <c r="P20" s="15">
        <v>89</v>
      </c>
      <c r="Q20" s="15">
        <v>220</v>
      </c>
      <c r="R20" s="15">
        <v>21</v>
      </c>
      <c r="S20" s="15">
        <v>48</v>
      </c>
      <c r="T20" s="15">
        <v>318</v>
      </c>
      <c r="U20" s="15">
        <v>512</v>
      </c>
    </row>
    <row r="21" spans="1:21" x14ac:dyDescent="0.25">
      <c r="A21" s="13">
        <v>6</v>
      </c>
      <c r="B21" s="14" t="s">
        <v>44</v>
      </c>
      <c r="C21" s="14" t="s">
        <v>73</v>
      </c>
      <c r="D21" s="15">
        <v>1040380.28</v>
      </c>
      <c r="E21" s="15">
        <v>608207.6</v>
      </c>
      <c r="F21" s="15">
        <v>432172.68</v>
      </c>
      <c r="G21" s="15">
        <v>1316</v>
      </c>
      <c r="H21" s="15">
        <v>1913</v>
      </c>
      <c r="I21" s="15">
        <v>184</v>
      </c>
      <c r="J21" s="15">
        <v>165</v>
      </c>
      <c r="K21" s="15">
        <v>590</v>
      </c>
      <c r="L21" s="15">
        <v>974</v>
      </c>
      <c r="M21" s="15">
        <v>349</v>
      </c>
      <c r="N21" s="15">
        <v>21</v>
      </c>
      <c r="O21" s="15">
        <v>456</v>
      </c>
      <c r="P21" s="15">
        <v>133</v>
      </c>
      <c r="Q21" s="15">
        <v>286</v>
      </c>
      <c r="R21" s="15">
        <v>37</v>
      </c>
      <c r="S21" s="15">
        <v>16</v>
      </c>
      <c r="T21" s="15">
        <v>293</v>
      </c>
      <c r="U21" s="15">
        <v>815</v>
      </c>
    </row>
    <row r="22" spans="1:21" x14ac:dyDescent="0.25">
      <c r="A22" s="13">
        <v>7</v>
      </c>
      <c r="B22" s="14" t="s">
        <v>44</v>
      </c>
      <c r="C22" s="14" t="s">
        <v>74</v>
      </c>
      <c r="D22" s="15">
        <v>628388.39</v>
      </c>
      <c r="E22" s="15">
        <v>420582.8</v>
      </c>
      <c r="F22" s="15">
        <v>207805.59</v>
      </c>
      <c r="G22" s="15">
        <v>804</v>
      </c>
      <c r="H22" s="15">
        <v>1453</v>
      </c>
      <c r="I22" s="15">
        <v>197</v>
      </c>
      <c r="J22" s="15">
        <v>180</v>
      </c>
      <c r="K22" s="15">
        <v>437</v>
      </c>
      <c r="L22" s="15">
        <v>639</v>
      </c>
      <c r="M22" s="15">
        <v>377</v>
      </c>
      <c r="N22" s="15">
        <v>25</v>
      </c>
      <c r="O22" s="15">
        <v>420</v>
      </c>
      <c r="P22" s="15">
        <v>69</v>
      </c>
      <c r="Q22" s="15">
        <v>336</v>
      </c>
      <c r="R22" s="15">
        <v>15</v>
      </c>
      <c r="S22" s="15">
        <v>5</v>
      </c>
      <c r="T22" s="15">
        <v>204</v>
      </c>
      <c r="U22" s="15">
        <v>452</v>
      </c>
    </row>
    <row r="23" spans="1:21" x14ac:dyDescent="0.25">
      <c r="A23" s="13">
        <v>8</v>
      </c>
      <c r="B23" s="14" t="s">
        <v>44</v>
      </c>
      <c r="C23" s="14" t="s">
        <v>75</v>
      </c>
      <c r="D23" s="15">
        <v>955333.85</v>
      </c>
      <c r="E23" s="15">
        <v>792868.46</v>
      </c>
      <c r="F23" s="15">
        <v>162465.39000000001</v>
      </c>
      <c r="G23" s="15">
        <v>1096</v>
      </c>
      <c r="H23" s="15">
        <v>1642</v>
      </c>
      <c r="I23" s="15">
        <v>158</v>
      </c>
      <c r="J23" s="15">
        <v>151</v>
      </c>
      <c r="K23" s="15">
        <v>559</v>
      </c>
      <c r="L23" s="15">
        <v>774</v>
      </c>
      <c r="M23" s="15">
        <v>309</v>
      </c>
      <c r="N23" s="15">
        <v>18</v>
      </c>
      <c r="O23" s="15">
        <v>416</v>
      </c>
      <c r="P23" s="15">
        <v>89</v>
      </c>
      <c r="Q23" s="15">
        <v>300</v>
      </c>
      <c r="R23" s="15">
        <v>27</v>
      </c>
      <c r="S23" s="15">
        <v>15</v>
      </c>
      <c r="T23" s="15">
        <v>211</v>
      </c>
      <c r="U23" s="15">
        <v>706</v>
      </c>
    </row>
    <row r="24" spans="1:21" x14ac:dyDescent="0.25">
      <c r="A24" s="13">
        <v>9</v>
      </c>
      <c r="B24" s="14" t="s">
        <v>44</v>
      </c>
      <c r="C24" s="14" t="s">
        <v>76</v>
      </c>
      <c r="D24" s="15">
        <v>744655</v>
      </c>
      <c r="E24" s="15">
        <v>394100</v>
      </c>
      <c r="F24" s="15">
        <v>350555</v>
      </c>
      <c r="G24" s="15">
        <v>906</v>
      </c>
      <c r="H24" s="15">
        <v>1289</v>
      </c>
      <c r="I24" s="15">
        <v>116</v>
      </c>
      <c r="J24" s="15">
        <v>120</v>
      </c>
      <c r="K24" s="15">
        <v>404</v>
      </c>
      <c r="L24" s="15">
        <v>649</v>
      </c>
      <c r="M24" s="15">
        <v>236</v>
      </c>
      <c r="N24" s="15">
        <v>13</v>
      </c>
      <c r="O24" s="15">
        <v>307</v>
      </c>
      <c r="P24" s="15">
        <v>67</v>
      </c>
      <c r="Q24" s="15">
        <v>222</v>
      </c>
      <c r="R24" s="15">
        <v>18</v>
      </c>
      <c r="S24" s="15">
        <v>17</v>
      </c>
      <c r="T24" s="15">
        <v>181</v>
      </c>
      <c r="U24" s="15">
        <v>565</v>
      </c>
    </row>
    <row r="25" spans="1:21" x14ac:dyDescent="0.25">
      <c r="A25" s="13">
        <v>10</v>
      </c>
      <c r="B25" s="14" t="s">
        <v>44</v>
      </c>
      <c r="C25" s="14" t="s">
        <v>77</v>
      </c>
      <c r="D25" s="15">
        <v>743432.7</v>
      </c>
      <c r="E25" s="15">
        <v>375542.96</v>
      </c>
      <c r="F25" s="15">
        <v>367889.74</v>
      </c>
      <c r="G25" s="15">
        <v>794</v>
      </c>
      <c r="H25" s="15">
        <v>1229</v>
      </c>
      <c r="I25" s="15">
        <v>133</v>
      </c>
      <c r="J25" s="15">
        <v>134</v>
      </c>
      <c r="K25" s="15">
        <v>440</v>
      </c>
      <c r="L25" s="15">
        <v>522</v>
      </c>
      <c r="M25" s="15">
        <v>267</v>
      </c>
      <c r="N25" s="15">
        <v>13</v>
      </c>
      <c r="O25" s="15">
        <v>345</v>
      </c>
      <c r="P25" s="15">
        <v>83</v>
      </c>
      <c r="Q25" s="15">
        <v>246</v>
      </c>
      <c r="R25" s="15">
        <v>16</v>
      </c>
      <c r="S25" s="15">
        <v>36</v>
      </c>
      <c r="T25" s="15">
        <v>206</v>
      </c>
      <c r="U25" s="15">
        <v>411</v>
      </c>
    </row>
    <row r="26" spans="1:21" x14ac:dyDescent="0.25">
      <c r="A26" s="13">
        <v>11</v>
      </c>
      <c r="B26" s="14" t="s">
        <v>44</v>
      </c>
      <c r="C26" s="14" t="s">
        <v>78</v>
      </c>
      <c r="D26" s="15">
        <v>495932.73</v>
      </c>
      <c r="E26" s="15">
        <v>388177.98</v>
      </c>
      <c r="F26" s="15">
        <v>107754.75</v>
      </c>
      <c r="G26" s="15">
        <v>645</v>
      </c>
      <c r="H26" s="15">
        <v>933</v>
      </c>
      <c r="I26" s="15">
        <v>80</v>
      </c>
      <c r="J26" s="15">
        <v>75</v>
      </c>
      <c r="K26" s="15">
        <v>287</v>
      </c>
      <c r="L26" s="15">
        <v>491</v>
      </c>
      <c r="M26" s="15">
        <v>155</v>
      </c>
      <c r="N26" s="15">
        <v>4</v>
      </c>
      <c r="O26" s="15">
        <v>185</v>
      </c>
      <c r="P26" s="15">
        <v>48</v>
      </c>
      <c r="Q26" s="15">
        <v>123</v>
      </c>
      <c r="R26" s="15">
        <v>14</v>
      </c>
      <c r="S26" s="15">
        <v>1</v>
      </c>
      <c r="T26" s="15">
        <v>153</v>
      </c>
      <c r="U26" s="15">
        <v>440</v>
      </c>
    </row>
    <row r="27" spans="1:21" x14ac:dyDescent="0.25">
      <c r="A27" s="13">
        <v>12</v>
      </c>
      <c r="B27" s="14" t="s">
        <v>44</v>
      </c>
      <c r="C27" s="14" t="s">
        <v>79</v>
      </c>
      <c r="D27" s="15">
        <v>1349180</v>
      </c>
      <c r="E27" s="15">
        <v>671228</v>
      </c>
      <c r="F27" s="15">
        <v>677952</v>
      </c>
      <c r="G27" s="15">
        <v>1500</v>
      </c>
      <c r="H27" s="15">
        <v>2294</v>
      </c>
      <c r="I27" s="15">
        <v>243</v>
      </c>
      <c r="J27" s="15">
        <v>218</v>
      </c>
      <c r="K27" s="15">
        <v>699</v>
      </c>
      <c r="L27" s="15">
        <v>1134</v>
      </c>
      <c r="M27" s="15">
        <v>461</v>
      </c>
      <c r="N27" s="15">
        <v>36</v>
      </c>
      <c r="O27" s="15">
        <v>593</v>
      </c>
      <c r="P27" s="15">
        <v>168</v>
      </c>
      <c r="Q27" s="15">
        <v>388</v>
      </c>
      <c r="R27" s="15">
        <v>37</v>
      </c>
      <c r="S27" s="15">
        <v>37</v>
      </c>
      <c r="T27" s="15">
        <v>362</v>
      </c>
      <c r="U27" s="15">
        <v>878</v>
      </c>
    </row>
    <row r="28" spans="1:21" x14ac:dyDescent="0.25">
      <c r="A28" s="13">
        <v>13</v>
      </c>
      <c r="B28" s="14" t="s">
        <v>44</v>
      </c>
      <c r="C28" s="14" t="s">
        <v>80</v>
      </c>
      <c r="D28" s="15">
        <v>1504861.19</v>
      </c>
      <c r="E28" s="15">
        <v>1049383.73</v>
      </c>
      <c r="F28" s="15">
        <v>455477.46</v>
      </c>
      <c r="G28" s="15">
        <v>1438</v>
      </c>
      <c r="H28" s="15">
        <v>2128</v>
      </c>
      <c r="I28" s="15">
        <v>199</v>
      </c>
      <c r="J28" s="15">
        <v>171</v>
      </c>
      <c r="K28" s="15">
        <v>741</v>
      </c>
      <c r="L28" s="15">
        <v>1017</v>
      </c>
      <c r="M28" s="15">
        <v>370</v>
      </c>
      <c r="N28" s="15">
        <v>17</v>
      </c>
      <c r="O28" s="15">
        <v>736</v>
      </c>
      <c r="P28" s="15">
        <v>94</v>
      </c>
      <c r="Q28" s="15">
        <v>615</v>
      </c>
      <c r="R28" s="15">
        <v>27</v>
      </c>
      <c r="S28" s="15">
        <v>102</v>
      </c>
      <c r="T28" s="15">
        <v>306</v>
      </c>
      <c r="U28" s="15">
        <v>716</v>
      </c>
    </row>
    <row r="29" spans="1:21" x14ac:dyDescent="0.25">
      <c r="A29" s="13">
        <v>14</v>
      </c>
      <c r="B29" s="14" t="s">
        <v>44</v>
      </c>
      <c r="C29" s="14" t="s">
        <v>81</v>
      </c>
      <c r="D29" s="15">
        <v>963705</v>
      </c>
      <c r="E29" s="15">
        <v>301754</v>
      </c>
      <c r="F29" s="15">
        <v>661951</v>
      </c>
      <c r="G29" s="15">
        <v>1083</v>
      </c>
      <c r="H29" s="15">
        <v>1508</v>
      </c>
      <c r="I29" s="15">
        <v>109</v>
      </c>
      <c r="J29" s="15">
        <v>89</v>
      </c>
      <c r="K29" s="15">
        <v>530</v>
      </c>
      <c r="L29" s="15">
        <v>780</v>
      </c>
      <c r="M29" s="15">
        <v>198</v>
      </c>
      <c r="N29" s="15">
        <v>9</v>
      </c>
      <c r="O29" s="15">
        <v>302</v>
      </c>
      <c r="P29" s="15">
        <v>75</v>
      </c>
      <c r="Q29" s="15">
        <v>203</v>
      </c>
      <c r="R29" s="15">
        <v>24</v>
      </c>
      <c r="S29" s="15">
        <v>21</v>
      </c>
      <c r="T29" s="15">
        <v>261</v>
      </c>
      <c r="U29" s="15">
        <v>747</v>
      </c>
    </row>
    <row r="30" spans="1:21" x14ac:dyDescent="0.25">
      <c r="A30" s="13">
        <v>15</v>
      </c>
      <c r="B30" s="14" t="s">
        <v>44</v>
      </c>
      <c r="C30" s="14" t="s">
        <v>82</v>
      </c>
      <c r="D30" s="15">
        <v>247614.01</v>
      </c>
      <c r="E30" s="15">
        <v>222078.11</v>
      </c>
      <c r="F30" s="15">
        <v>25535.9</v>
      </c>
      <c r="G30" s="15">
        <v>285</v>
      </c>
      <c r="H30" s="15">
        <v>440</v>
      </c>
      <c r="I30" s="15">
        <v>55</v>
      </c>
      <c r="J30" s="15">
        <v>41</v>
      </c>
      <c r="K30" s="15">
        <v>117</v>
      </c>
      <c r="L30" s="15">
        <v>227</v>
      </c>
      <c r="M30" s="15">
        <v>96</v>
      </c>
      <c r="N30" s="15">
        <v>6</v>
      </c>
      <c r="O30" s="15">
        <v>101</v>
      </c>
      <c r="P30" s="15">
        <v>30</v>
      </c>
      <c r="Q30" s="15">
        <v>62</v>
      </c>
      <c r="R30" s="15">
        <v>9</v>
      </c>
      <c r="S30" s="15">
        <v>0</v>
      </c>
      <c r="T30" s="15">
        <v>64</v>
      </c>
      <c r="U30" s="15">
        <v>179</v>
      </c>
    </row>
    <row r="31" spans="1:21" x14ac:dyDescent="0.25">
      <c r="A31" s="13">
        <v>16</v>
      </c>
      <c r="B31" s="14" t="s">
        <v>44</v>
      </c>
      <c r="C31" s="14" t="s">
        <v>83</v>
      </c>
      <c r="D31" s="15">
        <v>794543.39</v>
      </c>
      <c r="E31" s="15">
        <v>507867.7</v>
      </c>
      <c r="F31" s="15">
        <v>286675.69</v>
      </c>
      <c r="G31" s="15">
        <v>1746</v>
      </c>
      <c r="H31" s="15">
        <v>4480</v>
      </c>
      <c r="I31" s="15">
        <v>894</v>
      </c>
      <c r="J31" s="15">
        <v>826</v>
      </c>
      <c r="K31" s="15">
        <v>1166</v>
      </c>
      <c r="L31" s="15">
        <v>1594</v>
      </c>
      <c r="M31" s="15">
        <v>1720</v>
      </c>
      <c r="N31" s="15">
        <v>39</v>
      </c>
      <c r="O31" s="15">
        <v>1592</v>
      </c>
      <c r="P31" s="15">
        <v>109</v>
      </c>
      <c r="Q31" s="15">
        <v>1447</v>
      </c>
      <c r="R31" s="15">
        <v>36</v>
      </c>
      <c r="S31" s="15">
        <v>8</v>
      </c>
      <c r="T31" s="15">
        <v>259</v>
      </c>
      <c r="U31" s="15">
        <v>909</v>
      </c>
    </row>
    <row r="32" spans="1:21" x14ac:dyDescent="0.25">
      <c r="A32" s="13">
        <v>17</v>
      </c>
      <c r="B32" s="14" t="s">
        <v>44</v>
      </c>
      <c r="C32" s="14" t="s">
        <v>84</v>
      </c>
      <c r="D32" s="15">
        <v>294090.96000000002</v>
      </c>
      <c r="E32" s="15">
        <v>213399.22</v>
      </c>
      <c r="F32" s="15">
        <v>80691.740000000005</v>
      </c>
      <c r="G32" s="15">
        <v>306</v>
      </c>
      <c r="H32" s="15">
        <v>440</v>
      </c>
      <c r="I32" s="15">
        <v>29</v>
      </c>
      <c r="J32" s="15">
        <v>44</v>
      </c>
      <c r="K32" s="15">
        <v>154</v>
      </c>
      <c r="L32" s="15">
        <v>213</v>
      </c>
      <c r="M32" s="15">
        <v>73</v>
      </c>
      <c r="N32" s="15">
        <v>4</v>
      </c>
      <c r="O32" s="15">
        <v>115</v>
      </c>
      <c r="P32" s="15">
        <v>11</v>
      </c>
      <c r="Q32" s="15">
        <v>98</v>
      </c>
      <c r="R32" s="15">
        <v>6</v>
      </c>
      <c r="S32" s="15">
        <v>19</v>
      </c>
      <c r="T32" s="15">
        <v>87</v>
      </c>
      <c r="U32" s="15">
        <v>165</v>
      </c>
    </row>
    <row r="33" spans="1:21" x14ac:dyDescent="0.25">
      <c r="A33" s="13">
        <v>18</v>
      </c>
      <c r="B33" s="14" t="s">
        <v>44</v>
      </c>
      <c r="C33" s="14" t="s">
        <v>85</v>
      </c>
      <c r="D33" s="15">
        <v>1471045.49</v>
      </c>
      <c r="E33" s="15">
        <v>1058804.6499999999</v>
      </c>
      <c r="F33" s="15">
        <v>412240.84</v>
      </c>
      <c r="G33" s="15">
        <v>1449</v>
      </c>
      <c r="H33" s="15">
        <v>2125</v>
      </c>
      <c r="I33" s="15">
        <v>131</v>
      </c>
      <c r="J33" s="15">
        <v>157</v>
      </c>
      <c r="K33" s="15">
        <v>825</v>
      </c>
      <c r="L33" s="15">
        <v>1012</v>
      </c>
      <c r="M33" s="15">
        <v>288</v>
      </c>
      <c r="N33" s="15">
        <v>22</v>
      </c>
      <c r="O33" s="15">
        <v>721</v>
      </c>
      <c r="P33" s="15">
        <v>98</v>
      </c>
      <c r="Q33" s="15">
        <v>599</v>
      </c>
      <c r="R33" s="15">
        <v>24</v>
      </c>
      <c r="S33" s="15">
        <v>94</v>
      </c>
      <c r="T33" s="15">
        <v>387</v>
      </c>
      <c r="U33" s="15">
        <v>729</v>
      </c>
    </row>
    <row r="34" spans="1:21" x14ac:dyDescent="0.25">
      <c r="A34" s="13">
        <v>19</v>
      </c>
      <c r="B34" s="14" t="s">
        <v>44</v>
      </c>
      <c r="C34" s="14" t="s">
        <v>86</v>
      </c>
      <c r="D34" s="15">
        <v>750319.17</v>
      </c>
      <c r="E34" s="15">
        <v>316482.92</v>
      </c>
      <c r="F34" s="15">
        <v>433836.25</v>
      </c>
      <c r="G34" s="15">
        <v>991</v>
      </c>
      <c r="H34" s="15">
        <v>1355</v>
      </c>
      <c r="I34" s="15">
        <v>97</v>
      </c>
      <c r="J34" s="15">
        <v>87</v>
      </c>
      <c r="K34" s="15">
        <v>514</v>
      </c>
      <c r="L34" s="15">
        <v>657</v>
      </c>
      <c r="M34" s="15">
        <v>184</v>
      </c>
      <c r="N34" s="15">
        <v>10</v>
      </c>
      <c r="O34" s="15">
        <v>339</v>
      </c>
      <c r="P34" s="15">
        <v>62</v>
      </c>
      <c r="Q34" s="15">
        <v>262</v>
      </c>
      <c r="R34" s="15">
        <v>15</v>
      </c>
      <c r="S34" s="15">
        <v>53</v>
      </c>
      <c r="T34" s="15">
        <v>272</v>
      </c>
      <c r="U34" s="15">
        <v>560</v>
      </c>
    </row>
    <row r="35" spans="1:21" x14ac:dyDescent="0.25">
      <c r="A35" s="13">
        <v>20</v>
      </c>
      <c r="B35" s="14" t="s">
        <v>44</v>
      </c>
      <c r="C35" s="14" t="s">
        <v>87</v>
      </c>
      <c r="D35" s="15">
        <v>325457.45</v>
      </c>
      <c r="E35" s="15">
        <v>290784.23</v>
      </c>
      <c r="F35" s="15">
        <v>34673.22</v>
      </c>
      <c r="G35" s="15">
        <v>283</v>
      </c>
      <c r="H35" s="15">
        <v>452</v>
      </c>
      <c r="I35" s="15">
        <v>56</v>
      </c>
      <c r="J35" s="15">
        <v>36</v>
      </c>
      <c r="K35" s="15">
        <v>114</v>
      </c>
      <c r="L35" s="15">
        <v>246</v>
      </c>
      <c r="M35" s="15">
        <v>92</v>
      </c>
      <c r="N35" s="15">
        <v>4</v>
      </c>
      <c r="O35" s="15">
        <v>129</v>
      </c>
      <c r="P35" s="15">
        <v>58</v>
      </c>
      <c r="Q35" s="15">
        <v>64</v>
      </c>
      <c r="R35" s="15">
        <v>7</v>
      </c>
      <c r="S35" s="15">
        <v>0</v>
      </c>
      <c r="T35" s="15">
        <v>31</v>
      </c>
      <c r="U35" s="15">
        <v>200</v>
      </c>
    </row>
    <row r="36" spans="1:21" x14ac:dyDescent="0.25">
      <c r="A36" s="13">
        <v>21</v>
      </c>
      <c r="B36" s="14" t="s">
        <v>44</v>
      </c>
      <c r="C36" s="14" t="s">
        <v>88</v>
      </c>
      <c r="D36" s="15">
        <v>879253.08</v>
      </c>
      <c r="E36" s="15">
        <v>465084.29</v>
      </c>
      <c r="F36" s="15">
        <v>414168.79</v>
      </c>
      <c r="G36" s="15">
        <v>1192</v>
      </c>
      <c r="H36" s="15">
        <v>1724</v>
      </c>
      <c r="I36" s="15">
        <v>192</v>
      </c>
      <c r="J36" s="15">
        <v>144</v>
      </c>
      <c r="K36" s="15">
        <v>440</v>
      </c>
      <c r="L36" s="15">
        <v>948</v>
      </c>
      <c r="M36" s="15">
        <v>336</v>
      </c>
      <c r="N36" s="15">
        <v>16</v>
      </c>
      <c r="O36" s="15">
        <v>359</v>
      </c>
      <c r="P36" s="15">
        <v>136</v>
      </c>
      <c r="Q36" s="15">
        <v>202</v>
      </c>
      <c r="R36" s="15">
        <v>21</v>
      </c>
      <c r="S36" s="15">
        <v>4</v>
      </c>
      <c r="T36" s="15">
        <v>214</v>
      </c>
      <c r="U36" s="15">
        <v>815</v>
      </c>
    </row>
    <row r="37" spans="1:21" x14ac:dyDescent="0.25">
      <c r="A37" s="13">
        <v>22</v>
      </c>
      <c r="B37" s="14" t="s">
        <v>44</v>
      </c>
      <c r="C37" s="14" t="s">
        <v>89</v>
      </c>
      <c r="D37" s="15">
        <v>587453.64</v>
      </c>
      <c r="E37" s="15">
        <v>328729.81</v>
      </c>
      <c r="F37" s="15">
        <v>258723.83</v>
      </c>
      <c r="G37" s="15">
        <v>661</v>
      </c>
      <c r="H37" s="15">
        <v>875</v>
      </c>
      <c r="I37" s="15">
        <v>40</v>
      </c>
      <c r="J37" s="15">
        <v>36</v>
      </c>
      <c r="K37" s="15">
        <v>227</v>
      </c>
      <c r="L37" s="15">
        <v>572</v>
      </c>
      <c r="M37" s="15">
        <v>76</v>
      </c>
      <c r="N37" s="15">
        <v>3</v>
      </c>
      <c r="O37" s="15">
        <v>122</v>
      </c>
      <c r="P37" s="15">
        <v>65</v>
      </c>
      <c r="Q37" s="15">
        <v>50</v>
      </c>
      <c r="R37" s="15">
        <v>7</v>
      </c>
      <c r="S37" s="15">
        <v>2</v>
      </c>
      <c r="T37" s="15">
        <v>106</v>
      </c>
      <c r="U37" s="15">
        <v>571</v>
      </c>
    </row>
    <row r="38" spans="1:21" x14ac:dyDescent="0.25">
      <c r="A38" s="13">
        <v>23</v>
      </c>
      <c r="B38" s="14" t="s">
        <v>44</v>
      </c>
      <c r="C38" s="14" t="s">
        <v>90</v>
      </c>
      <c r="D38" s="15">
        <v>523694.16</v>
      </c>
      <c r="E38" s="15">
        <v>391078.75</v>
      </c>
      <c r="F38" s="15">
        <v>132615.41</v>
      </c>
      <c r="G38" s="15">
        <v>704</v>
      </c>
      <c r="H38" s="15">
        <v>1842</v>
      </c>
      <c r="I38" s="15">
        <v>399</v>
      </c>
      <c r="J38" s="15">
        <v>352</v>
      </c>
      <c r="K38" s="15">
        <v>501</v>
      </c>
      <c r="L38" s="15">
        <v>590</v>
      </c>
      <c r="M38" s="15">
        <v>751</v>
      </c>
      <c r="N38" s="15">
        <v>27</v>
      </c>
      <c r="O38" s="15">
        <v>657</v>
      </c>
      <c r="P38" s="15">
        <v>24</v>
      </c>
      <c r="Q38" s="15">
        <v>623</v>
      </c>
      <c r="R38" s="15">
        <v>10</v>
      </c>
      <c r="S38" s="15">
        <v>47</v>
      </c>
      <c r="T38" s="15">
        <v>125</v>
      </c>
      <c r="U38" s="15">
        <v>309</v>
      </c>
    </row>
    <row r="39" spans="1:21" x14ac:dyDescent="0.25">
      <c r="A39" s="13">
        <v>24</v>
      </c>
      <c r="B39" s="14" t="s">
        <v>44</v>
      </c>
      <c r="C39" s="14" t="s">
        <v>91</v>
      </c>
      <c r="D39" s="15">
        <v>1623986.72</v>
      </c>
      <c r="E39" s="15">
        <v>1501178.07</v>
      </c>
      <c r="F39" s="15">
        <v>122808.65</v>
      </c>
      <c r="G39" s="15">
        <v>1490</v>
      </c>
      <c r="H39" s="15">
        <v>2264</v>
      </c>
      <c r="I39" s="15">
        <v>178</v>
      </c>
      <c r="J39" s="15">
        <v>212</v>
      </c>
      <c r="K39" s="15">
        <v>848</v>
      </c>
      <c r="L39" s="15">
        <v>1026</v>
      </c>
      <c r="M39" s="15">
        <v>390</v>
      </c>
      <c r="N39" s="15">
        <v>30</v>
      </c>
      <c r="O39" s="15">
        <v>823</v>
      </c>
      <c r="P39" s="15">
        <v>134</v>
      </c>
      <c r="Q39" s="15">
        <v>657</v>
      </c>
      <c r="R39" s="15">
        <v>32</v>
      </c>
      <c r="S39" s="15">
        <v>67</v>
      </c>
      <c r="T39" s="15">
        <v>382</v>
      </c>
      <c r="U39" s="15">
        <v>669</v>
      </c>
    </row>
    <row r="40" spans="1:21" x14ac:dyDescent="0.25">
      <c r="A40" s="13">
        <v>25</v>
      </c>
      <c r="B40" s="14" t="s">
        <v>44</v>
      </c>
      <c r="C40" s="14" t="s">
        <v>92</v>
      </c>
      <c r="D40" s="15">
        <v>517931.95</v>
      </c>
      <c r="E40" s="15">
        <v>379481.31</v>
      </c>
      <c r="F40" s="15">
        <v>138450.64000000001</v>
      </c>
      <c r="G40" s="15">
        <v>530</v>
      </c>
      <c r="H40" s="15">
        <v>731</v>
      </c>
      <c r="I40" s="15">
        <v>55</v>
      </c>
      <c r="J40" s="15">
        <v>59</v>
      </c>
      <c r="K40" s="15">
        <v>226</v>
      </c>
      <c r="L40" s="15">
        <v>391</v>
      </c>
      <c r="M40" s="15">
        <v>114</v>
      </c>
      <c r="N40" s="15">
        <v>8</v>
      </c>
      <c r="O40" s="15">
        <v>152</v>
      </c>
      <c r="P40" s="15">
        <v>60</v>
      </c>
      <c r="Q40" s="15">
        <v>84</v>
      </c>
      <c r="R40" s="15">
        <v>8</v>
      </c>
      <c r="S40" s="15">
        <v>2</v>
      </c>
      <c r="T40" s="15">
        <v>121</v>
      </c>
      <c r="U40" s="15">
        <v>344</v>
      </c>
    </row>
    <row r="41" spans="1:21" x14ac:dyDescent="0.25">
      <c r="A41" s="13">
        <v>26</v>
      </c>
      <c r="B41" s="14" t="s">
        <v>44</v>
      </c>
      <c r="C41" s="14" t="s">
        <v>93</v>
      </c>
      <c r="D41" s="15">
        <v>423596.3</v>
      </c>
      <c r="E41" s="15">
        <v>290771.27</v>
      </c>
      <c r="F41" s="15">
        <v>132825.03</v>
      </c>
      <c r="G41" s="15">
        <v>553</v>
      </c>
      <c r="H41" s="15">
        <v>621</v>
      </c>
      <c r="I41" s="15">
        <v>12</v>
      </c>
      <c r="J41" s="15">
        <v>13</v>
      </c>
      <c r="K41" s="15">
        <v>211</v>
      </c>
      <c r="L41" s="15">
        <v>385</v>
      </c>
      <c r="M41" s="15">
        <v>25</v>
      </c>
      <c r="N41" s="15">
        <v>2</v>
      </c>
      <c r="O41" s="15">
        <v>108</v>
      </c>
      <c r="P41" s="15">
        <v>19</v>
      </c>
      <c r="Q41" s="15">
        <v>88</v>
      </c>
      <c r="R41" s="15">
        <v>1</v>
      </c>
      <c r="S41" s="15">
        <v>1</v>
      </c>
      <c r="T41" s="15">
        <v>67</v>
      </c>
      <c r="U41" s="15">
        <v>421</v>
      </c>
    </row>
    <row r="42" spans="1:21" x14ac:dyDescent="0.25">
      <c r="A42" s="13">
        <v>27</v>
      </c>
      <c r="B42" s="14" t="s">
        <v>44</v>
      </c>
      <c r="C42" s="14" t="s">
        <v>94</v>
      </c>
      <c r="D42" s="15">
        <v>943278.43</v>
      </c>
      <c r="E42" s="15">
        <v>463418.25</v>
      </c>
      <c r="F42" s="15">
        <v>479860.18</v>
      </c>
      <c r="G42" s="15">
        <v>1046</v>
      </c>
      <c r="H42" s="15">
        <v>1580</v>
      </c>
      <c r="I42" s="15">
        <v>147</v>
      </c>
      <c r="J42" s="15">
        <v>147</v>
      </c>
      <c r="K42" s="15">
        <v>498</v>
      </c>
      <c r="L42" s="15">
        <v>788</v>
      </c>
      <c r="M42" s="15">
        <v>294</v>
      </c>
      <c r="N42" s="15">
        <v>15</v>
      </c>
      <c r="O42" s="15">
        <v>297</v>
      </c>
      <c r="P42" s="15">
        <v>126</v>
      </c>
      <c r="Q42" s="15">
        <v>151</v>
      </c>
      <c r="R42" s="15">
        <v>20</v>
      </c>
      <c r="S42" s="15">
        <v>14</v>
      </c>
      <c r="T42" s="15">
        <v>291</v>
      </c>
      <c r="U42" s="15">
        <v>698</v>
      </c>
    </row>
    <row r="43" spans="1:21" x14ac:dyDescent="0.25">
      <c r="A43" s="13">
        <v>28</v>
      </c>
      <c r="B43" s="14" t="s">
        <v>44</v>
      </c>
      <c r="C43" s="14" t="s">
        <v>95</v>
      </c>
      <c r="D43" s="15">
        <v>171094.76</v>
      </c>
      <c r="E43" s="15">
        <v>96313.67</v>
      </c>
      <c r="F43" s="15">
        <v>74781.09</v>
      </c>
      <c r="G43" s="15">
        <v>192</v>
      </c>
      <c r="H43" s="15">
        <v>267</v>
      </c>
      <c r="I43" s="15">
        <v>19</v>
      </c>
      <c r="J43" s="15">
        <v>17</v>
      </c>
      <c r="K43" s="15">
        <v>92</v>
      </c>
      <c r="L43" s="15">
        <v>139</v>
      </c>
      <c r="M43" s="15">
        <v>36</v>
      </c>
      <c r="N43" s="15">
        <v>0</v>
      </c>
      <c r="O43" s="15">
        <v>63</v>
      </c>
      <c r="P43" s="15">
        <v>22</v>
      </c>
      <c r="Q43" s="15">
        <v>38</v>
      </c>
      <c r="R43" s="15">
        <v>3</v>
      </c>
      <c r="S43" s="15">
        <v>0</v>
      </c>
      <c r="T43" s="15">
        <v>33</v>
      </c>
      <c r="U43" s="15">
        <v>135</v>
      </c>
    </row>
    <row r="44" spans="1:21" x14ac:dyDescent="0.25">
      <c r="A44" s="13">
        <v>29</v>
      </c>
      <c r="B44" s="14" t="s">
        <v>44</v>
      </c>
      <c r="C44" s="14" t="s">
        <v>96</v>
      </c>
      <c r="D44" s="15">
        <v>558777.04</v>
      </c>
      <c r="E44" s="15">
        <v>323810.68</v>
      </c>
      <c r="F44" s="15">
        <v>234966.36</v>
      </c>
      <c r="G44" s="15">
        <v>553</v>
      </c>
      <c r="H44" s="15">
        <v>815</v>
      </c>
      <c r="I44" s="15">
        <v>75</v>
      </c>
      <c r="J44" s="15">
        <v>76</v>
      </c>
      <c r="K44" s="15">
        <v>264</v>
      </c>
      <c r="L44" s="15">
        <v>400</v>
      </c>
      <c r="M44" s="15">
        <v>151</v>
      </c>
      <c r="N44" s="15">
        <v>9</v>
      </c>
      <c r="O44" s="15">
        <v>212</v>
      </c>
      <c r="P44" s="15">
        <v>77</v>
      </c>
      <c r="Q44" s="15">
        <v>118</v>
      </c>
      <c r="R44" s="15">
        <v>17</v>
      </c>
      <c r="S44" s="15">
        <v>2</v>
      </c>
      <c r="T44" s="15">
        <v>108</v>
      </c>
      <c r="U44" s="15">
        <v>344</v>
      </c>
    </row>
    <row r="45" spans="1:21" x14ac:dyDescent="0.25">
      <c r="A45" s="13">
        <v>30</v>
      </c>
      <c r="B45" s="14" t="s">
        <v>44</v>
      </c>
      <c r="C45" s="14" t="s">
        <v>97</v>
      </c>
      <c r="D45" s="15">
        <v>456824.67</v>
      </c>
      <c r="E45" s="15">
        <v>351223.61</v>
      </c>
      <c r="F45" s="15">
        <v>105601.06</v>
      </c>
      <c r="G45" s="15">
        <v>954</v>
      </c>
      <c r="H45" s="15">
        <v>2766</v>
      </c>
      <c r="I45" s="15">
        <v>713</v>
      </c>
      <c r="J45" s="15">
        <v>590</v>
      </c>
      <c r="K45" s="15">
        <v>605</v>
      </c>
      <c r="L45" s="15">
        <v>858</v>
      </c>
      <c r="M45" s="15">
        <v>1303</v>
      </c>
      <c r="N45" s="15">
        <v>43</v>
      </c>
      <c r="O45" s="15">
        <v>960</v>
      </c>
      <c r="P45" s="15">
        <v>47</v>
      </c>
      <c r="Q45" s="15">
        <v>901</v>
      </c>
      <c r="R45" s="15">
        <v>12</v>
      </c>
      <c r="S45" s="15">
        <v>9</v>
      </c>
      <c r="T45" s="15">
        <v>128</v>
      </c>
      <c r="U45" s="15">
        <v>375</v>
      </c>
    </row>
    <row r="46" spans="1:21" x14ac:dyDescent="0.25">
      <c r="A46" s="13">
        <v>31</v>
      </c>
      <c r="B46" s="14" t="s">
        <v>44</v>
      </c>
      <c r="C46" s="14" t="s">
        <v>98</v>
      </c>
      <c r="D46" s="15">
        <v>925813.4</v>
      </c>
      <c r="E46" s="15">
        <v>455590.34</v>
      </c>
      <c r="F46" s="15">
        <v>470223.06</v>
      </c>
      <c r="G46" s="15">
        <v>1048</v>
      </c>
      <c r="H46" s="15">
        <v>1671</v>
      </c>
      <c r="I46" s="15">
        <v>190</v>
      </c>
      <c r="J46" s="15">
        <v>172</v>
      </c>
      <c r="K46" s="15">
        <v>563</v>
      </c>
      <c r="L46" s="15">
        <v>746</v>
      </c>
      <c r="M46" s="15">
        <v>362</v>
      </c>
      <c r="N46" s="15">
        <v>32</v>
      </c>
      <c r="O46" s="15">
        <v>397</v>
      </c>
      <c r="P46" s="15">
        <v>118</v>
      </c>
      <c r="Q46" s="15">
        <v>253</v>
      </c>
      <c r="R46" s="15">
        <v>26</v>
      </c>
      <c r="S46" s="15">
        <v>27</v>
      </c>
      <c r="T46" s="15">
        <v>323</v>
      </c>
      <c r="U46" s="15">
        <v>589</v>
      </c>
    </row>
    <row r="47" spans="1:21" x14ac:dyDescent="0.25">
      <c r="A47" s="13">
        <v>32</v>
      </c>
      <c r="B47" s="14" t="s">
        <v>44</v>
      </c>
      <c r="C47" s="14" t="s">
        <v>99</v>
      </c>
      <c r="D47" s="15">
        <v>1116688.72</v>
      </c>
      <c r="E47" s="15">
        <v>577290.91</v>
      </c>
      <c r="F47" s="15">
        <v>539397.81000000006</v>
      </c>
      <c r="G47" s="15">
        <v>1218</v>
      </c>
      <c r="H47" s="15">
        <v>1810</v>
      </c>
      <c r="I47" s="15">
        <v>175</v>
      </c>
      <c r="J47" s="15">
        <v>186</v>
      </c>
      <c r="K47" s="15">
        <v>598</v>
      </c>
      <c r="L47" s="15">
        <v>851</v>
      </c>
      <c r="M47" s="15">
        <v>361</v>
      </c>
      <c r="N47" s="15">
        <v>28</v>
      </c>
      <c r="O47" s="15">
        <v>510</v>
      </c>
      <c r="P47" s="15">
        <v>126</v>
      </c>
      <c r="Q47" s="15">
        <v>347</v>
      </c>
      <c r="R47" s="15">
        <v>37</v>
      </c>
      <c r="S47" s="15">
        <v>19</v>
      </c>
      <c r="T47" s="15">
        <v>286</v>
      </c>
      <c r="U47" s="15">
        <v>653</v>
      </c>
    </row>
    <row r="48" spans="1:21" x14ac:dyDescent="0.25">
      <c r="A48" s="13">
        <v>33</v>
      </c>
      <c r="B48" s="14" t="s">
        <v>44</v>
      </c>
      <c r="C48" s="14" t="s">
        <v>100</v>
      </c>
      <c r="D48" s="15">
        <v>414478.91</v>
      </c>
      <c r="E48" s="15">
        <v>248250.73</v>
      </c>
      <c r="F48" s="15">
        <v>166228.18</v>
      </c>
      <c r="G48" s="15">
        <v>399</v>
      </c>
      <c r="H48" s="15">
        <v>622</v>
      </c>
      <c r="I48" s="15">
        <v>79</v>
      </c>
      <c r="J48" s="15">
        <v>65</v>
      </c>
      <c r="K48" s="15">
        <v>195</v>
      </c>
      <c r="L48" s="15">
        <v>283</v>
      </c>
      <c r="M48" s="15">
        <v>144</v>
      </c>
      <c r="N48" s="15">
        <v>12</v>
      </c>
      <c r="O48" s="15">
        <v>161</v>
      </c>
      <c r="P48" s="15">
        <v>57</v>
      </c>
      <c r="Q48" s="15">
        <v>94</v>
      </c>
      <c r="R48" s="15">
        <v>10</v>
      </c>
      <c r="S48" s="15">
        <v>3</v>
      </c>
      <c r="T48" s="15">
        <v>75</v>
      </c>
      <c r="U48" s="15">
        <v>242</v>
      </c>
    </row>
    <row r="49" spans="1:21" x14ac:dyDescent="0.25">
      <c r="A49" s="13">
        <v>34</v>
      </c>
      <c r="B49" s="14" t="s">
        <v>44</v>
      </c>
      <c r="C49" s="14" t="s">
        <v>101</v>
      </c>
      <c r="D49" s="15">
        <v>1345232.75</v>
      </c>
      <c r="E49" s="15">
        <v>554602.48</v>
      </c>
      <c r="F49" s="15">
        <v>790630.27</v>
      </c>
      <c r="G49" s="15">
        <v>1707</v>
      </c>
      <c r="H49" s="15">
        <v>2343</v>
      </c>
      <c r="I49" s="15">
        <v>207</v>
      </c>
      <c r="J49" s="15">
        <v>159</v>
      </c>
      <c r="K49" s="15">
        <v>707</v>
      </c>
      <c r="L49" s="15">
        <v>1270</v>
      </c>
      <c r="M49" s="15">
        <v>366</v>
      </c>
      <c r="N49" s="15">
        <v>34</v>
      </c>
      <c r="O49" s="15">
        <v>452</v>
      </c>
      <c r="P49" s="15">
        <v>158</v>
      </c>
      <c r="Q49" s="15">
        <v>259</v>
      </c>
      <c r="R49" s="15">
        <v>35</v>
      </c>
      <c r="S49" s="15">
        <v>12</v>
      </c>
      <c r="T49" s="15">
        <v>387</v>
      </c>
      <c r="U49" s="15">
        <v>1138</v>
      </c>
    </row>
    <row r="50" spans="1:21" x14ac:dyDescent="0.25">
      <c r="A50" s="13">
        <v>35</v>
      </c>
      <c r="B50" s="14" t="s">
        <v>44</v>
      </c>
      <c r="C50" s="14" t="s">
        <v>102</v>
      </c>
      <c r="D50" s="15">
        <v>156614.96</v>
      </c>
      <c r="E50" s="15">
        <v>132290.23000000001</v>
      </c>
      <c r="F50" s="15">
        <v>24324.73</v>
      </c>
      <c r="G50" s="15">
        <v>189</v>
      </c>
      <c r="H50" s="15">
        <v>218</v>
      </c>
      <c r="I50" s="15">
        <v>16</v>
      </c>
      <c r="J50" s="15">
        <v>20</v>
      </c>
      <c r="K50" s="15">
        <v>89</v>
      </c>
      <c r="L50" s="15">
        <v>93</v>
      </c>
      <c r="M50" s="15">
        <v>36</v>
      </c>
      <c r="N50" s="15">
        <v>1</v>
      </c>
      <c r="O50" s="15">
        <v>56</v>
      </c>
      <c r="P50" s="15">
        <v>15</v>
      </c>
      <c r="Q50" s="15">
        <v>36</v>
      </c>
      <c r="R50" s="15">
        <v>5</v>
      </c>
      <c r="S50" s="15">
        <v>14</v>
      </c>
      <c r="T50" s="15">
        <v>35</v>
      </c>
      <c r="U50" s="15">
        <v>91</v>
      </c>
    </row>
    <row r="51" spans="1:21" x14ac:dyDescent="0.25">
      <c r="A51" s="13">
        <v>36</v>
      </c>
      <c r="B51" s="14" t="s">
        <v>44</v>
      </c>
      <c r="C51" s="14" t="s">
        <v>103</v>
      </c>
      <c r="D51" s="15">
        <v>377853.14</v>
      </c>
      <c r="E51" s="15">
        <v>230005.57</v>
      </c>
      <c r="F51" s="15">
        <v>147847.57</v>
      </c>
      <c r="G51" s="15">
        <v>482</v>
      </c>
      <c r="H51" s="15">
        <v>690</v>
      </c>
      <c r="I51" s="15">
        <v>64</v>
      </c>
      <c r="J51" s="15">
        <v>62</v>
      </c>
      <c r="K51" s="15">
        <v>227</v>
      </c>
      <c r="L51" s="15">
        <v>337</v>
      </c>
      <c r="M51" s="15">
        <v>126</v>
      </c>
      <c r="N51" s="15">
        <v>4</v>
      </c>
      <c r="O51" s="15">
        <v>163</v>
      </c>
      <c r="P51" s="15">
        <v>42</v>
      </c>
      <c r="Q51" s="15">
        <v>113</v>
      </c>
      <c r="R51" s="15">
        <v>8</v>
      </c>
      <c r="S51" s="15">
        <v>8</v>
      </c>
      <c r="T51" s="15">
        <v>97</v>
      </c>
      <c r="U51" s="15">
        <v>304</v>
      </c>
    </row>
    <row r="52" spans="1:21" x14ac:dyDescent="0.25">
      <c r="A52" s="16">
        <v>36</v>
      </c>
      <c r="B52" s="17" t="s">
        <v>44</v>
      </c>
      <c r="C52" s="17" t="s">
        <v>104</v>
      </c>
      <c r="D52" s="18">
        <v>27232186.129999999</v>
      </c>
      <c r="E52" s="18">
        <v>16630755.91</v>
      </c>
      <c r="F52" s="18">
        <v>10601430.220000001</v>
      </c>
      <c r="G52" s="18">
        <v>31457</v>
      </c>
      <c r="H52" s="18">
        <v>50580</v>
      </c>
      <c r="I52" s="18">
        <v>5855</v>
      </c>
      <c r="J52" s="18">
        <v>5386</v>
      </c>
      <c r="K52" s="18">
        <v>15944</v>
      </c>
      <c r="L52" s="18">
        <v>23395</v>
      </c>
      <c r="M52" s="18">
        <v>11241</v>
      </c>
      <c r="N52" s="18">
        <v>580</v>
      </c>
      <c r="O52" s="18">
        <v>14053</v>
      </c>
      <c r="P52" s="18">
        <v>2850</v>
      </c>
      <c r="Q52" s="18">
        <v>10549</v>
      </c>
      <c r="R52" s="18">
        <v>654</v>
      </c>
      <c r="S52" s="18">
        <v>857</v>
      </c>
      <c r="T52" s="18">
        <v>6986</v>
      </c>
      <c r="U52" s="18">
        <v>18300</v>
      </c>
    </row>
    <row r="53" spans="1:21" x14ac:dyDescent="0.25">
      <c r="A53" s="19">
        <v>43</v>
      </c>
      <c r="B53" s="20" t="s">
        <v>44</v>
      </c>
      <c r="C53" s="20" t="s">
        <v>105</v>
      </c>
      <c r="D53" s="21">
        <v>62217416.68</v>
      </c>
      <c r="E53" s="21">
        <v>37756439.719999999</v>
      </c>
      <c r="F53" s="21">
        <v>24460976.960000001</v>
      </c>
      <c r="G53" s="21">
        <v>64587</v>
      </c>
      <c r="H53" s="21">
        <v>100549</v>
      </c>
      <c r="I53" s="21">
        <v>10162</v>
      </c>
      <c r="J53" s="21">
        <v>9342</v>
      </c>
      <c r="K53" s="21">
        <v>29437</v>
      </c>
      <c r="L53" s="21">
        <v>51608</v>
      </c>
      <c r="M53" s="21">
        <v>19504</v>
      </c>
      <c r="N53" s="21">
        <v>1020</v>
      </c>
      <c r="O53" s="21">
        <v>27626</v>
      </c>
      <c r="P53" s="21">
        <v>6721</v>
      </c>
      <c r="Q53" s="21">
        <v>19724</v>
      </c>
      <c r="R53" s="21">
        <v>1181</v>
      </c>
      <c r="S53" s="21">
        <v>1063</v>
      </c>
      <c r="T53" s="21">
        <v>13388</v>
      </c>
      <c r="U53" s="21">
        <v>40031</v>
      </c>
    </row>
    <row r="54" spans="1:21" ht="0" hidden="1" customHeight="1" x14ac:dyDescent="0.25"/>
  </sheetData>
  <mergeCells count="8">
    <mergeCell ref="P4:R4"/>
    <mergeCell ref="I5:J5"/>
    <mergeCell ref="K5:L5"/>
    <mergeCell ref="A3:A7"/>
    <mergeCell ref="B3:B7"/>
    <mergeCell ref="C3:C7"/>
    <mergeCell ref="E4:F4"/>
    <mergeCell ref="I4:L4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0B04-964A-47D3-987F-10AD3C053267}">
  <dimension ref="A1:B28"/>
  <sheetViews>
    <sheetView topLeftCell="A13" workbookViewId="0">
      <selection activeCell="K26" sqref="K26"/>
    </sheetView>
  </sheetViews>
  <sheetFormatPr defaultRowHeight="12.75" x14ac:dyDescent="0.2"/>
  <cols>
    <col min="1" max="1" width="9.140625" style="73"/>
    <col min="2" max="2" width="82.28515625" style="73" customWidth="1"/>
    <col min="3" max="257" width="9.140625" style="73"/>
    <col min="258" max="258" width="82.28515625" style="73" customWidth="1"/>
    <col min="259" max="513" width="9.140625" style="73"/>
    <col min="514" max="514" width="82.28515625" style="73" customWidth="1"/>
    <col min="515" max="769" width="9.140625" style="73"/>
    <col min="770" max="770" width="82.28515625" style="73" customWidth="1"/>
    <col min="771" max="1025" width="9.140625" style="73"/>
    <col min="1026" max="1026" width="82.28515625" style="73" customWidth="1"/>
    <col min="1027" max="1281" width="9.140625" style="73"/>
    <col min="1282" max="1282" width="82.28515625" style="73" customWidth="1"/>
    <col min="1283" max="1537" width="9.140625" style="73"/>
    <col min="1538" max="1538" width="82.28515625" style="73" customWidth="1"/>
    <col min="1539" max="1793" width="9.140625" style="73"/>
    <col min="1794" max="1794" width="82.28515625" style="73" customWidth="1"/>
    <col min="1795" max="2049" width="9.140625" style="73"/>
    <col min="2050" max="2050" width="82.28515625" style="73" customWidth="1"/>
    <col min="2051" max="2305" width="9.140625" style="73"/>
    <col min="2306" max="2306" width="82.28515625" style="73" customWidth="1"/>
    <col min="2307" max="2561" width="9.140625" style="73"/>
    <col min="2562" max="2562" width="82.28515625" style="73" customWidth="1"/>
    <col min="2563" max="2817" width="9.140625" style="73"/>
    <col min="2818" max="2818" width="82.28515625" style="73" customWidth="1"/>
    <col min="2819" max="3073" width="9.140625" style="73"/>
    <col min="3074" max="3074" width="82.28515625" style="73" customWidth="1"/>
    <col min="3075" max="3329" width="9.140625" style="73"/>
    <col min="3330" max="3330" width="82.28515625" style="73" customWidth="1"/>
    <col min="3331" max="3585" width="9.140625" style="73"/>
    <col min="3586" max="3586" width="82.28515625" style="73" customWidth="1"/>
    <col min="3587" max="3841" width="9.140625" style="73"/>
    <col min="3842" max="3842" width="82.28515625" style="73" customWidth="1"/>
    <col min="3843" max="4097" width="9.140625" style="73"/>
    <col min="4098" max="4098" width="82.28515625" style="73" customWidth="1"/>
    <col min="4099" max="4353" width="9.140625" style="73"/>
    <col min="4354" max="4354" width="82.28515625" style="73" customWidth="1"/>
    <col min="4355" max="4609" width="9.140625" style="73"/>
    <col min="4610" max="4610" width="82.28515625" style="73" customWidth="1"/>
    <col min="4611" max="4865" width="9.140625" style="73"/>
    <col min="4866" max="4866" width="82.28515625" style="73" customWidth="1"/>
    <col min="4867" max="5121" width="9.140625" style="73"/>
    <col min="5122" max="5122" width="82.28515625" style="73" customWidth="1"/>
    <col min="5123" max="5377" width="9.140625" style="73"/>
    <col min="5378" max="5378" width="82.28515625" style="73" customWidth="1"/>
    <col min="5379" max="5633" width="9.140625" style="73"/>
    <col min="5634" max="5634" width="82.28515625" style="73" customWidth="1"/>
    <col min="5635" max="5889" width="9.140625" style="73"/>
    <col min="5890" max="5890" width="82.28515625" style="73" customWidth="1"/>
    <col min="5891" max="6145" width="9.140625" style="73"/>
    <col min="6146" max="6146" width="82.28515625" style="73" customWidth="1"/>
    <col min="6147" max="6401" width="9.140625" style="73"/>
    <col min="6402" max="6402" width="82.28515625" style="73" customWidth="1"/>
    <col min="6403" max="6657" width="9.140625" style="73"/>
    <col min="6658" max="6658" width="82.28515625" style="73" customWidth="1"/>
    <col min="6659" max="6913" width="9.140625" style="73"/>
    <col min="6914" max="6914" width="82.28515625" style="73" customWidth="1"/>
    <col min="6915" max="7169" width="9.140625" style="73"/>
    <col min="7170" max="7170" width="82.28515625" style="73" customWidth="1"/>
    <col min="7171" max="7425" width="9.140625" style="73"/>
    <col min="7426" max="7426" width="82.28515625" style="73" customWidth="1"/>
    <col min="7427" max="7681" width="9.140625" style="73"/>
    <col min="7682" max="7682" width="82.28515625" style="73" customWidth="1"/>
    <col min="7683" max="7937" width="9.140625" style="73"/>
    <col min="7938" max="7938" width="82.28515625" style="73" customWidth="1"/>
    <col min="7939" max="8193" width="9.140625" style="73"/>
    <col min="8194" max="8194" width="82.28515625" style="73" customWidth="1"/>
    <col min="8195" max="8449" width="9.140625" style="73"/>
    <col min="8450" max="8450" width="82.28515625" style="73" customWidth="1"/>
    <col min="8451" max="8705" width="9.140625" style="73"/>
    <col min="8706" max="8706" width="82.28515625" style="73" customWidth="1"/>
    <col min="8707" max="8961" width="9.140625" style="73"/>
    <col min="8962" max="8962" width="82.28515625" style="73" customWidth="1"/>
    <col min="8963" max="9217" width="9.140625" style="73"/>
    <col min="9218" max="9218" width="82.28515625" style="73" customWidth="1"/>
    <col min="9219" max="9473" width="9.140625" style="73"/>
    <col min="9474" max="9474" width="82.28515625" style="73" customWidth="1"/>
    <col min="9475" max="9729" width="9.140625" style="73"/>
    <col min="9730" max="9730" width="82.28515625" style="73" customWidth="1"/>
    <col min="9731" max="9985" width="9.140625" style="73"/>
    <col min="9986" max="9986" width="82.28515625" style="73" customWidth="1"/>
    <col min="9987" max="10241" width="9.140625" style="73"/>
    <col min="10242" max="10242" width="82.28515625" style="73" customWidth="1"/>
    <col min="10243" max="10497" width="9.140625" style="73"/>
    <col min="10498" max="10498" width="82.28515625" style="73" customWidth="1"/>
    <col min="10499" max="10753" width="9.140625" style="73"/>
    <col min="10754" max="10754" width="82.28515625" style="73" customWidth="1"/>
    <col min="10755" max="11009" width="9.140625" style="73"/>
    <col min="11010" max="11010" width="82.28515625" style="73" customWidth="1"/>
    <col min="11011" max="11265" width="9.140625" style="73"/>
    <col min="11266" max="11266" width="82.28515625" style="73" customWidth="1"/>
    <col min="11267" max="11521" width="9.140625" style="73"/>
    <col min="11522" max="11522" width="82.28515625" style="73" customWidth="1"/>
    <col min="11523" max="11777" width="9.140625" style="73"/>
    <col min="11778" max="11778" width="82.28515625" style="73" customWidth="1"/>
    <col min="11779" max="12033" width="9.140625" style="73"/>
    <col min="12034" max="12034" width="82.28515625" style="73" customWidth="1"/>
    <col min="12035" max="12289" width="9.140625" style="73"/>
    <col min="12290" max="12290" width="82.28515625" style="73" customWidth="1"/>
    <col min="12291" max="12545" width="9.140625" style="73"/>
    <col min="12546" max="12546" width="82.28515625" style="73" customWidth="1"/>
    <col min="12547" max="12801" width="9.140625" style="73"/>
    <col min="12802" max="12802" width="82.28515625" style="73" customWidth="1"/>
    <col min="12803" max="13057" width="9.140625" style="73"/>
    <col min="13058" max="13058" width="82.28515625" style="73" customWidth="1"/>
    <col min="13059" max="13313" width="9.140625" style="73"/>
    <col min="13314" max="13314" width="82.28515625" style="73" customWidth="1"/>
    <col min="13315" max="13569" width="9.140625" style="73"/>
    <col min="13570" max="13570" width="82.28515625" style="73" customWidth="1"/>
    <col min="13571" max="13825" width="9.140625" style="73"/>
    <col min="13826" max="13826" width="82.28515625" style="73" customWidth="1"/>
    <col min="13827" max="14081" width="9.140625" style="73"/>
    <col min="14082" max="14082" width="82.28515625" style="73" customWidth="1"/>
    <col min="14083" max="14337" width="9.140625" style="73"/>
    <col min="14338" max="14338" width="82.28515625" style="73" customWidth="1"/>
    <col min="14339" max="14593" width="9.140625" style="73"/>
    <col min="14594" max="14594" width="82.28515625" style="73" customWidth="1"/>
    <col min="14595" max="14849" width="9.140625" style="73"/>
    <col min="14850" max="14850" width="82.28515625" style="73" customWidth="1"/>
    <col min="14851" max="15105" width="9.140625" style="73"/>
    <col min="15106" max="15106" width="82.28515625" style="73" customWidth="1"/>
    <col min="15107" max="15361" width="9.140625" style="73"/>
    <col min="15362" max="15362" width="82.28515625" style="73" customWidth="1"/>
    <col min="15363" max="15617" width="9.140625" style="73"/>
    <col min="15618" max="15618" width="82.28515625" style="73" customWidth="1"/>
    <col min="15619" max="15873" width="9.140625" style="73"/>
    <col min="15874" max="15874" width="82.28515625" style="73" customWidth="1"/>
    <col min="15875" max="16129" width="9.140625" style="73"/>
    <col min="16130" max="16130" width="82.28515625" style="73" customWidth="1"/>
    <col min="16131" max="16384" width="9.140625" style="73"/>
  </cols>
  <sheetData>
    <row r="1" spans="1:2" ht="21" thickBot="1" x14ac:dyDescent="0.25">
      <c r="A1" s="110" t="s">
        <v>1449</v>
      </c>
      <c r="B1" s="110"/>
    </row>
    <row r="2" spans="1:2" ht="19.5" thickBot="1" x14ac:dyDescent="0.25">
      <c r="A2" s="74" t="s">
        <v>0</v>
      </c>
      <c r="B2" s="75" t="s">
        <v>1450</v>
      </c>
    </row>
    <row r="3" spans="1:2" ht="31.5" x14ac:dyDescent="0.25">
      <c r="A3" s="76" t="s">
        <v>1451</v>
      </c>
      <c r="B3" s="77" t="s">
        <v>1452</v>
      </c>
    </row>
    <row r="4" spans="1:2" ht="31.5" x14ac:dyDescent="0.25">
      <c r="A4" s="78" t="s">
        <v>1453</v>
      </c>
      <c r="B4" s="79" t="s">
        <v>1454</v>
      </c>
    </row>
    <row r="5" spans="1:2" ht="31.5" x14ac:dyDescent="0.25">
      <c r="A5" s="78" t="s">
        <v>1455</v>
      </c>
      <c r="B5" s="79" t="s">
        <v>1456</v>
      </c>
    </row>
    <row r="6" spans="1:2" ht="31.5" x14ac:dyDescent="0.25">
      <c r="A6" s="78" t="s">
        <v>1457</v>
      </c>
      <c r="B6" s="79" t="s">
        <v>1458</v>
      </c>
    </row>
    <row r="7" spans="1:2" ht="31.5" x14ac:dyDescent="0.25">
      <c r="A7" s="78" t="s">
        <v>1459</v>
      </c>
      <c r="B7" s="79" t="s">
        <v>1460</v>
      </c>
    </row>
    <row r="8" spans="1:2" ht="15.75" x14ac:dyDescent="0.25">
      <c r="A8" s="78" t="s">
        <v>1461</v>
      </c>
      <c r="B8" s="79" t="s">
        <v>1462</v>
      </c>
    </row>
    <row r="9" spans="1:2" ht="31.5" x14ac:dyDescent="0.25">
      <c r="A9" s="80" t="s">
        <v>1463</v>
      </c>
      <c r="B9" s="81" t="s">
        <v>1464</v>
      </c>
    </row>
    <row r="10" spans="1:2" ht="15.75" x14ac:dyDescent="0.25">
      <c r="A10" s="78" t="s">
        <v>1465</v>
      </c>
      <c r="B10" s="79" t="s">
        <v>1466</v>
      </c>
    </row>
    <row r="11" spans="1:2" ht="15.75" x14ac:dyDescent="0.25">
      <c r="A11" s="78" t="s">
        <v>1467</v>
      </c>
      <c r="B11" s="79" t="s">
        <v>1468</v>
      </c>
    </row>
    <row r="12" spans="1:2" ht="15.75" x14ac:dyDescent="0.25">
      <c r="A12" s="78" t="s">
        <v>1469</v>
      </c>
      <c r="B12" s="79" t="s">
        <v>1470</v>
      </c>
    </row>
    <row r="13" spans="1:2" ht="15.75" x14ac:dyDescent="0.25">
      <c r="A13" s="78" t="s">
        <v>1471</v>
      </c>
      <c r="B13" s="79" t="s">
        <v>1472</v>
      </c>
    </row>
    <row r="14" spans="1:2" ht="15.75" x14ac:dyDescent="0.25">
      <c r="A14" s="78" t="s">
        <v>1473</v>
      </c>
      <c r="B14" s="79" t="s">
        <v>1474</v>
      </c>
    </row>
    <row r="15" spans="1:2" ht="15.75" x14ac:dyDescent="0.25">
      <c r="A15" s="78" t="s">
        <v>1475</v>
      </c>
      <c r="B15" s="82" t="s">
        <v>1476</v>
      </c>
    </row>
    <row r="16" spans="1:2" ht="15.75" x14ac:dyDescent="0.25">
      <c r="A16" s="78" t="s">
        <v>1477</v>
      </c>
      <c r="B16" s="79" t="s">
        <v>1478</v>
      </c>
    </row>
    <row r="17" spans="1:2" ht="15.75" x14ac:dyDescent="0.25">
      <c r="A17" s="83" t="s">
        <v>1479</v>
      </c>
      <c r="B17" s="81" t="s">
        <v>1480</v>
      </c>
    </row>
    <row r="18" spans="1:2" ht="15.75" x14ac:dyDescent="0.25">
      <c r="A18" s="78" t="s">
        <v>1481</v>
      </c>
      <c r="B18" s="79" t="s">
        <v>1482</v>
      </c>
    </row>
    <row r="19" spans="1:2" ht="30" x14ac:dyDescent="0.25">
      <c r="A19" s="84" t="s">
        <v>1483</v>
      </c>
      <c r="B19" s="79" t="s">
        <v>1484</v>
      </c>
    </row>
    <row r="20" spans="1:2" ht="31.5" x14ac:dyDescent="0.25">
      <c r="A20" s="78" t="s">
        <v>1485</v>
      </c>
      <c r="B20" s="79" t="s">
        <v>1486</v>
      </c>
    </row>
    <row r="21" spans="1:2" ht="31.5" x14ac:dyDescent="0.25">
      <c r="A21" s="78" t="s">
        <v>1487</v>
      </c>
      <c r="B21" s="79" t="s">
        <v>1488</v>
      </c>
    </row>
    <row r="22" spans="1:2" ht="15.75" x14ac:dyDescent="0.25">
      <c r="A22" s="78" t="s">
        <v>1489</v>
      </c>
      <c r="B22" s="79" t="s">
        <v>1010</v>
      </c>
    </row>
    <row r="23" spans="1:2" ht="15.75" x14ac:dyDescent="0.25">
      <c r="A23" s="78" t="s">
        <v>1490</v>
      </c>
      <c r="B23" s="79" t="s">
        <v>1491</v>
      </c>
    </row>
    <row r="24" spans="1:2" ht="15.75" x14ac:dyDescent="0.25">
      <c r="A24" s="78" t="s">
        <v>1492</v>
      </c>
      <c r="B24" s="79" t="s">
        <v>1493</v>
      </c>
    </row>
    <row r="25" spans="1:2" ht="15.75" x14ac:dyDescent="0.25">
      <c r="A25" s="78" t="s">
        <v>1494</v>
      </c>
      <c r="B25" s="79" t="s">
        <v>1495</v>
      </c>
    </row>
    <row r="26" spans="1:2" ht="15.75" x14ac:dyDescent="0.25">
      <c r="A26" s="78" t="s">
        <v>1496</v>
      </c>
      <c r="B26" s="79" t="s">
        <v>1497</v>
      </c>
    </row>
    <row r="27" spans="1:2" ht="15.75" x14ac:dyDescent="0.25">
      <c r="A27" s="85" t="s">
        <v>1498</v>
      </c>
      <c r="B27" s="86" t="s">
        <v>1499</v>
      </c>
    </row>
    <row r="28" spans="1:2" ht="16.5" thickBot="1" x14ac:dyDescent="0.3">
      <c r="A28" s="87" t="s">
        <v>1500</v>
      </c>
      <c r="B28" s="88" t="s">
        <v>1501</v>
      </c>
    </row>
  </sheetData>
  <mergeCells count="1">
    <mergeCell ref="A1:B1"/>
  </mergeCells>
  <hyperlinks>
    <hyperlink ref="B15" r:id="rId1" tooltip="Sociālo pakalpojumu un sociālās palīdzības likums" display="http://pro.nais.lv/naiser/text.cfm?Ref=0101032010040600338&amp;Req=0101032010040600338&amp;Key=0103012002103132805&amp;Hash=" xr:uid="{3E800BCD-BB3C-473E-925B-0D7C9104F4FE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53"/>
  <sheetViews>
    <sheetView showGridLines="0" topLeftCell="A37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8.7109375" customWidth="1"/>
    <col min="5" max="5" width="14.140625" customWidth="1"/>
    <col min="6" max="6" width="14.7109375" customWidth="1"/>
    <col min="7" max="7" width="15.42578125" customWidth="1"/>
    <col min="8" max="8" width="20.140625" customWidth="1"/>
    <col min="9" max="18" width="13.7109375" customWidth="1"/>
    <col min="19" max="19" width="18" customWidth="1"/>
    <col min="20" max="21" width="13.7109375" customWidth="1"/>
    <col min="22" max="22" width="0" hidden="1" customWidth="1"/>
    <col min="23" max="23" width="2.140625" customWidth="1"/>
  </cols>
  <sheetData>
    <row r="1" spans="1:21" ht="3.95" customHeight="1" x14ac:dyDescent="0.25"/>
    <row r="2" spans="1:21" x14ac:dyDescent="0.25">
      <c r="A2" s="127" t="s">
        <v>0</v>
      </c>
      <c r="B2" s="130" t="s">
        <v>1</v>
      </c>
      <c r="C2" s="130" t="s">
        <v>2</v>
      </c>
      <c r="D2" s="23" t="s">
        <v>781</v>
      </c>
      <c r="E2" s="23" t="s">
        <v>782</v>
      </c>
      <c r="F2" s="22" t="s">
        <v>783</v>
      </c>
      <c r="G2" s="22" t="s">
        <v>784</v>
      </c>
      <c r="H2" s="23" t="s">
        <v>785</v>
      </c>
      <c r="I2" s="23" t="s">
        <v>786</v>
      </c>
      <c r="J2" s="23" t="s">
        <v>787</v>
      </c>
      <c r="K2" s="23" t="s">
        <v>788</v>
      </c>
      <c r="L2" s="22" t="s">
        <v>789</v>
      </c>
      <c r="M2" s="23" t="s">
        <v>790</v>
      </c>
      <c r="N2" s="22" t="s">
        <v>791</v>
      </c>
      <c r="O2" s="23" t="s">
        <v>792</v>
      </c>
      <c r="P2" s="23" t="s">
        <v>793</v>
      </c>
      <c r="Q2" s="23" t="s">
        <v>794</v>
      </c>
      <c r="R2" s="22" t="s">
        <v>795</v>
      </c>
      <c r="S2" s="23" t="s">
        <v>796</v>
      </c>
      <c r="T2" s="23" t="s">
        <v>797</v>
      </c>
      <c r="U2" s="22" t="s">
        <v>798</v>
      </c>
    </row>
    <row r="3" spans="1:21" x14ac:dyDescent="0.25">
      <c r="A3" s="128"/>
      <c r="B3" s="112"/>
      <c r="C3" s="112"/>
      <c r="D3" s="3" t="s">
        <v>799</v>
      </c>
      <c r="E3" s="114" t="s">
        <v>376</v>
      </c>
      <c r="F3" s="116"/>
      <c r="G3" s="5" t="s">
        <v>799</v>
      </c>
      <c r="H3" s="3" t="s">
        <v>799</v>
      </c>
      <c r="I3" s="114" t="s">
        <v>190</v>
      </c>
      <c r="J3" s="115"/>
      <c r="K3" s="115"/>
      <c r="L3" s="116"/>
      <c r="M3" s="3" t="s">
        <v>44</v>
      </c>
      <c r="N3" s="2" t="s">
        <v>24</v>
      </c>
      <c r="O3" s="3" t="s">
        <v>190</v>
      </c>
      <c r="P3" s="114" t="s">
        <v>190</v>
      </c>
      <c r="Q3" s="115"/>
      <c r="R3" s="116"/>
      <c r="S3" s="3" t="s">
        <v>757</v>
      </c>
      <c r="T3" s="3" t="s">
        <v>190</v>
      </c>
      <c r="U3" s="5" t="s">
        <v>44</v>
      </c>
    </row>
    <row r="4" spans="1:21" ht="22.5" x14ac:dyDescent="0.25">
      <c r="A4" s="128"/>
      <c r="B4" s="112"/>
      <c r="C4" s="112"/>
      <c r="D4" s="4" t="s">
        <v>800</v>
      </c>
      <c r="E4" s="31" t="s">
        <v>769</v>
      </c>
      <c r="F4" s="32" t="s">
        <v>770</v>
      </c>
      <c r="G4" s="6" t="s">
        <v>801</v>
      </c>
      <c r="H4" s="4" t="s">
        <v>802</v>
      </c>
      <c r="I4" s="118" t="s">
        <v>295</v>
      </c>
      <c r="J4" s="117"/>
      <c r="K4" s="114" t="s">
        <v>296</v>
      </c>
      <c r="L4" s="116"/>
      <c r="M4" s="4" t="s">
        <v>760</v>
      </c>
      <c r="N4" s="32" t="s">
        <v>761</v>
      </c>
      <c r="O4" s="4" t="s">
        <v>803</v>
      </c>
      <c r="P4" s="31" t="s">
        <v>763</v>
      </c>
      <c r="Q4" s="31" t="s">
        <v>764</v>
      </c>
      <c r="R4" s="32" t="s">
        <v>765</v>
      </c>
      <c r="S4" s="4" t="s">
        <v>766</v>
      </c>
      <c r="T4" s="4" t="s">
        <v>804</v>
      </c>
      <c r="U4" s="6" t="s">
        <v>805</v>
      </c>
    </row>
    <row r="5" spans="1:21" ht="22.5" x14ac:dyDescent="0.25">
      <c r="A5" s="128"/>
      <c r="B5" s="112"/>
      <c r="C5" s="112"/>
      <c r="D5" s="43" t="s">
        <v>806</v>
      </c>
      <c r="E5" s="7" t="s">
        <v>44</v>
      </c>
      <c r="F5" s="8" t="s">
        <v>44</v>
      </c>
      <c r="G5" s="44" t="s">
        <v>771</v>
      </c>
      <c r="H5" s="7" t="s">
        <v>807</v>
      </c>
      <c r="I5" s="1" t="s">
        <v>300</v>
      </c>
      <c r="J5" s="1" t="s">
        <v>301</v>
      </c>
      <c r="K5" s="1" t="s">
        <v>300</v>
      </c>
      <c r="L5" s="2" t="s">
        <v>301</v>
      </c>
      <c r="M5" s="43" t="s">
        <v>44</v>
      </c>
      <c r="N5" s="8" t="s">
        <v>773</v>
      </c>
      <c r="O5" s="7" t="s">
        <v>775</v>
      </c>
      <c r="P5" s="7" t="s">
        <v>303</v>
      </c>
      <c r="Q5" s="7" t="s">
        <v>775</v>
      </c>
      <c r="R5" s="8" t="s">
        <v>776</v>
      </c>
      <c r="S5" s="43" t="s">
        <v>777</v>
      </c>
      <c r="T5" s="7" t="s">
        <v>808</v>
      </c>
      <c r="U5" s="8" t="s">
        <v>809</v>
      </c>
    </row>
    <row r="6" spans="1:21" ht="22.5" x14ac:dyDescent="0.25">
      <c r="A6" s="129"/>
      <c r="B6" s="113"/>
      <c r="C6" s="113"/>
      <c r="D6" s="11" t="s">
        <v>304</v>
      </c>
      <c r="E6" s="11" t="s">
        <v>304</v>
      </c>
      <c r="F6" s="12" t="s">
        <v>304</v>
      </c>
      <c r="G6" s="12" t="s">
        <v>780</v>
      </c>
      <c r="H6" s="11" t="s">
        <v>59</v>
      </c>
      <c r="I6" s="11" t="s">
        <v>59</v>
      </c>
      <c r="J6" s="11" t="s">
        <v>59</v>
      </c>
      <c r="K6" s="11" t="s">
        <v>59</v>
      </c>
      <c r="L6" s="12" t="s">
        <v>59</v>
      </c>
      <c r="M6" s="11" t="s">
        <v>59</v>
      </c>
      <c r="N6" s="12" t="s">
        <v>59</v>
      </c>
      <c r="O6" s="11" t="s">
        <v>59</v>
      </c>
      <c r="P6" s="11" t="s">
        <v>59</v>
      </c>
      <c r="Q6" s="11" t="s">
        <v>59</v>
      </c>
      <c r="R6" s="12" t="s">
        <v>59</v>
      </c>
      <c r="S6" s="11" t="s">
        <v>59</v>
      </c>
      <c r="T6" s="11" t="s">
        <v>59</v>
      </c>
      <c r="U6" s="12" t="s">
        <v>59</v>
      </c>
    </row>
    <row r="7" spans="1:21" x14ac:dyDescent="0.25">
      <c r="A7" s="13">
        <v>1</v>
      </c>
      <c r="B7" s="14" t="s">
        <v>44</v>
      </c>
      <c r="C7" s="14" t="s">
        <v>60</v>
      </c>
      <c r="D7" s="15">
        <v>4674580</v>
      </c>
      <c r="E7" s="15">
        <v>2510789</v>
      </c>
      <c r="F7" s="15">
        <v>2163791</v>
      </c>
      <c r="G7" s="15">
        <v>5253</v>
      </c>
      <c r="H7" s="15">
        <v>7643</v>
      </c>
      <c r="I7" s="15">
        <v>797</v>
      </c>
      <c r="J7" s="15">
        <v>649</v>
      </c>
      <c r="K7" s="15">
        <v>1707</v>
      </c>
      <c r="L7" s="15">
        <v>4490</v>
      </c>
      <c r="M7" s="15">
        <v>1446</v>
      </c>
      <c r="N7" s="15">
        <v>65</v>
      </c>
      <c r="O7" s="15">
        <v>1766</v>
      </c>
      <c r="P7" s="15">
        <v>694</v>
      </c>
      <c r="Q7" s="15">
        <v>986</v>
      </c>
      <c r="R7" s="15">
        <v>86</v>
      </c>
      <c r="S7" s="15">
        <v>93</v>
      </c>
      <c r="T7" s="15">
        <v>790</v>
      </c>
      <c r="U7" s="15">
        <v>3641</v>
      </c>
    </row>
    <row r="8" spans="1:21" x14ac:dyDescent="0.25">
      <c r="A8" s="13">
        <v>2</v>
      </c>
      <c r="B8" s="14" t="s">
        <v>44</v>
      </c>
      <c r="C8" s="14" t="s">
        <v>61</v>
      </c>
      <c r="D8" s="15">
        <v>1450457.98</v>
      </c>
      <c r="E8" s="15">
        <v>732835.14</v>
      </c>
      <c r="F8" s="15">
        <v>717622.84</v>
      </c>
      <c r="G8" s="15">
        <v>1304</v>
      </c>
      <c r="H8" s="15">
        <v>1940</v>
      </c>
      <c r="I8" s="15">
        <v>220</v>
      </c>
      <c r="J8" s="15">
        <v>210</v>
      </c>
      <c r="K8" s="15">
        <v>490</v>
      </c>
      <c r="L8" s="15">
        <v>1020</v>
      </c>
      <c r="M8" s="15">
        <v>430</v>
      </c>
      <c r="N8" s="15">
        <v>29</v>
      </c>
      <c r="O8" s="15">
        <v>483</v>
      </c>
      <c r="P8" s="15">
        <v>178</v>
      </c>
      <c r="Q8" s="15">
        <v>275</v>
      </c>
      <c r="R8" s="15">
        <v>30</v>
      </c>
      <c r="S8" s="15">
        <v>2</v>
      </c>
      <c r="T8" s="15">
        <v>280</v>
      </c>
      <c r="U8" s="15">
        <v>747</v>
      </c>
    </row>
    <row r="9" spans="1:21" x14ac:dyDescent="0.25">
      <c r="A9" s="13">
        <v>3</v>
      </c>
      <c r="B9" s="14" t="s">
        <v>44</v>
      </c>
      <c r="C9" s="14" t="s">
        <v>62</v>
      </c>
      <c r="D9" s="15">
        <v>801459.82</v>
      </c>
      <c r="E9" s="15">
        <v>375693.18</v>
      </c>
      <c r="F9" s="15">
        <v>425766.64</v>
      </c>
      <c r="G9" s="15">
        <v>845</v>
      </c>
      <c r="H9" s="15">
        <v>1155</v>
      </c>
      <c r="I9" s="15">
        <v>96</v>
      </c>
      <c r="J9" s="15">
        <v>84</v>
      </c>
      <c r="K9" s="15">
        <v>346</v>
      </c>
      <c r="L9" s="15">
        <v>629</v>
      </c>
      <c r="M9" s="15">
        <v>180</v>
      </c>
      <c r="N9" s="15">
        <v>9</v>
      </c>
      <c r="O9" s="15">
        <v>319</v>
      </c>
      <c r="P9" s="15">
        <v>92</v>
      </c>
      <c r="Q9" s="15">
        <v>208</v>
      </c>
      <c r="R9" s="15">
        <v>19</v>
      </c>
      <c r="S9" s="15">
        <v>10</v>
      </c>
      <c r="T9" s="15">
        <v>166</v>
      </c>
      <c r="U9" s="15">
        <v>490</v>
      </c>
    </row>
    <row r="10" spans="1:21" x14ac:dyDescent="0.25">
      <c r="A10" s="13">
        <v>4</v>
      </c>
      <c r="B10" s="14" t="s">
        <v>44</v>
      </c>
      <c r="C10" s="14" t="s">
        <v>63</v>
      </c>
      <c r="D10" s="15">
        <v>1540336.8</v>
      </c>
      <c r="E10" s="15">
        <v>668591.71</v>
      </c>
      <c r="F10" s="15">
        <v>871745.09</v>
      </c>
      <c r="G10" s="15">
        <v>2327</v>
      </c>
      <c r="H10" s="15">
        <v>2964</v>
      </c>
      <c r="I10" s="15">
        <v>197</v>
      </c>
      <c r="J10" s="15">
        <v>196</v>
      </c>
      <c r="K10" s="15">
        <v>791</v>
      </c>
      <c r="L10" s="15">
        <v>1780</v>
      </c>
      <c r="M10" s="15">
        <v>393</v>
      </c>
      <c r="N10" s="15">
        <v>26</v>
      </c>
      <c r="O10" s="15">
        <v>556</v>
      </c>
      <c r="P10" s="15">
        <v>194</v>
      </c>
      <c r="Q10" s="15">
        <v>326</v>
      </c>
      <c r="R10" s="15">
        <v>36</v>
      </c>
      <c r="S10" s="15">
        <v>0</v>
      </c>
      <c r="T10" s="15">
        <v>443</v>
      </c>
      <c r="U10" s="15">
        <v>1572</v>
      </c>
    </row>
    <row r="11" spans="1:21" x14ac:dyDescent="0.25">
      <c r="A11" s="13">
        <v>5</v>
      </c>
      <c r="B11" s="14" t="s">
        <v>44</v>
      </c>
      <c r="C11" s="14" t="s">
        <v>64</v>
      </c>
      <c r="D11" s="15">
        <v>1346221.12</v>
      </c>
      <c r="E11" s="15">
        <v>829860.18</v>
      </c>
      <c r="F11" s="15">
        <v>516360.94</v>
      </c>
      <c r="G11" s="15">
        <v>1294</v>
      </c>
      <c r="H11" s="15">
        <v>1868</v>
      </c>
      <c r="I11" s="15">
        <v>180</v>
      </c>
      <c r="J11" s="15">
        <v>164</v>
      </c>
      <c r="K11" s="15">
        <v>500</v>
      </c>
      <c r="L11" s="15">
        <v>1024</v>
      </c>
      <c r="M11" s="15">
        <v>344</v>
      </c>
      <c r="N11" s="15">
        <v>28</v>
      </c>
      <c r="O11" s="15">
        <v>532</v>
      </c>
      <c r="P11" s="15">
        <v>137</v>
      </c>
      <c r="Q11" s="15">
        <v>380</v>
      </c>
      <c r="R11" s="15">
        <v>15</v>
      </c>
      <c r="S11" s="15">
        <v>39</v>
      </c>
      <c r="T11" s="15">
        <v>261</v>
      </c>
      <c r="U11" s="15">
        <v>731</v>
      </c>
    </row>
    <row r="12" spans="1:21" x14ac:dyDescent="0.25">
      <c r="A12" s="13">
        <v>6</v>
      </c>
      <c r="B12" s="14" t="s">
        <v>44</v>
      </c>
      <c r="C12" s="14" t="s">
        <v>65</v>
      </c>
      <c r="D12" s="15">
        <v>22219663.84</v>
      </c>
      <c r="E12" s="15">
        <v>13691342.640000001</v>
      </c>
      <c r="F12" s="15">
        <v>8528321.1999999993</v>
      </c>
      <c r="G12" s="15">
        <v>16114</v>
      </c>
      <c r="H12" s="15">
        <v>22977</v>
      </c>
      <c r="I12" s="15">
        <v>2143</v>
      </c>
      <c r="J12" s="15">
        <v>1955</v>
      </c>
      <c r="K12" s="15">
        <v>5808</v>
      </c>
      <c r="L12" s="15">
        <v>13071</v>
      </c>
      <c r="M12" s="15">
        <v>4098</v>
      </c>
      <c r="N12" s="15">
        <v>228</v>
      </c>
      <c r="O12" s="15">
        <v>6364</v>
      </c>
      <c r="P12" s="15">
        <v>2391</v>
      </c>
      <c r="Q12" s="15">
        <v>3668</v>
      </c>
      <c r="R12" s="15">
        <v>305</v>
      </c>
      <c r="S12" s="15">
        <v>48</v>
      </c>
      <c r="T12" s="15">
        <v>3084</v>
      </c>
      <c r="U12" s="15">
        <v>9431</v>
      </c>
    </row>
    <row r="13" spans="1:21" x14ac:dyDescent="0.25">
      <c r="A13" s="13">
        <v>7</v>
      </c>
      <c r="B13" s="14" t="s">
        <v>44</v>
      </c>
      <c r="C13" s="14" t="s">
        <v>66</v>
      </c>
      <c r="D13" s="15">
        <v>1759822.74</v>
      </c>
      <c r="E13" s="15">
        <v>1156234.3799999999</v>
      </c>
      <c r="F13" s="15">
        <v>603588.36</v>
      </c>
      <c r="G13" s="15">
        <v>5850</v>
      </c>
      <c r="H13" s="15">
        <v>11197</v>
      </c>
      <c r="I13" s="15">
        <v>660</v>
      </c>
      <c r="J13" s="15">
        <v>677</v>
      </c>
      <c r="K13" s="15">
        <v>3749</v>
      </c>
      <c r="L13" s="15">
        <v>6111</v>
      </c>
      <c r="M13" s="15">
        <v>1337</v>
      </c>
      <c r="N13" s="15">
        <v>53</v>
      </c>
      <c r="O13" s="15">
        <v>3419</v>
      </c>
      <c r="P13" s="15">
        <v>175</v>
      </c>
      <c r="Q13" s="15">
        <v>3208</v>
      </c>
      <c r="R13" s="15">
        <v>36</v>
      </c>
      <c r="S13" s="15">
        <v>14</v>
      </c>
      <c r="T13" s="15">
        <v>1364</v>
      </c>
      <c r="U13" s="15">
        <v>5077</v>
      </c>
    </row>
    <row r="14" spans="1:21" x14ac:dyDescent="0.25">
      <c r="A14" s="16">
        <v>7</v>
      </c>
      <c r="B14" s="17" t="s">
        <v>44</v>
      </c>
      <c r="C14" s="17" t="s">
        <v>67</v>
      </c>
      <c r="D14" s="18">
        <v>33792542.299999997</v>
      </c>
      <c r="E14" s="18">
        <v>19965346.23</v>
      </c>
      <c r="F14" s="18">
        <v>13827196.07</v>
      </c>
      <c r="G14" s="18">
        <v>32987</v>
      </c>
      <c r="H14" s="18">
        <v>49744</v>
      </c>
      <c r="I14" s="18">
        <v>4293</v>
      </c>
      <c r="J14" s="18">
        <v>3935</v>
      </c>
      <c r="K14" s="18">
        <v>13391</v>
      </c>
      <c r="L14" s="18">
        <v>28125</v>
      </c>
      <c r="M14" s="18">
        <v>8228</v>
      </c>
      <c r="N14" s="18">
        <v>438</v>
      </c>
      <c r="O14" s="18">
        <v>13439</v>
      </c>
      <c r="P14" s="18">
        <v>3861</v>
      </c>
      <c r="Q14" s="18">
        <v>9051</v>
      </c>
      <c r="R14" s="18">
        <v>527</v>
      </c>
      <c r="S14" s="18">
        <v>206</v>
      </c>
      <c r="T14" s="18">
        <v>6388</v>
      </c>
      <c r="U14" s="18">
        <v>21689</v>
      </c>
    </row>
    <row r="15" spans="1:21" x14ac:dyDescent="0.25">
      <c r="A15" s="13">
        <v>1</v>
      </c>
      <c r="B15" s="14" t="s">
        <v>44</v>
      </c>
      <c r="C15" s="14" t="s">
        <v>68</v>
      </c>
      <c r="D15" s="15">
        <v>1353701.25</v>
      </c>
      <c r="E15" s="15">
        <v>624338.30000000005</v>
      </c>
      <c r="F15" s="15">
        <v>729362.95</v>
      </c>
      <c r="G15" s="15">
        <v>1277</v>
      </c>
      <c r="H15" s="15">
        <v>1899</v>
      </c>
      <c r="I15" s="15">
        <v>180</v>
      </c>
      <c r="J15" s="15">
        <v>167</v>
      </c>
      <c r="K15" s="15">
        <v>649</v>
      </c>
      <c r="L15" s="15">
        <v>903</v>
      </c>
      <c r="M15" s="15">
        <v>347</v>
      </c>
      <c r="N15" s="15">
        <v>18</v>
      </c>
      <c r="O15" s="15">
        <v>555</v>
      </c>
      <c r="P15" s="15">
        <v>163</v>
      </c>
      <c r="Q15" s="15">
        <v>360</v>
      </c>
      <c r="R15" s="15">
        <v>32</v>
      </c>
      <c r="S15" s="15">
        <v>29</v>
      </c>
      <c r="T15" s="15">
        <v>282</v>
      </c>
      <c r="U15" s="15">
        <v>715</v>
      </c>
    </row>
    <row r="16" spans="1:21" x14ac:dyDescent="0.25">
      <c r="A16" s="13">
        <v>2</v>
      </c>
      <c r="B16" s="14" t="s">
        <v>44</v>
      </c>
      <c r="C16" s="14" t="s">
        <v>69</v>
      </c>
      <c r="D16" s="15">
        <v>377666.85</v>
      </c>
      <c r="E16" s="15">
        <v>180612.3</v>
      </c>
      <c r="F16" s="15">
        <v>197054.55</v>
      </c>
      <c r="G16" s="15">
        <v>410</v>
      </c>
      <c r="H16" s="15">
        <v>616</v>
      </c>
      <c r="I16" s="15">
        <v>55</v>
      </c>
      <c r="J16" s="15">
        <v>51</v>
      </c>
      <c r="K16" s="15">
        <v>219</v>
      </c>
      <c r="L16" s="15">
        <v>291</v>
      </c>
      <c r="M16" s="15">
        <v>106</v>
      </c>
      <c r="N16" s="15">
        <v>9</v>
      </c>
      <c r="O16" s="15">
        <v>178</v>
      </c>
      <c r="P16" s="15">
        <v>38</v>
      </c>
      <c r="Q16" s="15">
        <v>131</v>
      </c>
      <c r="R16" s="15">
        <v>9</v>
      </c>
      <c r="S16" s="15">
        <v>17</v>
      </c>
      <c r="T16" s="15">
        <v>94</v>
      </c>
      <c r="U16" s="15">
        <v>238</v>
      </c>
    </row>
    <row r="17" spans="1:21" x14ac:dyDescent="0.25">
      <c r="A17" s="13">
        <v>3</v>
      </c>
      <c r="B17" s="14" t="s">
        <v>44</v>
      </c>
      <c r="C17" s="14" t="s">
        <v>70</v>
      </c>
      <c r="D17" s="15">
        <v>1057352.07</v>
      </c>
      <c r="E17" s="15">
        <v>941067.68</v>
      </c>
      <c r="F17" s="15">
        <v>116284.39</v>
      </c>
      <c r="G17" s="15">
        <v>1006</v>
      </c>
      <c r="H17" s="15">
        <v>1813</v>
      </c>
      <c r="I17" s="15">
        <v>249</v>
      </c>
      <c r="J17" s="15">
        <v>240</v>
      </c>
      <c r="K17" s="15">
        <v>569</v>
      </c>
      <c r="L17" s="15">
        <v>755</v>
      </c>
      <c r="M17" s="15">
        <v>489</v>
      </c>
      <c r="N17" s="15">
        <v>26</v>
      </c>
      <c r="O17" s="15">
        <v>657</v>
      </c>
      <c r="P17" s="15">
        <v>115</v>
      </c>
      <c r="Q17" s="15">
        <v>516</v>
      </c>
      <c r="R17" s="15">
        <v>26</v>
      </c>
      <c r="S17" s="15">
        <v>107</v>
      </c>
      <c r="T17" s="15">
        <v>207</v>
      </c>
      <c r="U17" s="15">
        <v>460</v>
      </c>
    </row>
    <row r="18" spans="1:21" x14ac:dyDescent="0.25">
      <c r="A18" s="13">
        <v>4</v>
      </c>
      <c r="B18" s="14" t="s">
        <v>44</v>
      </c>
      <c r="C18" s="14" t="s">
        <v>71</v>
      </c>
      <c r="D18" s="15">
        <v>188572.3</v>
      </c>
      <c r="E18" s="15">
        <v>93100.55</v>
      </c>
      <c r="F18" s="15">
        <v>95471.75</v>
      </c>
      <c r="G18" s="15">
        <v>236</v>
      </c>
      <c r="H18" s="15">
        <v>320</v>
      </c>
      <c r="I18" s="15">
        <v>21</v>
      </c>
      <c r="J18" s="15">
        <v>19</v>
      </c>
      <c r="K18" s="15">
        <v>95</v>
      </c>
      <c r="L18" s="15">
        <v>185</v>
      </c>
      <c r="M18" s="15">
        <v>40</v>
      </c>
      <c r="N18" s="15">
        <v>1</v>
      </c>
      <c r="O18" s="15">
        <v>64</v>
      </c>
      <c r="P18" s="15">
        <v>25</v>
      </c>
      <c r="Q18" s="15">
        <v>37</v>
      </c>
      <c r="R18" s="15">
        <v>2</v>
      </c>
      <c r="S18" s="15">
        <v>1</v>
      </c>
      <c r="T18" s="15">
        <v>27</v>
      </c>
      <c r="U18" s="15">
        <v>189</v>
      </c>
    </row>
    <row r="19" spans="1:21" x14ac:dyDescent="0.25">
      <c r="A19" s="13">
        <v>5</v>
      </c>
      <c r="B19" s="14" t="s">
        <v>44</v>
      </c>
      <c r="C19" s="14" t="s">
        <v>72</v>
      </c>
      <c r="D19" s="15">
        <v>868731.25</v>
      </c>
      <c r="E19" s="15">
        <v>338202.82</v>
      </c>
      <c r="F19" s="15">
        <v>530528.43000000005</v>
      </c>
      <c r="G19" s="15">
        <v>937</v>
      </c>
      <c r="H19" s="15">
        <v>1357</v>
      </c>
      <c r="I19" s="15">
        <v>100</v>
      </c>
      <c r="J19" s="15">
        <v>101</v>
      </c>
      <c r="K19" s="15">
        <v>522</v>
      </c>
      <c r="L19" s="15">
        <v>634</v>
      </c>
      <c r="M19" s="15">
        <v>201</v>
      </c>
      <c r="N19" s="15">
        <v>21</v>
      </c>
      <c r="O19" s="15">
        <v>326</v>
      </c>
      <c r="P19" s="15">
        <v>89</v>
      </c>
      <c r="Q19" s="15">
        <v>216</v>
      </c>
      <c r="R19" s="15">
        <v>21</v>
      </c>
      <c r="S19" s="15">
        <v>48</v>
      </c>
      <c r="T19" s="15">
        <v>318</v>
      </c>
      <c r="U19" s="15">
        <v>512</v>
      </c>
    </row>
    <row r="20" spans="1:21" x14ac:dyDescent="0.25">
      <c r="A20" s="13">
        <v>6</v>
      </c>
      <c r="B20" s="14" t="s">
        <v>44</v>
      </c>
      <c r="C20" s="14" t="s">
        <v>73</v>
      </c>
      <c r="D20" s="15">
        <v>975926.51</v>
      </c>
      <c r="E20" s="15">
        <v>544312.82999999996</v>
      </c>
      <c r="F20" s="15">
        <v>431613.68</v>
      </c>
      <c r="G20" s="15">
        <v>1241</v>
      </c>
      <c r="H20" s="15">
        <v>1820</v>
      </c>
      <c r="I20" s="15">
        <v>180</v>
      </c>
      <c r="J20" s="15">
        <v>160</v>
      </c>
      <c r="K20" s="15">
        <v>561</v>
      </c>
      <c r="L20" s="15">
        <v>919</v>
      </c>
      <c r="M20" s="15">
        <v>340</v>
      </c>
      <c r="N20" s="15">
        <v>21</v>
      </c>
      <c r="O20" s="15">
        <v>398</v>
      </c>
      <c r="P20" s="15">
        <v>133</v>
      </c>
      <c r="Q20" s="15">
        <v>228</v>
      </c>
      <c r="R20" s="15">
        <v>37</v>
      </c>
      <c r="S20" s="15">
        <v>16</v>
      </c>
      <c r="T20" s="15">
        <v>291</v>
      </c>
      <c r="U20" s="15">
        <v>791</v>
      </c>
    </row>
    <row r="21" spans="1:21" x14ac:dyDescent="0.25">
      <c r="A21" s="13">
        <v>7</v>
      </c>
      <c r="B21" s="14" t="s">
        <v>44</v>
      </c>
      <c r="C21" s="14" t="s">
        <v>74</v>
      </c>
      <c r="D21" s="15">
        <v>610314.72</v>
      </c>
      <c r="E21" s="15">
        <v>403639.13</v>
      </c>
      <c r="F21" s="15">
        <v>206675.59</v>
      </c>
      <c r="G21" s="15">
        <v>780</v>
      </c>
      <c r="H21" s="15">
        <v>1415</v>
      </c>
      <c r="I21" s="15">
        <v>196</v>
      </c>
      <c r="J21" s="15">
        <v>179</v>
      </c>
      <c r="K21" s="15">
        <v>432</v>
      </c>
      <c r="L21" s="15">
        <v>608</v>
      </c>
      <c r="M21" s="15">
        <v>375</v>
      </c>
      <c r="N21" s="15">
        <v>25</v>
      </c>
      <c r="O21" s="15">
        <v>389</v>
      </c>
      <c r="P21" s="15">
        <v>69</v>
      </c>
      <c r="Q21" s="15">
        <v>305</v>
      </c>
      <c r="R21" s="15">
        <v>15</v>
      </c>
      <c r="S21" s="15">
        <v>5</v>
      </c>
      <c r="T21" s="15">
        <v>202</v>
      </c>
      <c r="U21" s="15">
        <v>449</v>
      </c>
    </row>
    <row r="22" spans="1:21" x14ac:dyDescent="0.25">
      <c r="A22" s="13">
        <v>8</v>
      </c>
      <c r="B22" s="14" t="s">
        <v>44</v>
      </c>
      <c r="C22" s="14" t="s">
        <v>75</v>
      </c>
      <c r="D22" s="15">
        <v>916746.57</v>
      </c>
      <c r="E22" s="15">
        <v>755265.6</v>
      </c>
      <c r="F22" s="15">
        <v>161480.97</v>
      </c>
      <c r="G22" s="15">
        <v>1064</v>
      </c>
      <c r="H22" s="15">
        <v>1608</v>
      </c>
      <c r="I22" s="15">
        <v>157</v>
      </c>
      <c r="J22" s="15">
        <v>149</v>
      </c>
      <c r="K22" s="15">
        <v>540</v>
      </c>
      <c r="L22" s="15">
        <v>762</v>
      </c>
      <c r="M22" s="15">
        <v>306</v>
      </c>
      <c r="N22" s="15">
        <v>18</v>
      </c>
      <c r="O22" s="15">
        <v>405</v>
      </c>
      <c r="P22" s="15">
        <v>89</v>
      </c>
      <c r="Q22" s="15">
        <v>289</v>
      </c>
      <c r="R22" s="15">
        <v>27</v>
      </c>
      <c r="S22" s="15">
        <v>15</v>
      </c>
      <c r="T22" s="15">
        <v>209</v>
      </c>
      <c r="U22" s="15">
        <v>688</v>
      </c>
    </row>
    <row r="23" spans="1:21" x14ac:dyDescent="0.25">
      <c r="A23" s="13">
        <v>9</v>
      </c>
      <c r="B23" s="14" t="s">
        <v>44</v>
      </c>
      <c r="C23" s="14" t="s">
        <v>76</v>
      </c>
      <c r="D23" s="15">
        <v>716461</v>
      </c>
      <c r="E23" s="15">
        <v>365906</v>
      </c>
      <c r="F23" s="15">
        <v>350555</v>
      </c>
      <c r="G23" s="15">
        <v>895</v>
      </c>
      <c r="H23" s="15">
        <v>1277</v>
      </c>
      <c r="I23" s="15">
        <v>116</v>
      </c>
      <c r="J23" s="15">
        <v>120</v>
      </c>
      <c r="K23" s="15">
        <v>399</v>
      </c>
      <c r="L23" s="15">
        <v>642</v>
      </c>
      <c r="M23" s="15">
        <v>236</v>
      </c>
      <c r="N23" s="15">
        <v>13</v>
      </c>
      <c r="O23" s="15">
        <v>301</v>
      </c>
      <c r="P23" s="15">
        <v>67</v>
      </c>
      <c r="Q23" s="15">
        <v>217</v>
      </c>
      <c r="R23" s="15">
        <v>17</v>
      </c>
      <c r="S23" s="15">
        <v>17</v>
      </c>
      <c r="T23" s="15">
        <v>181</v>
      </c>
      <c r="U23" s="15">
        <v>559</v>
      </c>
    </row>
    <row r="24" spans="1:21" x14ac:dyDescent="0.25">
      <c r="A24" s="13">
        <v>10</v>
      </c>
      <c r="B24" s="14" t="s">
        <v>44</v>
      </c>
      <c r="C24" s="14" t="s">
        <v>77</v>
      </c>
      <c r="D24" s="15">
        <v>725557.46</v>
      </c>
      <c r="E24" s="15">
        <v>358644.14</v>
      </c>
      <c r="F24" s="15">
        <v>366913.32</v>
      </c>
      <c r="G24" s="15">
        <v>775</v>
      </c>
      <c r="H24" s="15">
        <v>1165</v>
      </c>
      <c r="I24" s="15">
        <v>117</v>
      </c>
      <c r="J24" s="15">
        <v>120</v>
      </c>
      <c r="K24" s="15">
        <v>424</v>
      </c>
      <c r="L24" s="15">
        <v>504</v>
      </c>
      <c r="M24" s="15">
        <v>237</v>
      </c>
      <c r="N24" s="15">
        <v>13</v>
      </c>
      <c r="O24" s="15">
        <v>321</v>
      </c>
      <c r="P24" s="15">
        <v>80</v>
      </c>
      <c r="Q24" s="15">
        <v>225</v>
      </c>
      <c r="R24" s="15">
        <v>16</v>
      </c>
      <c r="S24" s="15">
        <v>36</v>
      </c>
      <c r="T24" s="15">
        <v>204</v>
      </c>
      <c r="U24" s="15">
        <v>403</v>
      </c>
    </row>
    <row r="25" spans="1:21" x14ac:dyDescent="0.25">
      <c r="A25" s="13">
        <v>11</v>
      </c>
      <c r="B25" s="14" t="s">
        <v>44</v>
      </c>
      <c r="C25" s="14" t="s">
        <v>78</v>
      </c>
      <c r="D25" s="15">
        <v>477913.57</v>
      </c>
      <c r="E25" s="15">
        <v>370255.82</v>
      </c>
      <c r="F25" s="15">
        <v>107657.75</v>
      </c>
      <c r="G25" s="15">
        <v>628</v>
      </c>
      <c r="H25" s="15">
        <v>904</v>
      </c>
      <c r="I25" s="15">
        <v>77</v>
      </c>
      <c r="J25" s="15">
        <v>71</v>
      </c>
      <c r="K25" s="15">
        <v>276</v>
      </c>
      <c r="L25" s="15">
        <v>480</v>
      </c>
      <c r="M25" s="15">
        <v>148</v>
      </c>
      <c r="N25" s="15">
        <v>4</v>
      </c>
      <c r="O25" s="15">
        <v>166</v>
      </c>
      <c r="P25" s="15">
        <v>48</v>
      </c>
      <c r="Q25" s="15">
        <v>104</v>
      </c>
      <c r="R25" s="15">
        <v>14</v>
      </c>
      <c r="S25" s="15">
        <v>1</v>
      </c>
      <c r="T25" s="15">
        <v>153</v>
      </c>
      <c r="U25" s="15">
        <v>437</v>
      </c>
    </row>
    <row r="26" spans="1:21" x14ac:dyDescent="0.25">
      <c r="A26" s="13">
        <v>12</v>
      </c>
      <c r="B26" s="14" t="s">
        <v>44</v>
      </c>
      <c r="C26" s="14" t="s">
        <v>79</v>
      </c>
      <c r="D26" s="15">
        <v>1331341</v>
      </c>
      <c r="E26" s="15">
        <v>653389</v>
      </c>
      <c r="F26" s="15">
        <v>677952</v>
      </c>
      <c r="G26" s="15">
        <v>1492</v>
      </c>
      <c r="H26" s="15">
        <v>2278</v>
      </c>
      <c r="I26" s="15">
        <v>242</v>
      </c>
      <c r="J26" s="15">
        <v>217</v>
      </c>
      <c r="K26" s="15">
        <v>693</v>
      </c>
      <c r="L26" s="15">
        <v>1126</v>
      </c>
      <c r="M26" s="15">
        <v>459</v>
      </c>
      <c r="N26" s="15">
        <v>35</v>
      </c>
      <c r="O26" s="15">
        <v>584</v>
      </c>
      <c r="P26" s="15">
        <v>168</v>
      </c>
      <c r="Q26" s="15">
        <v>379</v>
      </c>
      <c r="R26" s="15">
        <v>37</v>
      </c>
      <c r="S26" s="15">
        <v>37</v>
      </c>
      <c r="T26" s="15">
        <v>362</v>
      </c>
      <c r="U26" s="15">
        <v>873</v>
      </c>
    </row>
    <row r="27" spans="1:21" x14ac:dyDescent="0.25">
      <c r="A27" s="13">
        <v>13</v>
      </c>
      <c r="B27" s="14" t="s">
        <v>44</v>
      </c>
      <c r="C27" s="14" t="s">
        <v>80</v>
      </c>
      <c r="D27" s="15">
        <v>1451147.09</v>
      </c>
      <c r="E27" s="15">
        <v>1005390.69</v>
      </c>
      <c r="F27" s="15">
        <v>445756.4</v>
      </c>
      <c r="G27" s="15">
        <v>1355</v>
      </c>
      <c r="H27" s="15">
        <v>2041</v>
      </c>
      <c r="I27" s="15">
        <v>198</v>
      </c>
      <c r="J27" s="15">
        <v>170</v>
      </c>
      <c r="K27" s="15">
        <v>713</v>
      </c>
      <c r="L27" s="15">
        <v>960</v>
      </c>
      <c r="M27" s="15">
        <v>368</v>
      </c>
      <c r="N27" s="15">
        <v>17</v>
      </c>
      <c r="O27" s="15">
        <v>673</v>
      </c>
      <c r="P27" s="15">
        <v>94</v>
      </c>
      <c r="Q27" s="15">
        <v>552</v>
      </c>
      <c r="R27" s="15">
        <v>27</v>
      </c>
      <c r="S27" s="15">
        <v>102</v>
      </c>
      <c r="T27" s="15">
        <v>302</v>
      </c>
      <c r="U27" s="15">
        <v>698</v>
      </c>
    </row>
    <row r="28" spans="1:21" x14ac:dyDescent="0.25">
      <c r="A28" s="13">
        <v>14</v>
      </c>
      <c r="B28" s="14" t="s">
        <v>44</v>
      </c>
      <c r="C28" s="14" t="s">
        <v>81</v>
      </c>
      <c r="D28" s="15">
        <v>958374</v>
      </c>
      <c r="E28" s="15">
        <v>296423</v>
      </c>
      <c r="F28" s="15">
        <v>661951</v>
      </c>
      <c r="G28" s="15">
        <v>1078</v>
      </c>
      <c r="H28" s="15">
        <v>1500</v>
      </c>
      <c r="I28" s="15">
        <v>107</v>
      </c>
      <c r="J28" s="15">
        <v>89</v>
      </c>
      <c r="K28" s="15">
        <v>528</v>
      </c>
      <c r="L28" s="15">
        <v>776</v>
      </c>
      <c r="M28" s="15">
        <v>196</v>
      </c>
      <c r="N28" s="15">
        <v>8</v>
      </c>
      <c r="O28" s="15">
        <v>297</v>
      </c>
      <c r="P28" s="15">
        <v>75</v>
      </c>
      <c r="Q28" s="15">
        <v>198</v>
      </c>
      <c r="R28" s="15">
        <v>24</v>
      </c>
      <c r="S28" s="15">
        <v>21</v>
      </c>
      <c r="T28" s="15">
        <v>261</v>
      </c>
      <c r="U28" s="15">
        <v>746</v>
      </c>
    </row>
    <row r="29" spans="1:21" x14ac:dyDescent="0.25">
      <c r="A29" s="13">
        <v>15</v>
      </c>
      <c r="B29" s="14" t="s">
        <v>44</v>
      </c>
      <c r="C29" s="14" t="s">
        <v>82</v>
      </c>
      <c r="D29" s="15">
        <v>243410.8</v>
      </c>
      <c r="E29" s="15">
        <v>218566.11</v>
      </c>
      <c r="F29" s="15">
        <v>24844.69</v>
      </c>
      <c r="G29" s="15">
        <v>282</v>
      </c>
      <c r="H29" s="15">
        <v>437</v>
      </c>
      <c r="I29" s="15">
        <v>55</v>
      </c>
      <c r="J29" s="15">
        <v>41</v>
      </c>
      <c r="K29" s="15">
        <v>116</v>
      </c>
      <c r="L29" s="15">
        <v>225</v>
      </c>
      <c r="M29" s="15">
        <v>96</v>
      </c>
      <c r="N29" s="15">
        <v>6</v>
      </c>
      <c r="O29" s="15">
        <v>99</v>
      </c>
      <c r="P29" s="15">
        <v>30</v>
      </c>
      <c r="Q29" s="15">
        <v>60</v>
      </c>
      <c r="R29" s="15">
        <v>9</v>
      </c>
      <c r="S29" s="15">
        <v>0</v>
      </c>
      <c r="T29" s="15">
        <v>64</v>
      </c>
      <c r="U29" s="15">
        <v>178</v>
      </c>
    </row>
    <row r="30" spans="1:21" x14ac:dyDescent="0.25">
      <c r="A30" s="13">
        <v>16</v>
      </c>
      <c r="B30" s="14" t="s">
        <v>44</v>
      </c>
      <c r="C30" s="14" t="s">
        <v>83</v>
      </c>
      <c r="D30" s="15">
        <v>747000.01</v>
      </c>
      <c r="E30" s="15">
        <v>468797.82</v>
      </c>
      <c r="F30" s="15">
        <v>278202.19</v>
      </c>
      <c r="G30" s="15">
        <v>1643</v>
      </c>
      <c r="H30" s="15">
        <v>4369</v>
      </c>
      <c r="I30" s="15">
        <v>890</v>
      </c>
      <c r="J30" s="15">
        <v>826</v>
      </c>
      <c r="K30" s="15">
        <v>1129</v>
      </c>
      <c r="L30" s="15">
        <v>1524</v>
      </c>
      <c r="M30" s="15">
        <v>1716</v>
      </c>
      <c r="N30" s="15">
        <v>39</v>
      </c>
      <c r="O30" s="15">
        <v>1521</v>
      </c>
      <c r="P30" s="15">
        <v>108</v>
      </c>
      <c r="Q30" s="15">
        <v>1378</v>
      </c>
      <c r="R30" s="15">
        <v>35</v>
      </c>
      <c r="S30" s="15">
        <v>8</v>
      </c>
      <c r="T30" s="15">
        <v>249</v>
      </c>
      <c r="U30" s="15">
        <v>883</v>
      </c>
    </row>
    <row r="31" spans="1:21" x14ac:dyDescent="0.25">
      <c r="A31" s="13">
        <v>17</v>
      </c>
      <c r="B31" s="14" t="s">
        <v>44</v>
      </c>
      <c r="C31" s="14" t="s">
        <v>84</v>
      </c>
      <c r="D31" s="15">
        <v>293267.96000000002</v>
      </c>
      <c r="E31" s="15">
        <v>212576.22</v>
      </c>
      <c r="F31" s="15">
        <v>80691.740000000005</v>
      </c>
      <c r="G31" s="15">
        <v>306</v>
      </c>
      <c r="H31" s="15">
        <v>440</v>
      </c>
      <c r="I31" s="15">
        <v>29</v>
      </c>
      <c r="J31" s="15">
        <v>44</v>
      </c>
      <c r="K31" s="15">
        <v>154</v>
      </c>
      <c r="L31" s="15">
        <v>213</v>
      </c>
      <c r="M31" s="15">
        <v>73</v>
      </c>
      <c r="N31" s="15">
        <v>4</v>
      </c>
      <c r="O31" s="15">
        <v>115</v>
      </c>
      <c r="P31" s="15">
        <v>11</v>
      </c>
      <c r="Q31" s="15">
        <v>98</v>
      </c>
      <c r="R31" s="15">
        <v>6</v>
      </c>
      <c r="S31" s="15">
        <v>19</v>
      </c>
      <c r="T31" s="15">
        <v>87</v>
      </c>
      <c r="U31" s="15">
        <v>165</v>
      </c>
    </row>
    <row r="32" spans="1:21" x14ac:dyDescent="0.25">
      <c r="A32" s="13">
        <v>18</v>
      </c>
      <c r="B32" s="14" t="s">
        <v>44</v>
      </c>
      <c r="C32" s="14" t="s">
        <v>85</v>
      </c>
      <c r="D32" s="15">
        <v>1455206.74</v>
      </c>
      <c r="E32" s="15">
        <v>1043805.57</v>
      </c>
      <c r="F32" s="15">
        <v>411401.17</v>
      </c>
      <c r="G32" s="15">
        <v>1438</v>
      </c>
      <c r="H32" s="15">
        <v>2111</v>
      </c>
      <c r="I32" s="15">
        <v>131</v>
      </c>
      <c r="J32" s="15">
        <v>156</v>
      </c>
      <c r="K32" s="15">
        <v>820</v>
      </c>
      <c r="L32" s="15">
        <v>1004</v>
      </c>
      <c r="M32" s="15">
        <v>287</v>
      </c>
      <c r="N32" s="15">
        <v>22</v>
      </c>
      <c r="O32" s="15">
        <v>716</v>
      </c>
      <c r="P32" s="15">
        <v>98</v>
      </c>
      <c r="Q32" s="15">
        <v>594</v>
      </c>
      <c r="R32" s="15">
        <v>24</v>
      </c>
      <c r="S32" s="15">
        <v>94</v>
      </c>
      <c r="T32" s="15">
        <v>384</v>
      </c>
      <c r="U32" s="15">
        <v>724</v>
      </c>
    </row>
    <row r="33" spans="1:21" x14ac:dyDescent="0.25">
      <c r="A33" s="13">
        <v>19</v>
      </c>
      <c r="B33" s="14" t="s">
        <v>44</v>
      </c>
      <c r="C33" s="14" t="s">
        <v>86</v>
      </c>
      <c r="D33" s="15">
        <v>713322.4</v>
      </c>
      <c r="E33" s="15">
        <v>286454.96999999997</v>
      </c>
      <c r="F33" s="15">
        <v>426867.43</v>
      </c>
      <c r="G33" s="15">
        <v>898</v>
      </c>
      <c r="H33" s="15">
        <v>1270</v>
      </c>
      <c r="I33" s="15">
        <v>94</v>
      </c>
      <c r="J33" s="15">
        <v>81</v>
      </c>
      <c r="K33" s="15">
        <v>463</v>
      </c>
      <c r="L33" s="15">
        <v>632</v>
      </c>
      <c r="M33" s="15">
        <v>175</v>
      </c>
      <c r="N33" s="15">
        <v>10</v>
      </c>
      <c r="O33" s="15">
        <v>299</v>
      </c>
      <c r="P33" s="15">
        <v>61</v>
      </c>
      <c r="Q33" s="15">
        <v>224</v>
      </c>
      <c r="R33" s="15">
        <v>14</v>
      </c>
      <c r="S33" s="15">
        <v>52</v>
      </c>
      <c r="T33" s="15">
        <v>262</v>
      </c>
      <c r="U33" s="15">
        <v>534</v>
      </c>
    </row>
    <row r="34" spans="1:21" x14ac:dyDescent="0.25">
      <c r="A34" s="13">
        <v>20</v>
      </c>
      <c r="B34" s="14" t="s">
        <v>44</v>
      </c>
      <c r="C34" s="14" t="s">
        <v>87</v>
      </c>
      <c r="D34" s="15">
        <v>296642.32</v>
      </c>
      <c r="E34" s="15">
        <v>264478.3</v>
      </c>
      <c r="F34" s="15">
        <v>32164.02</v>
      </c>
      <c r="G34" s="15">
        <v>277</v>
      </c>
      <c r="H34" s="15">
        <v>441</v>
      </c>
      <c r="I34" s="15">
        <v>54</v>
      </c>
      <c r="J34" s="15">
        <v>33</v>
      </c>
      <c r="K34" s="15">
        <v>111</v>
      </c>
      <c r="L34" s="15">
        <v>243</v>
      </c>
      <c r="M34" s="15">
        <v>87</v>
      </c>
      <c r="N34" s="15">
        <v>4</v>
      </c>
      <c r="O34" s="15">
        <v>125</v>
      </c>
      <c r="P34" s="15">
        <v>58</v>
      </c>
      <c r="Q34" s="15">
        <v>60</v>
      </c>
      <c r="R34" s="15">
        <v>7</v>
      </c>
      <c r="S34" s="15">
        <v>0</v>
      </c>
      <c r="T34" s="15">
        <v>31</v>
      </c>
      <c r="U34" s="15">
        <v>198</v>
      </c>
    </row>
    <row r="35" spans="1:21" x14ac:dyDescent="0.25">
      <c r="A35" s="13">
        <v>21</v>
      </c>
      <c r="B35" s="14" t="s">
        <v>44</v>
      </c>
      <c r="C35" s="14" t="s">
        <v>88</v>
      </c>
      <c r="D35" s="15">
        <v>849147.34</v>
      </c>
      <c r="E35" s="15">
        <v>435709.12</v>
      </c>
      <c r="F35" s="15">
        <v>413438.22</v>
      </c>
      <c r="G35" s="15">
        <v>1170</v>
      </c>
      <c r="H35" s="15">
        <v>1690</v>
      </c>
      <c r="I35" s="15">
        <v>182</v>
      </c>
      <c r="J35" s="15">
        <v>141</v>
      </c>
      <c r="K35" s="15">
        <v>430</v>
      </c>
      <c r="L35" s="15">
        <v>937</v>
      </c>
      <c r="M35" s="15">
        <v>323</v>
      </c>
      <c r="N35" s="15">
        <v>12</v>
      </c>
      <c r="O35" s="15">
        <v>349</v>
      </c>
      <c r="P35" s="15">
        <v>135</v>
      </c>
      <c r="Q35" s="15">
        <v>194</v>
      </c>
      <c r="R35" s="15">
        <v>20</v>
      </c>
      <c r="S35" s="15">
        <v>4</v>
      </c>
      <c r="T35" s="15">
        <v>212</v>
      </c>
      <c r="U35" s="15">
        <v>806</v>
      </c>
    </row>
    <row r="36" spans="1:21" x14ac:dyDescent="0.25">
      <c r="A36" s="13">
        <v>22</v>
      </c>
      <c r="B36" s="14" t="s">
        <v>44</v>
      </c>
      <c r="C36" s="14" t="s">
        <v>89</v>
      </c>
      <c r="D36" s="15">
        <v>575899.64</v>
      </c>
      <c r="E36" s="15">
        <v>317623.81</v>
      </c>
      <c r="F36" s="15">
        <v>258275.83</v>
      </c>
      <c r="G36" s="15">
        <v>657</v>
      </c>
      <c r="H36" s="15">
        <v>864</v>
      </c>
      <c r="I36" s="15">
        <v>38</v>
      </c>
      <c r="J36" s="15">
        <v>34</v>
      </c>
      <c r="K36" s="15">
        <v>223</v>
      </c>
      <c r="L36" s="15">
        <v>569</v>
      </c>
      <c r="M36" s="15">
        <v>72</v>
      </c>
      <c r="N36" s="15">
        <v>3</v>
      </c>
      <c r="O36" s="15">
        <v>115</v>
      </c>
      <c r="P36" s="15">
        <v>65</v>
      </c>
      <c r="Q36" s="15">
        <v>43</v>
      </c>
      <c r="R36" s="15">
        <v>7</v>
      </c>
      <c r="S36" s="15">
        <v>2</v>
      </c>
      <c r="T36" s="15">
        <v>106</v>
      </c>
      <c r="U36" s="15">
        <v>571</v>
      </c>
    </row>
    <row r="37" spans="1:21" x14ac:dyDescent="0.25">
      <c r="A37" s="13">
        <v>23</v>
      </c>
      <c r="B37" s="14" t="s">
        <v>44</v>
      </c>
      <c r="C37" s="14" t="s">
        <v>90</v>
      </c>
      <c r="D37" s="15">
        <v>520642.16</v>
      </c>
      <c r="E37" s="15">
        <v>388026.75</v>
      </c>
      <c r="F37" s="15">
        <v>132615.41</v>
      </c>
      <c r="G37" s="15">
        <v>701</v>
      </c>
      <c r="H37" s="15">
        <v>1839</v>
      </c>
      <c r="I37" s="15">
        <v>399</v>
      </c>
      <c r="J37" s="15">
        <v>352</v>
      </c>
      <c r="K37" s="15">
        <v>501</v>
      </c>
      <c r="L37" s="15">
        <v>587</v>
      </c>
      <c r="M37" s="15">
        <v>751</v>
      </c>
      <c r="N37" s="15">
        <v>27</v>
      </c>
      <c r="O37" s="15">
        <v>656</v>
      </c>
      <c r="P37" s="15">
        <v>24</v>
      </c>
      <c r="Q37" s="15">
        <v>622</v>
      </c>
      <c r="R37" s="15">
        <v>10</v>
      </c>
      <c r="S37" s="15">
        <v>47</v>
      </c>
      <c r="T37" s="15">
        <v>125</v>
      </c>
      <c r="U37" s="15">
        <v>307</v>
      </c>
    </row>
    <row r="38" spans="1:21" x14ac:dyDescent="0.25">
      <c r="A38" s="13">
        <v>24</v>
      </c>
      <c r="B38" s="14" t="s">
        <v>44</v>
      </c>
      <c r="C38" s="14" t="s">
        <v>91</v>
      </c>
      <c r="D38" s="15">
        <v>1614800.72</v>
      </c>
      <c r="E38" s="15">
        <v>1492237.07</v>
      </c>
      <c r="F38" s="15">
        <v>122563.65</v>
      </c>
      <c r="G38" s="15">
        <v>1481</v>
      </c>
      <c r="H38" s="15">
        <v>2244</v>
      </c>
      <c r="I38" s="15">
        <v>175</v>
      </c>
      <c r="J38" s="15">
        <v>209</v>
      </c>
      <c r="K38" s="15">
        <v>844</v>
      </c>
      <c r="L38" s="15">
        <v>1016</v>
      </c>
      <c r="M38" s="15">
        <v>384</v>
      </c>
      <c r="N38" s="15">
        <v>29</v>
      </c>
      <c r="O38" s="15">
        <v>814</v>
      </c>
      <c r="P38" s="15">
        <v>134</v>
      </c>
      <c r="Q38" s="15">
        <v>648</v>
      </c>
      <c r="R38" s="15">
        <v>32</v>
      </c>
      <c r="S38" s="15">
        <v>67</v>
      </c>
      <c r="T38" s="15">
        <v>381</v>
      </c>
      <c r="U38" s="15">
        <v>665</v>
      </c>
    </row>
    <row r="39" spans="1:21" x14ac:dyDescent="0.25">
      <c r="A39" s="13">
        <v>25</v>
      </c>
      <c r="B39" s="14" t="s">
        <v>44</v>
      </c>
      <c r="C39" s="14" t="s">
        <v>92</v>
      </c>
      <c r="D39" s="15">
        <v>505911.95</v>
      </c>
      <c r="E39" s="15">
        <v>367461.31</v>
      </c>
      <c r="F39" s="15">
        <v>138450.64000000001</v>
      </c>
      <c r="G39" s="15">
        <v>527</v>
      </c>
      <c r="H39" s="15">
        <v>723</v>
      </c>
      <c r="I39" s="15">
        <v>52</v>
      </c>
      <c r="J39" s="15">
        <v>59</v>
      </c>
      <c r="K39" s="15">
        <v>223</v>
      </c>
      <c r="L39" s="15">
        <v>389</v>
      </c>
      <c r="M39" s="15">
        <v>111</v>
      </c>
      <c r="N39" s="15">
        <v>7</v>
      </c>
      <c r="O39" s="15">
        <v>148</v>
      </c>
      <c r="P39" s="15">
        <v>60</v>
      </c>
      <c r="Q39" s="15">
        <v>80</v>
      </c>
      <c r="R39" s="15">
        <v>8</v>
      </c>
      <c r="S39" s="15">
        <v>2</v>
      </c>
      <c r="T39" s="15">
        <v>121</v>
      </c>
      <c r="U39" s="15">
        <v>343</v>
      </c>
    </row>
    <row r="40" spans="1:21" x14ac:dyDescent="0.25">
      <c r="A40" s="13">
        <v>26</v>
      </c>
      <c r="B40" s="14" t="s">
        <v>44</v>
      </c>
      <c r="C40" s="14" t="s">
        <v>93</v>
      </c>
      <c r="D40" s="15">
        <v>352236.84</v>
      </c>
      <c r="E40" s="15">
        <v>220840.27</v>
      </c>
      <c r="F40" s="15">
        <v>131396.57</v>
      </c>
      <c r="G40" s="15">
        <v>353</v>
      </c>
      <c r="H40" s="15">
        <v>427</v>
      </c>
      <c r="I40" s="15">
        <v>12</v>
      </c>
      <c r="J40" s="15">
        <v>13</v>
      </c>
      <c r="K40" s="15">
        <v>105</v>
      </c>
      <c r="L40" s="15">
        <v>297</v>
      </c>
      <c r="M40" s="15">
        <v>25</v>
      </c>
      <c r="N40" s="15">
        <v>2</v>
      </c>
      <c r="O40" s="15">
        <v>61</v>
      </c>
      <c r="P40" s="15">
        <v>19</v>
      </c>
      <c r="Q40" s="15">
        <v>41</v>
      </c>
      <c r="R40" s="15">
        <v>1</v>
      </c>
      <c r="S40" s="15">
        <v>1</v>
      </c>
      <c r="T40" s="15">
        <v>64</v>
      </c>
      <c r="U40" s="15">
        <v>277</v>
      </c>
    </row>
    <row r="41" spans="1:21" x14ac:dyDescent="0.25">
      <c r="A41" s="13">
        <v>27</v>
      </c>
      <c r="B41" s="14" t="s">
        <v>44</v>
      </c>
      <c r="C41" s="14" t="s">
        <v>94</v>
      </c>
      <c r="D41" s="15">
        <v>937372.23</v>
      </c>
      <c r="E41" s="15">
        <v>458000.25</v>
      </c>
      <c r="F41" s="15">
        <v>479371.98</v>
      </c>
      <c r="G41" s="15">
        <v>1041</v>
      </c>
      <c r="H41" s="15">
        <v>1571</v>
      </c>
      <c r="I41" s="15">
        <v>144</v>
      </c>
      <c r="J41" s="15">
        <v>146</v>
      </c>
      <c r="K41" s="15">
        <v>495</v>
      </c>
      <c r="L41" s="15">
        <v>786</v>
      </c>
      <c r="M41" s="15">
        <v>290</v>
      </c>
      <c r="N41" s="15">
        <v>14</v>
      </c>
      <c r="O41" s="15">
        <v>293</v>
      </c>
      <c r="P41" s="15">
        <v>126</v>
      </c>
      <c r="Q41" s="15">
        <v>147</v>
      </c>
      <c r="R41" s="15">
        <v>20</v>
      </c>
      <c r="S41" s="15">
        <v>14</v>
      </c>
      <c r="T41" s="15">
        <v>290</v>
      </c>
      <c r="U41" s="15">
        <v>698</v>
      </c>
    </row>
    <row r="42" spans="1:21" x14ac:dyDescent="0.25">
      <c r="A42" s="13">
        <v>28</v>
      </c>
      <c r="B42" s="14" t="s">
        <v>44</v>
      </c>
      <c r="C42" s="14" t="s">
        <v>95</v>
      </c>
      <c r="D42" s="15">
        <v>166836.35999999999</v>
      </c>
      <c r="E42" s="15">
        <v>93066.45</v>
      </c>
      <c r="F42" s="15">
        <v>73769.91</v>
      </c>
      <c r="G42" s="15">
        <v>189</v>
      </c>
      <c r="H42" s="15">
        <v>258</v>
      </c>
      <c r="I42" s="15">
        <v>16</v>
      </c>
      <c r="J42" s="15">
        <v>15</v>
      </c>
      <c r="K42" s="15">
        <v>89</v>
      </c>
      <c r="L42" s="15">
        <v>138</v>
      </c>
      <c r="M42" s="15">
        <v>31</v>
      </c>
      <c r="N42" s="15">
        <v>0</v>
      </c>
      <c r="O42" s="15">
        <v>60</v>
      </c>
      <c r="P42" s="15">
        <v>21</v>
      </c>
      <c r="Q42" s="15">
        <v>36</v>
      </c>
      <c r="R42" s="15">
        <v>3</v>
      </c>
      <c r="S42" s="15">
        <v>0</v>
      </c>
      <c r="T42" s="15">
        <v>32</v>
      </c>
      <c r="U42" s="15">
        <v>135</v>
      </c>
    </row>
    <row r="43" spans="1:21" x14ac:dyDescent="0.25">
      <c r="A43" s="13">
        <v>29</v>
      </c>
      <c r="B43" s="14" t="s">
        <v>44</v>
      </c>
      <c r="C43" s="14" t="s">
        <v>96</v>
      </c>
      <c r="D43" s="15">
        <v>542265.79</v>
      </c>
      <c r="E43" s="15">
        <v>309413.08</v>
      </c>
      <c r="F43" s="15">
        <v>232852.71</v>
      </c>
      <c r="G43" s="15">
        <v>542</v>
      </c>
      <c r="H43" s="15">
        <v>803</v>
      </c>
      <c r="I43" s="15">
        <v>75</v>
      </c>
      <c r="J43" s="15">
        <v>75</v>
      </c>
      <c r="K43" s="15">
        <v>257</v>
      </c>
      <c r="L43" s="15">
        <v>396</v>
      </c>
      <c r="M43" s="15">
        <v>150</v>
      </c>
      <c r="N43" s="15">
        <v>8</v>
      </c>
      <c r="O43" s="15">
        <v>207</v>
      </c>
      <c r="P43" s="15">
        <v>75</v>
      </c>
      <c r="Q43" s="15">
        <v>115</v>
      </c>
      <c r="R43" s="15">
        <v>17</v>
      </c>
      <c r="S43" s="15">
        <v>2</v>
      </c>
      <c r="T43" s="15">
        <v>107</v>
      </c>
      <c r="U43" s="15">
        <v>339</v>
      </c>
    </row>
    <row r="44" spans="1:21" x14ac:dyDescent="0.25">
      <c r="A44" s="13">
        <v>30</v>
      </c>
      <c r="B44" s="14" t="s">
        <v>44</v>
      </c>
      <c r="C44" s="14" t="s">
        <v>97</v>
      </c>
      <c r="D44" s="15">
        <v>381070.5</v>
      </c>
      <c r="E44" s="15">
        <v>276436.68</v>
      </c>
      <c r="F44" s="15">
        <v>104633.82</v>
      </c>
      <c r="G44" s="15">
        <v>804</v>
      </c>
      <c r="H44" s="15">
        <v>2523</v>
      </c>
      <c r="I44" s="15">
        <v>645</v>
      </c>
      <c r="J44" s="15">
        <v>535</v>
      </c>
      <c r="K44" s="15">
        <v>560</v>
      </c>
      <c r="L44" s="15">
        <v>783</v>
      </c>
      <c r="M44" s="15">
        <v>1180</v>
      </c>
      <c r="N44" s="15">
        <v>42</v>
      </c>
      <c r="O44" s="15">
        <v>854</v>
      </c>
      <c r="P44" s="15">
        <v>47</v>
      </c>
      <c r="Q44" s="15">
        <v>797</v>
      </c>
      <c r="R44" s="15">
        <v>10</v>
      </c>
      <c r="S44" s="15">
        <v>9</v>
      </c>
      <c r="T44" s="15">
        <v>123</v>
      </c>
      <c r="U44" s="15">
        <v>366</v>
      </c>
    </row>
    <row r="45" spans="1:21" x14ac:dyDescent="0.25">
      <c r="A45" s="13">
        <v>31</v>
      </c>
      <c r="B45" s="14" t="s">
        <v>44</v>
      </c>
      <c r="C45" s="14" t="s">
        <v>98</v>
      </c>
      <c r="D45" s="15">
        <v>920012.39</v>
      </c>
      <c r="E45" s="15">
        <v>450137.25</v>
      </c>
      <c r="F45" s="15">
        <v>469875.14</v>
      </c>
      <c r="G45" s="15">
        <v>1044</v>
      </c>
      <c r="H45" s="15">
        <v>1664</v>
      </c>
      <c r="I45" s="15">
        <v>189</v>
      </c>
      <c r="J45" s="15">
        <v>172</v>
      </c>
      <c r="K45" s="15">
        <v>558</v>
      </c>
      <c r="L45" s="15">
        <v>745</v>
      </c>
      <c r="M45" s="15">
        <v>361</v>
      </c>
      <c r="N45" s="15">
        <v>32</v>
      </c>
      <c r="O45" s="15">
        <v>394</v>
      </c>
      <c r="P45" s="15">
        <v>118</v>
      </c>
      <c r="Q45" s="15">
        <v>250</v>
      </c>
      <c r="R45" s="15">
        <v>26</v>
      </c>
      <c r="S45" s="15">
        <v>27</v>
      </c>
      <c r="T45" s="15">
        <v>322</v>
      </c>
      <c r="U45" s="15">
        <v>587</v>
      </c>
    </row>
    <row r="46" spans="1:21" x14ac:dyDescent="0.25">
      <c r="A46" s="13">
        <v>32</v>
      </c>
      <c r="B46" s="14" t="s">
        <v>44</v>
      </c>
      <c r="C46" s="14" t="s">
        <v>99</v>
      </c>
      <c r="D46" s="15">
        <v>1092363.72</v>
      </c>
      <c r="E46" s="15">
        <v>552965.91</v>
      </c>
      <c r="F46" s="15">
        <v>539397.81000000006</v>
      </c>
      <c r="G46" s="15">
        <v>1211</v>
      </c>
      <c r="H46" s="15">
        <v>1796</v>
      </c>
      <c r="I46" s="15">
        <v>173</v>
      </c>
      <c r="J46" s="15">
        <v>182</v>
      </c>
      <c r="K46" s="15">
        <v>595</v>
      </c>
      <c r="L46" s="15">
        <v>846</v>
      </c>
      <c r="M46" s="15">
        <v>355</v>
      </c>
      <c r="N46" s="15">
        <v>28</v>
      </c>
      <c r="O46" s="15">
        <v>505</v>
      </c>
      <c r="P46" s="15">
        <v>125</v>
      </c>
      <c r="Q46" s="15">
        <v>343</v>
      </c>
      <c r="R46" s="15">
        <v>37</v>
      </c>
      <c r="S46" s="15">
        <v>19</v>
      </c>
      <c r="T46" s="15">
        <v>286</v>
      </c>
      <c r="U46" s="15">
        <v>650</v>
      </c>
    </row>
    <row r="47" spans="1:21" x14ac:dyDescent="0.25">
      <c r="A47" s="13">
        <v>33</v>
      </c>
      <c r="B47" s="14" t="s">
        <v>44</v>
      </c>
      <c r="C47" s="14" t="s">
        <v>100</v>
      </c>
      <c r="D47" s="15">
        <v>411048.91</v>
      </c>
      <c r="E47" s="15">
        <v>244820.73</v>
      </c>
      <c r="F47" s="15">
        <v>166228.18</v>
      </c>
      <c r="G47" s="15">
        <v>399</v>
      </c>
      <c r="H47" s="15">
        <v>619</v>
      </c>
      <c r="I47" s="15">
        <v>76</v>
      </c>
      <c r="J47" s="15">
        <v>65</v>
      </c>
      <c r="K47" s="15">
        <v>195</v>
      </c>
      <c r="L47" s="15">
        <v>283</v>
      </c>
      <c r="M47" s="15">
        <v>141</v>
      </c>
      <c r="N47" s="15">
        <v>12</v>
      </c>
      <c r="O47" s="15">
        <v>161</v>
      </c>
      <c r="P47" s="15">
        <v>57</v>
      </c>
      <c r="Q47" s="15">
        <v>94</v>
      </c>
      <c r="R47" s="15">
        <v>10</v>
      </c>
      <c r="S47" s="15">
        <v>3</v>
      </c>
      <c r="T47" s="15">
        <v>75</v>
      </c>
      <c r="U47" s="15">
        <v>242</v>
      </c>
    </row>
    <row r="48" spans="1:21" x14ac:dyDescent="0.25">
      <c r="A48" s="13">
        <v>34</v>
      </c>
      <c r="B48" s="14" t="s">
        <v>44</v>
      </c>
      <c r="C48" s="14" t="s">
        <v>101</v>
      </c>
      <c r="D48" s="15">
        <v>1324499.96</v>
      </c>
      <c r="E48" s="15">
        <v>533869.68999999994</v>
      </c>
      <c r="F48" s="15">
        <v>790630.27</v>
      </c>
      <c r="G48" s="15">
        <v>1701</v>
      </c>
      <c r="H48" s="15">
        <v>2337</v>
      </c>
      <c r="I48" s="15">
        <v>207</v>
      </c>
      <c r="J48" s="15">
        <v>159</v>
      </c>
      <c r="K48" s="15">
        <v>704</v>
      </c>
      <c r="L48" s="15">
        <v>1267</v>
      </c>
      <c r="M48" s="15">
        <v>366</v>
      </c>
      <c r="N48" s="15">
        <v>34</v>
      </c>
      <c r="O48" s="15">
        <v>450</v>
      </c>
      <c r="P48" s="15">
        <v>158</v>
      </c>
      <c r="Q48" s="15">
        <v>257</v>
      </c>
      <c r="R48" s="15">
        <v>35</v>
      </c>
      <c r="S48" s="15">
        <v>12</v>
      </c>
      <c r="T48" s="15">
        <v>387</v>
      </c>
      <c r="U48" s="15">
        <v>1134</v>
      </c>
    </row>
    <row r="49" spans="1:21" x14ac:dyDescent="0.25">
      <c r="A49" s="13">
        <v>35</v>
      </c>
      <c r="B49" s="14" t="s">
        <v>44</v>
      </c>
      <c r="C49" s="14" t="s">
        <v>102</v>
      </c>
      <c r="D49" s="15">
        <v>155375.96</v>
      </c>
      <c r="E49" s="15">
        <v>131051.23</v>
      </c>
      <c r="F49" s="15">
        <v>24324.73</v>
      </c>
      <c r="G49" s="15">
        <v>151</v>
      </c>
      <c r="H49" s="15">
        <v>213</v>
      </c>
      <c r="I49" s="15">
        <v>13</v>
      </c>
      <c r="J49" s="15">
        <v>20</v>
      </c>
      <c r="K49" s="15">
        <v>87</v>
      </c>
      <c r="L49" s="15">
        <v>93</v>
      </c>
      <c r="M49" s="15">
        <v>33</v>
      </c>
      <c r="N49" s="15">
        <v>1</v>
      </c>
      <c r="O49" s="15">
        <v>56</v>
      </c>
      <c r="P49" s="15">
        <v>15</v>
      </c>
      <c r="Q49" s="15">
        <v>36</v>
      </c>
      <c r="R49" s="15">
        <v>5</v>
      </c>
      <c r="S49" s="15">
        <v>14</v>
      </c>
      <c r="T49" s="15">
        <v>35</v>
      </c>
      <c r="U49" s="15">
        <v>89</v>
      </c>
    </row>
    <row r="50" spans="1:21" x14ac:dyDescent="0.25">
      <c r="A50" s="13">
        <v>36</v>
      </c>
      <c r="B50" s="14" t="s">
        <v>44</v>
      </c>
      <c r="C50" s="14" t="s">
        <v>103</v>
      </c>
      <c r="D50" s="15">
        <v>374569.78</v>
      </c>
      <c r="E50" s="15">
        <v>227144.92</v>
      </c>
      <c r="F50" s="15">
        <v>147424.85999999999</v>
      </c>
      <c r="G50" s="15">
        <v>476</v>
      </c>
      <c r="H50" s="15">
        <v>683</v>
      </c>
      <c r="I50" s="15">
        <v>63</v>
      </c>
      <c r="J50" s="15">
        <v>61</v>
      </c>
      <c r="K50" s="15">
        <v>224</v>
      </c>
      <c r="L50" s="15">
        <v>335</v>
      </c>
      <c r="M50" s="15">
        <v>124</v>
      </c>
      <c r="N50" s="15">
        <v>4</v>
      </c>
      <c r="O50" s="15">
        <v>159</v>
      </c>
      <c r="P50" s="15">
        <v>42</v>
      </c>
      <c r="Q50" s="15">
        <v>110</v>
      </c>
      <c r="R50" s="15">
        <v>7</v>
      </c>
      <c r="S50" s="15">
        <v>8</v>
      </c>
      <c r="T50" s="15">
        <v>97</v>
      </c>
      <c r="U50" s="15">
        <v>303</v>
      </c>
    </row>
    <row r="51" spans="1:21" x14ac:dyDescent="0.25">
      <c r="A51" s="16">
        <v>36</v>
      </c>
      <c r="B51" s="17" t="s">
        <v>44</v>
      </c>
      <c r="C51" s="17" t="s">
        <v>104</v>
      </c>
      <c r="D51" s="18">
        <v>26482710.120000001</v>
      </c>
      <c r="E51" s="18">
        <v>15924031.369999999</v>
      </c>
      <c r="F51" s="18">
        <v>10558678.75</v>
      </c>
      <c r="G51" s="18">
        <v>30465</v>
      </c>
      <c r="H51" s="18">
        <v>49335</v>
      </c>
      <c r="I51" s="18">
        <v>5707</v>
      </c>
      <c r="J51" s="18">
        <v>5272</v>
      </c>
      <c r="K51" s="18">
        <v>15503</v>
      </c>
      <c r="L51" s="18">
        <v>22853</v>
      </c>
      <c r="M51" s="18">
        <v>10979</v>
      </c>
      <c r="N51" s="18">
        <v>569</v>
      </c>
      <c r="O51" s="18">
        <v>13471</v>
      </c>
      <c r="P51" s="18">
        <v>2840</v>
      </c>
      <c r="Q51" s="18">
        <v>9984</v>
      </c>
      <c r="R51" s="18">
        <v>647</v>
      </c>
      <c r="S51" s="18">
        <v>856</v>
      </c>
      <c r="T51" s="18">
        <v>6933</v>
      </c>
      <c r="U51" s="18">
        <v>17952</v>
      </c>
    </row>
    <row r="52" spans="1:21" x14ac:dyDescent="0.25">
      <c r="A52" s="19">
        <v>43</v>
      </c>
      <c r="B52" s="20" t="s">
        <v>44</v>
      </c>
      <c r="C52" s="20" t="s">
        <v>105</v>
      </c>
      <c r="D52" s="21">
        <v>60275252.420000002</v>
      </c>
      <c r="E52" s="21">
        <v>35889377.600000001</v>
      </c>
      <c r="F52" s="21">
        <v>24385874.82</v>
      </c>
      <c r="G52" s="21">
        <v>63452</v>
      </c>
      <c r="H52" s="21">
        <v>99079</v>
      </c>
      <c r="I52" s="21">
        <v>10000</v>
      </c>
      <c r="J52" s="21">
        <v>9207</v>
      </c>
      <c r="K52" s="21">
        <v>28894</v>
      </c>
      <c r="L52" s="21">
        <v>50978</v>
      </c>
      <c r="M52" s="21">
        <v>19207</v>
      </c>
      <c r="N52" s="21">
        <v>1007</v>
      </c>
      <c r="O52" s="21">
        <v>26910</v>
      </c>
      <c r="P52" s="21">
        <v>6701</v>
      </c>
      <c r="Q52" s="21">
        <v>19035</v>
      </c>
      <c r="R52" s="21">
        <v>1174</v>
      </c>
      <c r="S52" s="21">
        <v>1062</v>
      </c>
      <c r="T52" s="21">
        <v>13321</v>
      </c>
      <c r="U52" s="21">
        <v>39641</v>
      </c>
    </row>
    <row r="53" spans="1:21" ht="0" hidden="1" customHeight="1" x14ac:dyDescent="0.25"/>
  </sheetData>
  <mergeCells count="8">
    <mergeCell ref="P3:R3"/>
    <mergeCell ref="I4:J4"/>
    <mergeCell ref="K4:L4"/>
    <mergeCell ref="A2:A6"/>
    <mergeCell ref="B2:B6"/>
    <mergeCell ref="C2:C6"/>
    <mergeCell ref="E3:F3"/>
    <mergeCell ref="I3:L3"/>
  </mergeCells>
  <pageMargins left="1" right="1" top="1" bottom="1" header="1" footer="1"/>
  <pageSetup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X53"/>
  <sheetViews>
    <sheetView showGridLines="0" topLeftCell="N19" workbookViewId="0">
      <selection activeCell="AU53" sqref="AU53:AV53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8" width="13.7109375" customWidth="1"/>
    <col min="9" max="9" width="12.5703125" customWidth="1"/>
    <col min="10" max="10" width="1.140625" customWidth="1"/>
    <col min="11" max="11" width="10.5703125" customWidth="1"/>
    <col min="12" max="12" width="1.7109375" customWidth="1"/>
    <col min="13" max="13" width="10.42578125" customWidth="1"/>
    <col min="14" max="14" width="3.28515625" customWidth="1"/>
    <col min="15" max="15" width="9.28515625" customWidth="1"/>
    <col min="16" max="16" width="4.42578125" customWidth="1"/>
    <col min="17" max="17" width="9.28515625" customWidth="1"/>
    <col min="18" max="18" width="4.42578125" customWidth="1"/>
    <col min="19" max="19" width="9.28515625" customWidth="1"/>
    <col min="20" max="20" width="4.42578125" customWidth="1"/>
    <col min="21" max="21" width="9.28515625" customWidth="1"/>
    <col min="22" max="22" width="7" customWidth="1"/>
    <col min="23" max="23" width="6.7109375" customWidth="1"/>
    <col min="24" max="24" width="7" customWidth="1"/>
    <col min="25" max="25" width="6.7109375" customWidth="1"/>
    <col min="26" max="26" width="7" customWidth="1"/>
    <col min="27" max="27" width="6.7109375" customWidth="1"/>
    <col min="28" max="28" width="7" customWidth="1"/>
    <col min="29" max="29" width="6.7109375" customWidth="1"/>
    <col min="30" max="30" width="7" customWidth="1"/>
    <col min="31" max="31" width="6.7109375" customWidth="1"/>
    <col min="32" max="32" width="7" customWidth="1"/>
    <col min="33" max="33" width="6.7109375" customWidth="1"/>
    <col min="34" max="34" width="7" customWidth="1"/>
    <col min="35" max="35" width="6.7109375" customWidth="1"/>
    <col min="36" max="36" width="7" customWidth="1"/>
    <col min="37" max="37" width="6.7109375" customWidth="1"/>
    <col min="38" max="38" width="7" customWidth="1"/>
    <col min="39" max="39" width="6.7109375" customWidth="1"/>
    <col min="40" max="40" width="7" customWidth="1"/>
    <col min="41" max="41" width="6.7109375" customWidth="1"/>
    <col min="42" max="42" width="7" customWidth="1"/>
    <col min="43" max="43" width="6.7109375" customWidth="1"/>
    <col min="44" max="44" width="7" customWidth="1"/>
    <col min="45" max="45" width="6.7109375" customWidth="1"/>
    <col min="46" max="46" width="13.7109375" customWidth="1"/>
    <col min="47" max="47" width="7.85546875" customWidth="1"/>
    <col min="48" max="48" width="13.5703125" customWidth="1"/>
    <col min="49" max="49" width="0.140625" customWidth="1"/>
    <col min="50" max="50" width="13.5703125" customWidth="1"/>
    <col min="51" max="51" width="0.140625" customWidth="1"/>
    <col min="52" max="60" width="13.7109375" customWidth="1"/>
    <col min="61" max="61" width="19.85546875" customWidth="1"/>
    <col min="62" max="72" width="13.7109375" customWidth="1"/>
    <col min="73" max="73" width="20" customWidth="1"/>
    <col min="74" max="75" width="13.7109375" customWidth="1"/>
    <col min="76" max="77" width="16.85546875" customWidth="1"/>
    <col min="78" max="91" width="13.7109375" customWidth="1"/>
    <col min="92" max="92" width="2" customWidth="1"/>
    <col min="93" max="93" width="2.140625" customWidth="1"/>
  </cols>
  <sheetData>
    <row r="1" spans="1:50" ht="3.75" customHeight="1" x14ac:dyDescent="0.25"/>
    <row r="2" spans="1:50" ht="0" hidden="1" customHeight="1" x14ac:dyDescent="0.25"/>
    <row r="3" spans="1:50" x14ac:dyDescent="0.25">
      <c r="A3" s="136" t="s">
        <v>0</v>
      </c>
      <c r="B3" s="136" t="s">
        <v>1</v>
      </c>
      <c r="C3" s="136" t="s">
        <v>2</v>
      </c>
      <c r="D3" s="1" t="s">
        <v>810</v>
      </c>
      <c r="E3" s="1" t="s">
        <v>811</v>
      </c>
      <c r="F3" s="1" t="s">
        <v>812</v>
      </c>
      <c r="G3" s="1" t="s">
        <v>813</v>
      </c>
      <c r="H3" s="1" t="s">
        <v>814</v>
      </c>
      <c r="I3" s="1" t="s">
        <v>815</v>
      </c>
      <c r="J3" s="118" t="s">
        <v>816</v>
      </c>
      <c r="K3" s="117"/>
      <c r="L3" s="118" t="s">
        <v>817</v>
      </c>
      <c r="M3" s="117"/>
      <c r="N3" s="118" t="s">
        <v>818</v>
      </c>
      <c r="O3" s="117"/>
      <c r="P3" s="118" t="s">
        <v>819</v>
      </c>
      <c r="Q3" s="117"/>
      <c r="R3" s="118" t="s">
        <v>820</v>
      </c>
      <c r="S3" s="117"/>
      <c r="T3" s="118" t="s">
        <v>821</v>
      </c>
      <c r="U3" s="117"/>
      <c r="V3" s="118" t="s">
        <v>822</v>
      </c>
      <c r="W3" s="117"/>
      <c r="X3" s="118" t="s">
        <v>823</v>
      </c>
      <c r="Y3" s="117"/>
      <c r="Z3" s="118" t="s">
        <v>824</v>
      </c>
      <c r="AA3" s="117"/>
      <c r="AB3" s="118" t="s">
        <v>825</v>
      </c>
      <c r="AC3" s="117"/>
      <c r="AD3" s="118" t="s">
        <v>826</v>
      </c>
      <c r="AE3" s="117"/>
      <c r="AF3" s="118" t="s">
        <v>827</v>
      </c>
      <c r="AG3" s="117"/>
      <c r="AH3" s="118" t="s">
        <v>828</v>
      </c>
      <c r="AI3" s="117"/>
      <c r="AJ3" s="118" t="s">
        <v>829</v>
      </c>
      <c r="AK3" s="117"/>
      <c r="AL3" s="118" t="s">
        <v>830</v>
      </c>
      <c r="AM3" s="117"/>
      <c r="AN3" s="118" t="s">
        <v>831</v>
      </c>
      <c r="AO3" s="117"/>
      <c r="AP3" s="118" t="s">
        <v>832</v>
      </c>
      <c r="AQ3" s="117"/>
      <c r="AR3" s="118" t="s">
        <v>833</v>
      </c>
      <c r="AS3" s="117"/>
      <c r="AT3" s="1" t="s">
        <v>834</v>
      </c>
      <c r="AU3" s="118" t="s">
        <v>835</v>
      </c>
      <c r="AV3" s="117"/>
      <c r="AW3" s="118" t="s">
        <v>836</v>
      </c>
      <c r="AX3" s="117"/>
    </row>
    <row r="4" spans="1:50" x14ac:dyDescent="0.25">
      <c r="A4" s="112"/>
      <c r="B4" s="112"/>
      <c r="C4" s="112"/>
      <c r="D4" s="40" t="s">
        <v>837</v>
      </c>
      <c r="E4" s="118" t="s">
        <v>25</v>
      </c>
      <c r="F4" s="117"/>
      <c r="G4" s="1" t="s">
        <v>837</v>
      </c>
      <c r="H4" s="1" t="s">
        <v>837</v>
      </c>
      <c r="I4" s="118" t="s">
        <v>190</v>
      </c>
      <c r="J4" s="115"/>
      <c r="K4" s="115"/>
      <c r="L4" s="115"/>
      <c r="M4" s="115"/>
      <c r="N4" s="115"/>
      <c r="O4" s="117"/>
      <c r="P4" s="118" t="s">
        <v>190</v>
      </c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7"/>
      <c r="AH4" s="167" t="s">
        <v>44</v>
      </c>
      <c r="AI4" s="148"/>
      <c r="AJ4" s="167" t="s">
        <v>44</v>
      </c>
      <c r="AK4" s="148"/>
      <c r="AL4" s="167" t="s">
        <v>44</v>
      </c>
      <c r="AM4" s="148"/>
      <c r="AN4" s="167" t="s">
        <v>44</v>
      </c>
      <c r="AO4" s="148"/>
      <c r="AP4" s="167" t="s">
        <v>44</v>
      </c>
      <c r="AQ4" s="148"/>
      <c r="AR4" s="167" t="s">
        <v>44</v>
      </c>
      <c r="AS4" s="148"/>
      <c r="AT4" s="51" t="s">
        <v>44</v>
      </c>
      <c r="AU4" s="166" t="s">
        <v>44</v>
      </c>
      <c r="AV4" s="147"/>
      <c r="AW4" s="154" t="s">
        <v>44</v>
      </c>
      <c r="AX4" s="148"/>
    </row>
    <row r="5" spans="1:50" ht="22.5" x14ac:dyDescent="0.25">
      <c r="A5" s="112"/>
      <c r="B5" s="112"/>
      <c r="C5" s="112"/>
      <c r="D5" s="40" t="s">
        <v>838</v>
      </c>
      <c r="E5" s="52" t="s">
        <v>44</v>
      </c>
      <c r="F5" s="52" t="s">
        <v>44</v>
      </c>
      <c r="G5" s="1" t="s">
        <v>838</v>
      </c>
      <c r="H5" s="1" t="s">
        <v>838</v>
      </c>
      <c r="I5" s="118" t="s">
        <v>295</v>
      </c>
      <c r="J5" s="115"/>
      <c r="K5" s="117"/>
      <c r="L5" s="118" t="s">
        <v>296</v>
      </c>
      <c r="M5" s="115"/>
      <c r="N5" s="115"/>
      <c r="O5" s="117"/>
      <c r="P5" s="166" t="s">
        <v>44</v>
      </c>
      <c r="Q5" s="147"/>
      <c r="R5" s="168" t="s">
        <v>44</v>
      </c>
      <c r="S5" s="147"/>
      <c r="T5" s="168" t="s">
        <v>44</v>
      </c>
      <c r="U5" s="147"/>
      <c r="V5" s="118" t="s">
        <v>190</v>
      </c>
      <c r="W5" s="115"/>
      <c r="X5" s="115"/>
      <c r="Y5" s="115"/>
      <c r="Z5" s="115"/>
      <c r="AA5" s="117"/>
      <c r="AB5" s="168" t="s">
        <v>839</v>
      </c>
      <c r="AC5" s="147"/>
      <c r="AD5" s="168" t="s">
        <v>840</v>
      </c>
      <c r="AE5" s="147"/>
      <c r="AF5" s="168" t="s">
        <v>841</v>
      </c>
      <c r="AG5" s="147"/>
      <c r="AH5" s="154" t="s">
        <v>842</v>
      </c>
      <c r="AI5" s="148"/>
      <c r="AJ5" s="167" t="s">
        <v>842</v>
      </c>
      <c r="AK5" s="148"/>
      <c r="AL5" s="167" t="s">
        <v>843</v>
      </c>
      <c r="AM5" s="148"/>
      <c r="AN5" s="167" t="s">
        <v>843</v>
      </c>
      <c r="AO5" s="148"/>
      <c r="AP5" s="167" t="s">
        <v>843</v>
      </c>
      <c r="AQ5" s="148"/>
      <c r="AR5" s="167" t="s">
        <v>843</v>
      </c>
      <c r="AS5" s="148"/>
      <c r="AT5" s="51" t="s">
        <v>844</v>
      </c>
      <c r="AU5" s="166" t="s">
        <v>844</v>
      </c>
      <c r="AV5" s="147"/>
      <c r="AW5" s="154" t="s">
        <v>844</v>
      </c>
      <c r="AX5" s="148"/>
    </row>
    <row r="6" spans="1:50" ht="33.75" x14ac:dyDescent="0.25">
      <c r="A6" s="112"/>
      <c r="B6" s="112"/>
      <c r="C6" s="112"/>
      <c r="D6" s="40" t="s">
        <v>845</v>
      </c>
      <c r="E6" s="52" t="s">
        <v>769</v>
      </c>
      <c r="F6" s="52" t="s">
        <v>770</v>
      </c>
      <c r="G6" s="1" t="s">
        <v>846</v>
      </c>
      <c r="H6" s="1" t="s">
        <v>847</v>
      </c>
      <c r="I6" s="1" t="s">
        <v>848</v>
      </c>
      <c r="J6" s="118" t="s">
        <v>301</v>
      </c>
      <c r="K6" s="117"/>
      <c r="L6" s="118" t="s">
        <v>848</v>
      </c>
      <c r="M6" s="117"/>
      <c r="N6" s="118" t="s">
        <v>301</v>
      </c>
      <c r="O6" s="117"/>
      <c r="P6" s="166" t="s">
        <v>295</v>
      </c>
      <c r="Q6" s="147"/>
      <c r="R6" s="168" t="s">
        <v>849</v>
      </c>
      <c r="S6" s="147"/>
      <c r="T6" s="168" t="s">
        <v>850</v>
      </c>
      <c r="U6" s="147"/>
      <c r="V6" s="118" t="s">
        <v>851</v>
      </c>
      <c r="W6" s="117"/>
      <c r="X6" s="118" t="s">
        <v>852</v>
      </c>
      <c r="Y6" s="117"/>
      <c r="Z6" s="118" t="s">
        <v>853</v>
      </c>
      <c r="AA6" s="117"/>
      <c r="AB6" s="168" t="s">
        <v>854</v>
      </c>
      <c r="AC6" s="147"/>
      <c r="AD6" s="168" t="s">
        <v>808</v>
      </c>
      <c r="AE6" s="147"/>
      <c r="AF6" s="168" t="s">
        <v>303</v>
      </c>
      <c r="AG6" s="147"/>
      <c r="AH6" s="154" t="s">
        <v>855</v>
      </c>
      <c r="AI6" s="148"/>
      <c r="AJ6" s="167" t="s">
        <v>856</v>
      </c>
      <c r="AK6" s="148"/>
      <c r="AL6" s="167" t="s">
        <v>857</v>
      </c>
      <c r="AM6" s="148"/>
      <c r="AN6" s="167" t="s">
        <v>858</v>
      </c>
      <c r="AO6" s="148"/>
      <c r="AP6" s="167" t="s">
        <v>859</v>
      </c>
      <c r="AQ6" s="148"/>
      <c r="AR6" s="167" t="s">
        <v>860</v>
      </c>
      <c r="AS6" s="148"/>
      <c r="AT6" s="51" t="s">
        <v>861</v>
      </c>
      <c r="AU6" s="166" t="s">
        <v>862</v>
      </c>
      <c r="AV6" s="147"/>
      <c r="AW6" s="154" t="s">
        <v>863</v>
      </c>
      <c r="AX6" s="148"/>
    </row>
    <row r="7" spans="1:50" ht="22.5" x14ac:dyDescent="0.25">
      <c r="A7" s="137"/>
      <c r="B7" s="137"/>
      <c r="C7" s="137"/>
      <c r="D7" s="40" t="s">
        <v>304</v>
      </c>
      <c r="E7" s="52" t="s">
        <v>304</v>
      </c>
      <c r="F7" s="52" t="s">
        <v>304</v>
      </c>
      <c r="G7" s="1" t="s">
        <v>864</v>
      </c>
      <c r="H7" s="1" t="s">
        <v>306</v>
      </c>
      <c r="I7" s="1" t="s">
        <v>306</v>
      </c>
      <c r="J7" s="118" t="s">
        <v>306</v>
      </c>
      <c r="K7" s="117"/>
      <c r="L7" s="118" t="s">
        <v>306</v>
      </c>
      <c r="M7" s="117"/>
      <c r="N7" s="118" t="s">
        <v>306</v>
      </c>
      <c r="O7" s="117"/>
      <c r="P7" s="118" t="s">
        <v>306</v>
      </c>
      <c r="Q7" s="117"/>
      <c r="R7" s="118" t="s">
        <v>306</v>
      </c>
      <c r="S7" s="117"/>
      <c r="T7" s="118" t="s">
        <v>306</v>
      </c>
      <c r="U7" s="117"/>
      <c r="V7" s="118" t="s">
        <v>306</v>
      </c>
      <c r="W7" s="117"/>
      <c r="X7" s="118" t="s">
        <v>306</v>
      </c>
      <c r="Y7" s="117"/>
      <c r="Z7" s="118" t="s">
        <v>306</v>
      </c>
      <c r="AA7" s="117"/>
      <c r="AB7" s="118" t="s">
        <v>306</v>
      </c>
      <c r="AC7" s="117"/>
      <c r="AD7" s="118" t="s">
        <v>306</v>
      </c>
      <c r="AE7" s="117"/>
      <c r="AF7" s="118" t="s">
        <v>306</v>
      </c>
      <c r="AG7" s="117"/>
      <c r="AH7" s="118" t="s">
        <v>304</v>
      </c>
      <c r="AI7" s="117"/>
      <c r="AJ7" s="118" t="s">
        <v>304</v>
      </c>
      <c r="AK7" s="117"/>
      <c r="AL7" s="118" t="s">
        <v>304</v>
      </c>
      <c r="AM7" s="117"/>
      <c r="AN7" s="118" t="s">
        <v>304</v>
      </c>
      <c r="AO7" s="117"/>
      <c r="AP7" s="118" t="s">
        <v>304</v>
      </c>
      <c r="AQ7" s="117"/>
      <c r="AR7" s="118" t="s">
        <v>304</v>
      </c>
      <c r="AS7" s="117"/>
      <c r="AT7" s="1" t="s">
        <v>865</v>
      </c>
      <c r="AU7" s="118" t="s">
        <v>865</v>
      </c>
      <c r="AV7" s="117"/>
      <c r="AW7" s="118" t="s">
        <v>865</v>
      </c>
      <c r="AX7" s="117"/>
    </row>
    <row r="8" spans="1:50" x14ac:dyDescent="0.25">
      <c r="A8" s="13">
        <v>1</v>
      </c>
      <c r="B8" s="14" t="s">
        <v>44</v>
      </c>
      <c r="C8" s="14" t="s">
        <v>60</v>
      </c>
      <c r="D8" s="35">
        <v>4058345</v>
      </c>
      <c r="E8" s="35">
        <v>2022616</v>
      </c>
      <c r="F8" s="35">
        <v>2035729</v>
      </c>
      <c r="G8" s="35">
        <v>4574</v>
      </c>
      <c r="H8" s="35">
        <v>6410</v>
      </c>
      <c r="I8" s="35">
        <v>611</v>
      </c>
      <c r="J8" s="163">
        <v>485</v>
      </c>
      <c r="K8" s="117"/>
      <c r="L8" s="163">
        <v>1474</v>
      </c>
      <c r="M8" s="117"/>
      <c r="N8" s="163">
        <v>3840</v>
      </c>
      <c r="O8" s="117"/>
      <c r="P8" s="163">
        <v>1096</v>
      </c>
      <c r="Q8" s="117"/>
      <c r="R8" s="163">
        <v>54</v>
      </c>
      <c r="S8" s="117"/>
      <c r="T8" s="163">
        <v>1504</v>
      </c>
      <c r="U8" s="117"/>
      <c r="V8" s="163">
        <v>519</v>
      </c>
      <c r="W8" s="117"/>
      <c r="X8" s="163">
        <v>905</v>
      </c>
      <c r="Y8" s="117"/>
      <c r="Z8" s="163">
        <v>80</v>
      </c>
      <c r="AA8" s="117"/>
      <c r="AB8" s="163">
        <v>93</v>
      </c>
      <c r="AC8" s="117"/>
      <c r="AD8" s="163">
        <v>706</v>
      </c>
      <c r="AE8" s="117"/>
      <c r="AF8" s="163">
        <v>3104</v>
      </c>
      <c r="AG8" s="117"/>
      <c r="AH8" s="163">
        <v>633.13</v>
      </c>
      <c r="AI8" s="117"/>
      <c r="AJ8" s="163">
        <v>694.56</v>
      </c>
      <c r="AK8" s="117"/>
      <c r="AL8" s="163">
        <v>1679.37</v>
      </c>
      <c r="AM8" s="117"/>
      <c r="AN8" s="163">
        <v>92.43</v>
      </c>
      <c r="AO8" s="117"/>
      <c r="AP8" s="163">
        <v>97.28</v>
      </c>
      <c r="AQ8" s="117"/>
      <c r="AR8" s="163">
        <v>259.95999999999998</v>
      </c>
      <c r="AS8" s="117"/>
      <c r="AT8" s="35">
        <v>6.85</v>
      </c>
      <c r="AU8" s="163">
        <v>7.14</v>
      </c>
      <c r="AV8" s="117"/>
      <c r="AW8" s="163">
        <v>6.46</v>
      </c>
      <c r="AX8" s="117"/>
    </row>
    <row r="9" spans="1:50" x14ac:dyDescent="0.25">
      <c r="A9" s="13">
        <v>2</v>
      </c>
      <c r="B9" s="14" t="s">
        <v>44</v>
      </c>
      <c r="C9" s="14" t="s">
        <v>61</v>
      </c>
      <c r="D9" s="35">
        <v>1254215.46</v>
      </c>
      <c r="E9" s="35">
        <v>580968.66</v>
      </c>
      <c r="F9" s="35">
        <v>673246.8</v>
      </c>
      <c r="G9" s="35">
        <v>1223</v>
      </c>
      <c r="H9" s="35">
        <v>1764</v>
      </c>
      <c r="I9" s="35">
        <v>189</v>
      </c>
      <c r="J9" s="163">
        <v>185</v>
      </c>
      <c r="K9" s="117"/>
      <c r="L9" s="163">
        <v>451</v>
      </c>
      <c r="M9" s="117"/>
      <c r="N9" s="163">
        <v>939</v>
      </c>
      <c r="O9" s="117"/>
      <c r="P9" s="163">
        <v>374</v>
      </c>
      <c r="Q9" s="117"/>
      <c r="R9" s="163">
        <v>23</v>
      </c>
      <c r="S9" s="117"/>
      <c r="T9" s="163">
        <v>446</v>
      </c>
      <c r="U9" s="117"/>
      <c r="V9" s="163">
        <v>158</v>
      </c>
      <c r="W9" s="117"/>
      <c r="X9" s="163">
        <v>259</v>
      </c>
      <c r="Y9" s="117"/>
      <c r="Z9" s="163">
        <v>29</v>
      </c>
      <c r="AA9" s="117"/>
      <c r="AB9" s="163">
        <v>2</v>
      </c>
      <c r="AC9" s="117"/>
      <c r="AD9" s="163">
        <v>260</v>
      </c>
      <c r="AE9" s="117"/>
      <c r="AF9" s="163">
        <v>684</v>
      </c>
      <c r="AG9" s="117"/>
      <c r="AH9" s="163">
        <v>711.01</v>
      </c>
      <c r="AI9" s="117"/>
      <c r="AJ9" s="163">
        <v>787.2</v>
      </c>
      <c r="AK9" s="117"/>
      <c r="AL9" s="163">
        <v>1843.24</v>
      </c>
      <c r="AM9" s="117"/>
      <c r="AN9" s="163">
        <v>98.48</v>
      </c>
      <c r="AO9" s="117"/>
      <c r="AP9" s="163">
        <v>102.5</v>
      </c>
      <c r="AQ9" s="117"/>
      <c r="AR9" s="163">
        <v>275.93</v>
      </c>
      <c r="AS9" s="117"/>
      <c r="AT9" s="35">
        <v>7.22</v>
      </c>
      <c r="AU9" s="163">
        <v>7.68</v>
      </c>
      <c r="AV9" s="117"/>
      <c r="AW9" s="163">
        <v>6.68</v>
      </c>
      <c r="AX9" s="117"/>
    </row>
    <row r="10" spans="1:50" x14ac:dyDescent="0.25">
      <c r="A10" s="13">
        <v>3</v>
      </c>
      <c r="B10" s="14" t="s">
        <v>44</v>
      </c>
      <c r="C10" s="14" t="s">
        <v>62</v>
      </c>
      <c r="D10" s="35">
        <v>737975.84</v>
      </c>
      <c r="E10" s="35">
        <v>313052.40000000002</v>
      </c>
      <c r="F10" s="35">
        <v>424923.44</v>
      </c>
      <c r="G10" s="35">
        <v>735</v>
      </c>
      <c r="H10" s="35">
        <v>993</v>
      </c>
      <c r="I10" s="35">
        <v>80</v>
      </c>
      <c r="J10" s="163">
        <v>76</v>
      </c>
      <c r="K10" s="117"/>
      <c r="L10" s="163">
        <v>301</v>
      </c>
      <c r="M10" s="117"/>
      <c r="N10" s="163">
        <v>536</v>
      </c>
      <c r="O10" s="117"/>
      <c r="P10" s="163">
        <v>156</v>
      </c>
      <c r="Q10" s="117"/>
      <c r="R10" s="163">
        <v>7</v>
      </c>
      <c r="S10" s="117"/>
      <c r="T10" s="163">
        <v>295</v>
      </c>
      <c r="U10" s="117"/>
      <c r="V10" s="163">
        <v>75</v>
      </c>
      <c r="W10" s="117"/>
      <c r="X10" s="163">
        <v>203</v>
      </c>
      <c r="Y10" s="117"/>
      <c r="Z10" s="163">
        <v>17</v>
      </c>
      <c r="AA10" s="117"/>
      <c r="AB10" s="163">
        <v>9</v>
      </c>
      <c r="AC10" s="117"/>
      <c r="AD10" s="163">
        <v>142</v>
      </c>
      <c r="AE10" s="117"/>
      <c r="AF10" s="163">
        <v>400</v>
      </c>
      <c r="AG10" s="117"/>
      <c r="AH10" s="163">
        <v>743.18</v>
      </c>
      <c r="AI10" s="117"/>
      <c r="AJ10" s="163">
        <v>780.36</v>
      </c>
      <c r="AK10" s="117"/>
      <c r="AL10" s="163">
        <v>1876.44</v>
      </c>
      <c r="AM10" s="117"/>
      <c r="AN10" s="163">
        <v>132.47</v>
      </c>
      <c r="AO10" s="117"/>
      <c r="AP10" s="163">
        <v>141.63</v>
      </c>
      <c r="AQ10" s="117"/>
      <c r="AR10" s="163">
        <v>325.77</v>
      </c>
      <c r="AS10" s="117"/>
      <c r="AT10" s="35">
        <v>5.61</v>
      </c>
      <c r="AU10" s="163">
        <v>5.51</v>
      </c>
      <c r="AV10" s="117"/>
      <c r="AW10" s="163">
        <v>5.76</v>
      </c>
      <c r="AX10" s="117"/>
    </row>
    <row r="11" spans="1:50" x14ac:dyDescent="0.25">
      <c r="A11" s="13">
        <v>4</v>
      </c>
      <c r="B11" s="14" t="s">
        <v>44</v>
      </c>
      <c r="C11" s="14" t="s">
        <v>63</v>
      </c>
      <c r="D11" s="35">
        <v>1371162.79</v>
      </c>
      <c r="E11" s="35">
        <v>504128.53</v>
      </c>
      <c r="F11" s="35">
        <v>867034.26</v>
      </c>
      <c r="G11" s="35">
        <v>2188</v>
      </c>
      <c r="H11" s="35">
        <v>2709</v>
      </c>
      <c r="I11" s="35">
        <v>168</v>
      </c>
      <c r="J11" s="163">
        <v>172</v>
      </c>
      <c r="K11" s="117"/>
      <c r="L11" s="163">
        <v>723</v>
      </c>
      <c r="M11" s="117"/>
      <c r="N11" s="163">
        <v>1646</v>
      </c>
      <c r="O11" s="117"/>
      <c r="P11" s="163">
        <v>340</v>
      </c>
      <c r="Q11" s="117"/>
      <c r="R11" s="163">
        <v>24</v>
      </c>
      <c r="S11" s="117"/>
      <c r="T11" s="163">
        <v>510</v>
      </c>
      <c r="U11" s="117"/>
      <c r="V11" s="163">
        <v>169</v>
      </c>
      <c r="W11" s="117"/>
      <c r="X11" s="163">
        <v>309</v>
      </c>
      <c r="Y11" s="117"/>
      <c r="Z11" s="163">
        <v>32</v>
      </c>
      <c r="AA11" s="117"/>
      <c r="AB11" s="163">
        <v>0</v>
      </c>
      <c r="AC11" s="117"/>
      <c r="AD11" s="163">
        <v>418</v>
      </c>
      <c r="AE11" s="117"/>
      <c r="AF11" s="163">
        <v>1441</v>
      </c>
      <c r="AG11" s="117"/>
      <c r="AH11" s="163">
        <v>506.15</v>
      </c>
      <c r="AI11" s="117"/>
      <c r="AJ11" s="163">
        <v>588.67999999999995</v>
      </c>
      <c r="AK11" s="117"/>
      <c r="AL11" s="163">
        <v>860.37</v>
      </c>
      <c r="AM11" s="117"/>
      <c r="AN11" s="163">
        <v>86.37</v>
      </c>
      <c r="AO11" s="117"/>
      <c r="AP11" s="163">
        <v>93.15</v>
      </c>
      <c r="AQ11" s="117"/>
      <c r="AR11" s="163">
        <v>180.37</v>
      </c>
      <c r="AS11" s="117"/>
      <c r="AT11" s="35">
        <v>5.86</v>
      </c>
      <c r="AU11" s="163">
        <v>6.32</v>
      </c>
      <c r="AV11" s="117"/>
      <c r="AW11" s="163">
        <v>4.7699999999999996</v>
      </c>
      <c r="AX11" s="117"/>
    </row>
    <row r="12" spans="1:50" x14ac:dyDescent="0.25">
      <c r="A12" s="13">
        <v>5</v>
      </c>
      <c r="B12" s="14" t="s">
        <v>44</v>
      </c>
      <c r="C12" s="14" t="s">
        <v>64</v>
      </c>
      <c r="D12" s="35">
        <v>1314510.1100000001</v>
      </c>
      <c r="E12" s="35">
        <v>829860.18</v>
      </c>
      <c r="F12" s="35">
        <v>484649.93</v>
      </c>
      <c r="G12" s="35">
        <v>1267</v>
      </c>
      <c r="H12" s="35">
        <v>1789</v>
      </c>
      <c r="I12" s="35">
        <v>155</v>
      </c>
      <c r="J12" s="163">
        <v>141</v>
      </c>
      <c r="K12" s="117"/>
      <c r="L12" s="163">
        <v>492</v>
      </c>
      <c r="M12" s="117"/>
      <c r="N12" s="163">
        <v>1001</v>
      </c>
      <c r="O12" s="117"/>
      <c r="P12" s="163">
        <v>296</v>
      </c>
      <c r="Q12" s="117"/>
      <c r="R12" s="163">
        <v>19</v>
      </c>
      <c r="S12" s="117"/>
      <c r="T12" s="163">
        <v>505</v>
      </c>
      <c r="U12" s="117"/>
      <c r="V12" s="163">
        <v>130</v>
      </c>
      <c r="W12" s="117"/>
      <c r="X12" s="163">
        <v>360</v>
      </c>
      <c r="Y12" s="117"/>
      <c r="Z12" s="163">
        <v>15</v>
      </c>
      <c r="AA12" s="117"/>
      <c r="AB12" s="163">
        <v>39</v>
      </c>
      <c r="AC12" s="117"/>
      <c r="AD12" s="163">
        <v>261</v>
      </c>
      <c r="AE12" s="117"/>
      <c r="AF12" s="163">
        <v>727</v>
      </c>
      <c r="AG12" s="117"/>
      <c r="AH12" s="163">
        <v>734.77</v>
      </c>
      <c r="AI12" s="117"/>
      <c r="AJ12" s="163">
        <v>778.21</v>
      </c>
      <c r="AK12" s="117"/>
      <c r="AL12" s="163">
        <v>1994.96</v>
      </c>
      <c r="AM12" s="117"/>
      <c r="AN12" s="163">
        <v>101.49</v>
      </c>
      <c r="AO12" s="117"/>
      <c r="AP12" s="163">
        <v>113.28</v>
      </c>
      <c r="AQ12" s="117"/>
      <c r="AR12" s="163">
        <v>258.08</v>
      </c>
      <c r="AS12" s="117"/>
      <c r="AT12" s="35">
        <v>7.24</v>
      </c>
      <c r="AU12" s="163">
        <v>6.87</v>
      </c>
      <c r="AV12" s="117"/>
      <c r="AW12" s="163">
        <v>7.73</v>
      </c>
      <c r="AX12" s="117"/>
    </row>
    <row r="13" spans="1:50" x14ac:dyDescent="0.25">
      <c r="A13" s="13">
        <v>6</v>
      </c>
      <c r="B13" s="14" t="s">
        <v>44</v>
      </c>
      <c r="C13" s="14" t="s">
        <v>65</v>
      </c>
      <c r="D13" s="35">
        <v>21473813.27</v>
      </c>
      <c r="E13" s="35">
        <v>12947375.02</v>
      </c>
      <c r="F13" s="35">
        <v>8526438.25</v>
      </c>
      <c r="G13" s="35">
        <v>15450</v>
      </c>
      <c r="H13" s="35">
        <v>21694</v>
      </c>
      <c r="I13" s="35">
        <v>2036</v>
      </c>
      <c r="J13" s="163">
        <v>1840</v>
      </c>
      <c r="K13" s="117"/>
      <c r="L13" s="163">
        <v>5503</v>
      </c>
      <c r="M13" s="117"/>
      <c r="N13" s="163">
        <v>12315</v>
      </c>
      <c r="O13" s="117"/>
      <c r="P13" s="163">
        <v>3876</v>
      </c>
      <c r="Q13" s="117"/>
      <c r="R13" s="163">
        <v>224</v>
      </c>
      <c r="S13" s="117"/>
      <c r="T13" s="163">
        <v>6000</v>
      </c>
      <c r="U13" s="117"/>
      <c r="V13" s="163">
        <v>2296</v>
      </c>
      <c r="W13" s="117"/>
      <c r="X13" s="163">
        <v>3397</v>
      </c>
      <c r="Y13" s="117"/>
      <c r="Z13" s="163">
        <v>307</v>
      </c>
      <c r="AA13" s="117"/>
      <c r="AB13" s="163">
        <v>48</v>
      </c>
      <c r="AC13" s="117"/>
      <c r="AD13" s="163">
        <v>2992</v>
      </c>
      <c r="AE13" s="117"/>
      <c r="AF13" s="163">
        <v>8826</v>
      </c>
      <c r="AG13" s="117"/>
      <c r="AH13" s="163">
        <v>989.85</v>
      </c>
      <c r="AI13" s="117"/>
      <c r="AJ13" s="163">
        <v>1192.1400000000001</v>
      </c>
      <c r="AK13" s="117"/>
      <c r="AL13" s="163">
        <v>2060.36</v>
      </c>
      <c r="AM13" s="117"/>
      <c r="AN13" s="163">
        <v>150.88999999999999</v>
      </c>
      <c r="AO13" s="117"/>
      <c r="AP13" s="163">
        <v>163.98</v>
      </c>
      <c r="AQ13" s="117"/>
      <c r="AR13" s="163">
        <v>362.74</v>
      </c>
      <c r="AS13" s="117"/>
      <c r="AT13" s="35">
        <v>6.56</v>
      </c>
      <c r="AU13" s="163">
        <v>7.27</v>
      </c>
      <c r="AV13" s="117"/>
      <c r="AW13" s="163">
        <v>5.68</v>
      </c>
      <c r="AX13" s="117"/>
    </row>
    <row r="14" spans="1:50" x14ac:dyDescent="0.25">
      <c r="A14" s="13">
        <v>7</v>
      </c>
      <c r="B14" s="14" t="s">
        <v>44</v>
      </c>
      <c r="C14" s="14" t="s">
        <v>66</v>
      </c>
      <c r="D14" s="35">
        <v>1041303.95</v>
      </c>
      <c r="E14" s="35">
        <v>518078.56</v>
      </c>
      <c r="F14" s="35">
        <v>523225.39</v>
      </c>
      <c r="G14" s="35">
        <v>1095</v>
      </c>
      <c r="H14" s="35">
        <v>1515</v>
      </c>
      <c r="I14" s="35">
        <v>119</v>
      </c>
      <c r="J14" s="163">
        <v>129</v>
      </c>
      <c r="K14" s="117"/>
      <c r="L14" s="163">
        <v>405</v>
      </c>
      <c r="M14" s="117"/>
      <c r="N14" s="163">
        <v>862</v>
      </c>
      <c r="O14" s="117"/>
      <c r="P14" s="163">
        <v>248</v>
      </c>
      <c r="Q14" s="117"/>
      <c r="R14" s="163">
        <v>16</v>
      </c>
      <c r="S14" s="117"/>
      <c r="T14" s="163">
        <v>394</v>
      </c>
      <c r="U14" s="117"/>
      <c r="V14" s="163">
        <v>143</v>
      </c>
      <c r="W14" s="117"/>
      <c r="X14" s="163">
        <v>224</v>
      </c>
      <c r="Y14" s="117"/>
      <c r="Z14" s="163">
        <v>27</v>
      </c>
      <c r="AA14" s="117"/>
      <c r="AB14" s="163">
        <v>13</v>
      </c>
      <c r="AC14" s="117"/>
      <c r="AD14" s="163">
        <v>238</v>
      </c>
      <c r="AE14" s="117"/>
      <c r="AF14" s="163">
        <v>635</v>
      </c>
      <c r="AG14" s="117"/>
      <c r="AH14" s="163">
        <v>687.33</v>
      </c>
      <c r="AI14" s="117"/>
      <c r="AJ14" s="163">
        <v>845.61</v>
      </c>
      <c r="AK14" s="117"/>
      <c r="AL14" s="163">
        <v>1377.22</v>
      </c>
      <c r="AM14" s="117"/>
      <c r="AN14" s="163">
        <v>97.08</v>
      </c>
      <c r="AO14" s="117"/>
      <c r="AP14" s="163">
        <v>109.82</v>
      </c>
      <c r="AQ14" s="117"/>
      <c r="AR14" s="163">
        <v>222.85</v>
      </c>
      <c r="AS14" s="117"/>
      <c r="AT14" s="35">
        <v>7.08</v>
      </c>
      <c r="AU14" s="163">
        <v>7.7</v>
      </c>
      <c r="AV14" s="117"/>
      <c r="AW14" s="163">
        <v>6.18</v>
      </c>
      <c r="AX14" s="117"/>
    </row>
    <row r="15" spans="1:50" x14ac:dyDescent="0.25">
      <c r="A15" s="17" t="s">
        <v>267</v>
      </c>
      <c r="B15" s="17" t="s">
        <v>44</v>
      </c>
      <c r="C15" s="17" t="s">
        <v>67</v>
      </c>
      <c r="D15" s="36">
        <v>31251326.420000002</v>
      </c>
      <c r="E15" s="36">
        <v>17716079.350000001</v>
      </c>
      <c r="F15" s="36">
        <v>13535247.07</v>
      </c>
      <c r="G15" s="36">
        <v>26532</v>
      </c>
      <c r="H15" s="36">
        <v>36874</v>
      </c>
      <c r="I15" s="36">
        <v>3358</v>
      </c>
      <c r="J15" s="162">
        <v>3028</v>
      </c>
      <c r="K15" s="117"/>
      <c r="L15" s="162">
        <v>9349</v>
      </c>
      <c r="M15" s="117"/>
      <c r="N15" s="162">
        <v>21139</v>
      </c>
      <c r="O15" s="117"/>
      <c r="P15" s="162">
        <v>6386</v>
      </c>
      <c r="Q15" s="117"/>
      <c r="R15" s="162">
        <v>367</v>
      </c>
      <c r="S15" s="117"/>
      <c r="T15" s="162">
        <v>9654</v>
      </c>
      <c r="U15" s="117"/>
      <c r="V15" s="162">
        <v>3490</v>
      </c>
      <c r="W15" s="117"/>
      <c r="X15" s="162">
        <v>5657</v>
      </c>
      <c r="Y15" s="117"/>
      <c r="Z15" s="162">
        <v>507</v>
      </c>
      <c r="AA15" s="117"/>
      <c r="AB15" s="162">
        <v>204</v>
      </c>
      <c r="AC15" s="117"/>
      <c r="AD15" s="162">
        <v>5017</v>
      </c>
      <c r="AE15" s="117"/>
      <c r="AF15" s="162">
        <v>15817</v>
      </c>
      <c r="AG15" s="117"/>
      <c r="AH15" s="162">
        <v>847.51658133101921</v>
      </c>
      <c r="AI15" s="117"/>
      <c r="AJ15" s="162">
        <v>809.53714285714273</v>
      </c>
      <c r="AK15" s="117"/>
      <c r="AL15" s="162">
        <v>1670.28</v>
      </c>
      <c r="AM15" s="117"/>
      <c r="AN15" s="162">
        <v>108.45857142857143</v>
      </c>
      <c r="AO15" s="117"/>
      <c r="AP15" s="162">
        <v>117.37714285714284</v>
      </c>
      <c r="AQ15" s="117"/>
      <c r="AR15" s="162">
        <v>269.38571428571424</v>
      </c>
      <c r="AS15" s="117"/>
      <c r="AT15" s="36">
        <v>6.6314285714285717</v>
      </c>
      <c r="AU15" s="162">
        <v>6.9271428571428562</v>
      </c>
      <c r="AV15" s="117"/>
      <c r="AW15" s="162">
        <v>6.18</v>
      </c>
      <c r="AX15" s="117"/>
    </row>
    <row r="16" spans="1:50" x14ac:dyDescent="0.25">
      <c r="A16" s="13">
        <v>1</v>
      </c>
      <c r="B16" s="14" t="s">
        <v>44</v>
      </c>
      <c r="C16" s="14" t="s">
        <v>68</v>
      </c>
      <c r="D16" s="35">
        <v>1247154.44</v>
      </c>
      <c r="E16" s="35">
        <v>531343.01</v>
      </c>
      <c r="F16" s="35">
        <v>715811.43</v>
      </c>
      <c r="G16" s="35">
        <v>1217</v>
      </c>
      <c r="H16" s="35">
        <v>1745</v>
      </c>
      <c r="I16" s="35">
        <v>147</v>
      </c>
      <c r="J16" s="163">
        <v>137</v>
      </c>
      <c r="K16" s="117"/>
      <c r="L16" s="163">
        <v>619</v>
      </c>
      <c r="M16" s="117"/>
      <c r="N16" s="163">
        <v>842</v>
      </c>
      <c r="O16" s="117"/>
      <c r="P16" s="163">
        <v>284</v>
      </c>
      <c r="Q16" s="117"/>
      <c r="R16" s="163">
        <v>12</v>
      </c>
      <c r="S16" s="117"/>
      <c r="T16" s="163">
        <v>502</v>
      </c>
      <c r="U16" s="117"/>
      <c r="V16" s="163">
        <v>137</v>
      </c>
      <c r="W16" s="117"/>
      <c r="X16" s="163">
        <v>335</v>
      </c>
      <c r="Y16" s="117"/>
      <c r="Z16" s="163">
        <v>30</v>
      </c>
      <c r="AA16" s="117"/>
      <c r="AB16" s="163">
        <v>29</v>
      </c>
      <c r="AC16" s="117"/>
      <c r="AD16" s="163">
        <v>269</v>
      </c>
      <c r="AE16" s="117"/>
      <c r="AF16" s="163">
        <v>690</v>
      </c>
      <c r="AG16" s="117"/>
      <c r="AH16" s="163">
        <v>714.7</v>
      </c>
      <c r="AI16" s="117"/>
      <c r="AJ16" s="163">
        <v>901.35</v>
      </c>
      <c r="AK16" s="117"/>
      <c r="AL16" s="163">
        <v>1455.65</v>
      </c>
      <c r="AM16" s="117"/>
      <c r="AN16" s="163">
        <v>111.15</v>
      </c>
      <c r="AO16" s="117"/>
      <c r="AP16" s="163">
        <v>124.5</v>
      </c>
      <c r="AQ16" s="117"/>
      <c r="AR16" s="163">
        <v>268.08</v>
      </c>
      <c r="AS16" s="117"/>
      <c r="AT16" s="35">
        <v>6.43</v>
      </c>
      <c r="AU16" s="163">
        <v>7.24</v>
      </c>
      <c r="AV16" s="117"/>
      <c r="AW16" s="163">
        <v>5.43</v>
      </c>
      <c r="AX16" s="117"/>
    </row>
    <row r="17" spans="1:50" x14ac:dyDescent="0.25">
      <c r="A17" s="13">
        <v>2</v>
      </c>
      <c r="B17" s="14" t="s">
        <v>44</v>
      </c>
      <c r="C17" s="14" t="s">
        <v>69</v>
      </c>
      <c r="D17" s="35">
        <v>355038.01</v>
      </c>
      <c r="E17" s="35">
        <v>164943.35999999999</v>
      </c>
      <c r="F17" s="35">
        <v>190094.65</v>
      </c>
      <c r="G17" s="35">
        <v>385</v>
      </c>
      <c r="H17" s="35">
        <v>564</v>
      </c>
      <c r="I17" s="35">
        <v>46</v>
      </c>
      <c r="J17" s="163">
        <v>41</v>
      </c>
      <c r="K17" s="117"/>
      <c r="L17" s="163">
        <v>205</v>
      </c>
      <c r="M17" s="117"/>
      <c r="N17" s="163">
        <v>272</v>
      </c>
      <c r="O17" s="117"/>
      <c r="P17" s="163">
        <v>87</v>
      </c>
      <c r="Q17" s="117"/>
      <c r="R17" s="163">
        <v>7</v>
      </c>
      <c r="S17" s="117"/>
      <c r="T17" s="163">
        <v>160</v>
      </c>
      <c r="U17" s="117"/>
      <c r="V17" s="163">
        <v>30</v>
      </c>
      <c r="W17" s="117"/>
      <c r="X17" s="163">
        <v>122</v>
      </c>
      <c r="Y17" s="117"/>
      <c r="Z17" s="163">
        <v>8</v>
      </c>
      <c r="AA17" s="117"/>
      <c r="AB17" s="163">
        <v>17</v>
      </c>
      <c r="AC17" s="117"/>
      <c r="AD17" s="163">
        <v>91</v>
      </c>
      <c r="AE17" s="117"/>
      <c r="AF17" s="163">
        <v>226</v>
      </c>
      <c r="AG17" s="117"/>
      <c r="AH17" s="163">
        <v>629.5</v>
      </c>
      <c r="AI17" s="117"/>
      <c r="AJ17" s="163">
        <v>830.21</v>
      </c>
      <c r="AK17" s="117"/>
      <c r="AL17" s="163">
        <v>1191.5</v>
      </c>
      <c r="AM17" s="117"/>
      <c r="AN17" s="163">
        <v>107.42</v>
      </c>
      <c r="AO17" s="117"/>
      <c r="AP17" s="163">
        <v>135.88</v>
      </c>
      <c r="AQ17" s="117"/>
      <c r="AR17" s="163">
        <v>213.53</v>
      </c>
      <c r="AS17" s="117"/>
      <c r="AT17" s="35">
        <v>5.86</v>
      </c>
      <c r="AU17" s="163">
        <v>6.11</v>
      </c>
      <c r="AV17" s="117"/>
      <c r="AW17" s="163">
        <v>5.58</v>
      </c>
      <c r="AX17" s="117"/>
    </row>
    <row r="18" spans="1:50" x14ac:dyDescent="0.25">
      <c r="A18" s="13">
        <v>3</v>
      </c>
      <c r="B18" s="14" t="s">
        <v>44</v>
      </c>
      <c r="C18" s="14" t="s">
        <v>70</v>
      </c>
      <c r="D18" s="35">
        <v>1050992.6499999999</v>
      </c>
      <c r="E18" s="35">
        <v>934708.26</v>
      </c>
      <c r="F18" s="35">
        <v>116284.39</v>
      </c>
      <c r="G18" s="35">
        <v>949</v>
      </c>
      <c r="H18" s="35">
        <v>1522</v>
      </c>
      <c r="I18" s="35">
        <v>169</v>
      </c>
      <c r="J18" s="163">
        <v>169</v>
      </c>
      <c r="K18" s="117"/>
      <c r="L18" s="163">
        <v>509</v>
      </c>
      <c r="M18" s="117"/>
      <c r="N18" s="163">
        <v>675</v>
      </c>
      <c r="O18" s="117"/>
      <c r="P18" s="163">
        <v>338</v>
      </c>
      <c r="Q18" s="117"/>
      <c r="R18" s="163">
        <v>16</v>
      </c>
      <c r="S18" s="117"/>
      <c r="T18" s="163">
        <v>575</v>
      </c>
      <c r="U18" s="117"/>
      <c r="V18" s="163">
        <v>104</v>
      </c>
      <c r="W18" s="117"/>
      <c r="X18" s="163">
        <v>445</v>
      </c>
      <c r="Y18" s="117"/>
      <c r="Z18" s="163">
        <v>26</v>
      </c>
      <c r="AA18" s="117"/>
      <c r="AB18" s="163">
        <v>107</v>
      </c>
      <c r="AC18" s="117"/>
      <c r="AD18" s="163">
        <v>208</v>
      </c>
      <c r="AE18" s="117"/>
      <c r="AF18" s="163">
        <v>401</v>
      </c>
      <c r="AG18" s="117"/>
      <c r="AH18" s="163">
        <v>690.53</v>
      </c>
      <c r="AI18" s="117"/>
      <c r="AJ18" s="163">
        <v>907.96</v>
      </c>
      <c r="AK18" s="117"/>
      <c r="AL18" s="163">
        <v>1574.65</v>
      </c>
      <c r="AM18" s="117"/>
      <c r="AN18" s="163">
        <v>91.1</v>
      </c>
      <c r="AO18" s="117"/>
      <c r="AP18" s="163">
        <v>119.63</v>
      </c>
      <c r="AQ18" s="117"/>
      <c r="AR18" s="163">
        <v>208.01</v>
      </c>
      <c r="AS18" s="117"/>
      <c r="AT18" s="35">
        <v>7.58</v>
      </c>
      <c r="AU18" s="163">
        <v>7.59</v>
      </c>
      <c r="AV18" s="117"/>
      <c r="AW18" s="163">
        <v>7.57</v>
      </c>
      <c r="AX18" s="117"/>
    </row>
    <row r="19" spans="1:50" x14ac:dyDescent="0.25">
      <c r="A19" s="13">
        <v>4</v>
      </c>
      <c r="B19" s="14" t="s">
        <v>44</v>
      </c>
      <c r="C19" s="14" t="s">
        <v>71</v>
      </c>
      <c r="D19" s="35">
        <v>165979.24</v>
      </c>
      <c r="E19" s="35">
        <v>76556.600000000006</v>
      </c>
      <c r="F19" s="35">
        <v>89422.64</v>
      </c>
      <c r="G19" s="35">
        <v>209</v>
      </c>
      <c r="H19" s="35">
        <v>269</v>
      </c>
      <c r="I19" s="35">
        <v>13</v>
      </c>
      <c r="J19" s="163">
        <v>11</v>
      </c>
      <c r="K19" s="117"/>
      <c r="L19" s="163">
        <v>85</v>
      </c>
      <c r="M19" s="117"/>
      <c r="N19" s="163">
        <v>160</v>
      </c>
      <c r="O19" s="117"/>
      <c r="P19" s="163">
        <v>24</v>
      </c>
      <c r="Q19" s="117"/>
      <c r="R19" s="163">
        <v>0</v>
      </c>
      <c r="S19" s="117"/>
      <c r="T19" s="163">
        <v>52</v>
      </c>
      <c r="U19" s="117"/>
      <c r="V19" s="163">
        <v>18</v>
      </c>
      <c r="W19" s="117"/>
      <c r="X19" s="163">
        <v>32</v>
      </c>
      <c r="Y19" s="117"/>
      <c r="Z19" s="163">
        <v>2</v>
      </c>
      <c r="AA19" s="117"/>
      <c r="AB19" s="163">
        <v>1</v>
      </c>
      <c r="AC19" s="117"/>
      <c r="AD19" s="163">
        <v>27</v>
      </c>
      <c r="AE19" s="117"/>
      <c r="AF19" s="163">
        <v>166</v>
      </c>
      <c r="AG19" s="117"/>
      <c r="AH19" s="163">
        <v>617.02</v>
      </c>
      <c r="AI19" s="117"/>
      <c r="AJ19" s="163">
        <v>772.6</v>
      </c>
      <c r="AK19" s="117"/>
      <c r="AL19" s="163">
        <v>879.87</v>
      </c>
      <c r="AM19" s="117"/>
      <c r="AN19" s="163">
        <v>151.97999999999999</v>
      </c>
      <c r="AO19" s="117"/>
      <c r="AP19" s="163">
        <v>165.44</v>
      </c>
      <c r="AQ19" s="117"/>
      <c r="AR19" s="163">
        <v>290.39</v>
      </c>
      <c r="AS19" s="117"/>
      <c r="AT19" s="35">
        <v>4.0599999999999996</v>
      </c>
      <c r="AU19" s="163">
        <v>4.67</v>
      </c>
      <c r="AV19" s="117"/>
      <c r="AW19" s="163">
        <v>3.03</v>
      </c>
      <c r="AX19" s="117"/>
    </row>
    <row r="20" spans="1:50" x14ac:dyDescent="0.25">
      <c r="A20" s="13">
        <v>5</v>
      </c>
      <c r="B20" s="14" t="s">
        <v>44</v>
      </c>
      <c r="C20" s="14" t="s">
        <v>72</v>
      </c>
      <c r="D20" s="35">
        <v>782680.74</v>
      </c>
      <c r="E20" s="35">
        <v>285454.84000000003</v>
      </c>
      <c r="F20" s="35">
        <v>497225.9</v>
      </c>
      <c r="G20" s="35">
        <v>908</v>
      </c>
      <c r="H20" s="35">
        <v>1327</v>
      </c>
      <c r="I20" s="35">
        <v>100</v>
      </c>
      <c r="J20" s="163">
        <v>101</v>
      </c>
      <c r="K20" s="117"/>
      <c r="L20" s="163">
        <v>514</v>
      </c>
      <c r="M20" s="117"/>
      <c r="N20" s="163">
        <v>612</v>
      </c>
      <c r="O20" s="117"/>
      <c r="P20" s="163">
        <v>201</v>
      </c>
      <c r="Q20" s="117"/>
      <c r="R20" s="163">
        <v>20</v>
      </c>
      <c r="S20" s="117"/>
      <c r="T20" s="163">
        <v>317</v>
      </c>
      <c r="U20" s="117"/>
      <c r="V20" s="163">
        <v>85</v>
      </c>
      <c r="W20" s="117"/>
      <c r="X20" s="163">
        <v>212</v>
      </c>
      <c r="Y20" s="117"/>
      <c r="Z20" s="163">
        <v>20</v>
      </c>
      <c r="AA20" s="117"/>
      <c r="AB20" s="163">
        <v>48</v>
      </c>
      <c r="AC20" s="117"/>
      <c r="AD20" s="163">
        <v>310</v>
      </c>
      <c r="AE20" s="117"/>
      <c r="AF20" s="163">
        <v>499</v>
      </c>
      <c r="AG20" s="117"/>
      <c r="AH20" s="163">
        <v>589.80999999999995</v>
      </c>
      <c r="AI20" s="117"/>
      <c r="AJ20" s="163">
        <v>806.05</v>
      </c>
      <c r="AK20" s="117"/>
      <c r="AL20" s="163">
        <v>1034.83</v>
      </c>
      <c r="AM20" s="117"/>
      <c r="AN20" s="163">
        <v>107.43</v>
      </c>
      <c r="AO20" s="117"/>
      <c r="AP20" s="163">
        <v>132.79</v>
      </c>
      <c r="AQ20" s="117"/>
      <c r="AR20" s="163">
        <v>213.81</v>
      </c>
      <c r="AS20" s="117"/>
      <c r="AT20" s="35">
        <v>5.49</v>
      </c>
      <c r="AU20" s="163">
        <v>6.07</v>
      </c>
      <c r="AV20" s="117"/>
      <c r="AW20" s="163">
        <v>4.84</v>
      </c>
      <c r="AX20" s="117"/>
    </row>
    <row r="21" spans="1:50" x14ac:dyDescent="0.25">
      <c r="A21" s="13">
        <v>6</v>
      </c>
      <c r="B21" s="14" t="s">
        <v>44</v>
      </c>
      <c r="C21" s="14" t="s">
        <v>73</v>
      </c>
      <c r="D21" s="35">
        <v>909213.48</v>
      </c>
      <c r="E21" s="35">
        <v>487704.13</v>
      </c>
      <c r="F21" s="35">
        <v>421509.35</v>
      </c>
      <c r="G21" s="35">
        <v>1178</v>
      </c>
      <c r="H21" s="35">
        <v>1684</v>
      </c>
      <c r="I21" s="35">
        <v>169</v>
      </c>
      <c r="J21" s="163">
        <v>138</v>
      </c>
      <c r="K21" s="117"/>
      <c r="L21" s="163">
        <v>509</v>
      </c>
      <c r="M21" s="117"/>
      <c r="N21" s="163">
        <v>868</v>
      </c>
      <c r="O21" s="117"/>
      <c r="P21" s="163">
        <v>307</v>
      </c>
      <c r="Q21" s="117"/>
      <c r="R21" s="163">
        <v>18</v>
      </c>
      <c r="S21" s="117"/>
      <c r="T21" s="163">
        <v>364</v>
      </c>
      <c r="U21" s="117"/>
      <c r="V21" s="163">
        <v>122</v>
      </c>
      <c r="W21" s="117"/>
      <c r="X21" s="163">
        <v>207</v>
      </c>
      <c r="Y21" s="117"/>
      <c r="Z21" s="163">
        <v>35</v>
      </c>
      <c r="AA21" s="117"/>
      <c r="AB21" s="163">
        <v>16</v>
      </c>
      <c r="AC21" s="117"/>
      <c r="AD21" s="163">
        <v>283</v>
      </c>
      <c r="AE21" s="117"/>
      <c r="AF21" s="163">
        <v>730</v>
      </c>
      <c r="AG21" s="117"/>
      <c r="AH21" s="163">
        <v>539.91</v>
      </c>
      <c r="AI21" s="117"/>
      <c r="AJ21" s="163">
        <v>698.3</v>
      </c>
      <c r="AK21" s="117"/>
      <c r="AL21" s="163">
        <v>1008.77</v>
      </c>
      <c r="AM21" s="117"/>
      <c r="AN21" s="163">
        <v>121.6</v>
      </c>
      <c r="AO21" s="117"/>
      <c r="AP21" s="163">
        <v>146.09</v>
      </c>
      <c r="AQ21" s="117"/>
      <c r="AR21" s="163">
        <v>249.7</v>
      </c>
      <c r="AS21" s="117"/>
      <c r="AT21" s="35">
        <v>4.4400000000000004</v>
      </c>
      <c r="AU21" s="163">
        <v>4.78</v>
      </c>
      <c r="AV21" s="117"/>
      <c r="AW21" s="163">
        <v>4.04</v>
      </c>
      <c r="AX21" s="117"/>
    </row>
    <row r="22" spans="1:50" x14ac:dyDescent="0.25">
      <c r="A22" s="13">
        <v>7</v>
      </c>
      <c r="B22" s="14" t="s">
        <v>44</v>
      </c>
      <c r="C22" s="14" t="s">
        <v>74</v>
      </c>
      <c r="D22" s="35">
        <v>450529.41</v>
      </c>
      <c r="E22" s="35">
        <v>260313.76</v>
      </c>
      <c r="F22" s="35">
        <v>190215.65</v>
      </c>
      <c r="G22" s="35">
        <v>608</v>
      </c>
      <c r="H22" s="35">
        <v>836</v>
      </c>
      <c r="I22" s="35">
        <v>59</v>
      </c>
      <c r="J22" s="163">
        <v>65</v>
      </c>
      <c r="K22" s="117"/>
      <c r="L22" s="163">
        <v>288</v>
      </c>
      <c r="M22" s="117"/>
      <c r="N22" s="163">
        <v>424</v>
      </c>
      <c r="O22" s="117"/>
      <c r="P22" s="163">
        <v>124</v>
      </c>
      <c r="Q22" s="117"/>
      <c r="R22" s="163">
        <v>11</v>
      </c>
      <c r="S22" s="117"/>
      <c r="T22" s="163">
        <v>187</v>
      </c>
      <c r="U22" s="117"/>
      <c r="V22" s="163">
        <v>50</v>
      </c>
      <c r="W22" s="117"/>
      <c r="X22" s="163">
        <v>124</v>
      </c>
      <c r="Y22" s="117"/>
      <c r="Z22" s="163">
        <v>13</v>
      </c>
      <c r="AA22" s="117"/>
      <c r="AB22" s="163">
        <v>4</v>
      </c>
      <c r="AC22" s="117"/>
      <c r="AD22" s="163">
        <v>173</v>
      </c>
      <c r="AE22" s="117"/>
      <c r="AF22" s="163">
        <v>352</v>
      </c>
      <c r="AG22" s="117"/>
      <c r="AH22" s="163">
        <v>538.91</v>
      </c>
      <c r="AI22" s="117"/>
      <c r="AJ22" s="163">
        <v>694.7</v>
      </c>
      <c r="AK22" s="117"/>
      <c r="AL22" s="163">
        <v>907.97</v>
      </c>
      <c r="AM22" s="117"/>
      <c r="AN22" s="163">
        <v>159.44</v>
      </c>
      <c r="AO22" s="117"/>
      <c r="AP22" s="163">
        <v>192.97</v>
      </c>
      <c r="AQ22" s="117"/>
      <c r="AR22" s="163">
        <v>294.8</v>
      </c>
      <c r="AS22" s="117"/>
      <c r="AT22" s="35">
        <v>3.38</v>
      </c>
      <c r="AU22" s="163">
        <v>3.6</v>
      </c>
      <c r="AV22" s="117"/>
      <c r="AW22" s="163">
        <v>3.08</v>
      </c>
      <c r="AX22" s="117"/>
    </row>
    <row r="23" spans="1:50" x14ac:dyDescent="0.25">
      <c r="A23" s="13">
        <v>8</v>
      </c>
      <c r="B23" s="14" t="s">
        <v>44</v>
      </c>
      <c r="C23" s="14" t="s">
        <v>75</v>
      </c>
      <c r="D23" s="35">
        <v>825036.05</v>
      </c>
      <c r="E23" s="35">
        <v>683712.17</v>
      </c>
      <c r="F23" s="35">
        <v>141323.88</v>
      </c>
      <c r="G23" s="35">
        <v>942</v>
      </c>
      <c r="H23" s="35">
        <v>1351</v>
      </c>
      <c r="I23" s="35">
        <v>125</v>
      </c>
      <c r="J23" s="163">
        <v>122</v>
      </c>
      <c r="K23" s="117"/>
      <c r="L23" s="163">
        <v>452</v>
      </c>
      <c r="M23" s="117"/>
      <c r="N23" s="163">
        <v>652</v>
      </c>
      <c r="O23" s="117"/>
      <c r="P23" s="163">
        <v>247</v>
      </c>
      <c r="Q23" s="117"/>
      <c r="R23" s="163">
        <v>15</v>
      </c>
      <c r="S23" s="117"/>
      <c r="T23" s="163">
        <v>365</v>
      </c>
      <c r="U23" s="117"/>
      <c r="V23" s="163">
        <v>88</v>
      </c>
      <c r="W23" s="117"/>
      <c r="X23" s="163">
        <v>250</v>
      </c>
      <c r="Y23" s="117"/>
      <c r="Z23" s="163">
        <v>27</v>
      </c>
      <c r="AA23" s="117"/>
      <c r="AB23" s="163">
        <v>15</v>
      </c>
      <c r="AC23" s="117"/>
      <c r="AD23" s="163">
        <v>183</v>
      </c>
      <c r="AE23" s="117"/>
      <c r="AF23" s="163">
        <v>556</v>
      </c>
      <c r="AG23" s="117"/>
      <c r="AH23" s="163">
        <v>610.69000000000005</v>
      </c>
      <c r="AI23" s="117"/>
      <c r="AJ23" s="163">
        <v>802.17</v>
      </c>
      <c r="AK23" s="117"/>
      <c r="AL23" s="163">
        <v>1103.8800000000001</v>
      </c>
      <c r="AM23" s="117"/>
      <c r="AN23" s="163">
        <v>94.53</v>
      </c>
      <c r="AO23" s="117"/>
      <c r="AP23" s="163">
        <v>111.72</v>
      </c>
      <c r="AQ23" s="117"/>
      <c r="AR23" s="163">
        <v>196.42</v>
      </c>
      <c r="AS23" s="117"/>
      <c r="AT23" s="35">
        <v>6.46</v>
      </c>
      <c r="AU23" s="163">
        <v>7.18</v>
      </c>
      <c r="AV23" s="117"/>
      <c r="AW23" s="163">
        <v>5.62</v>
      </c>
      <c r="AX23" s="117"/>
    </row>
    <row r="24" spans="1:50" x14ac:dyDescent="0.25">
      <c r="A24" s="13">
        <v>9</v>
      </c>
      <c r="B24" s="14" t="s">
        <v>44</v>
      </c>
      <c r="C24" s="14" t="s">
        <v>76</v>
      </c>
      <c r="D24" s="35">
        <v>671445</v>
      </c>
      <c r="E24" s="35">
        <v>325207</v>
      </c>
      <c r="F24" s="35">
        <v>346238</v>
      </c>
      <c r="G24" s="35">
        <v>832</v>
      </c>
      <c r="H24" s="35">
        <v>1152</v>
      </c>
      <c r="I24" s="35">
        <v>93</v>
      </c>
      <c r="J24" s="163">
        <v>100</v>
      </c>
      <c r="K24" s="117"/>
      <c r="L24" s="163">
        <v>369</v>
      </c>
      <c r="M24" s="117"/>
      <c r="N24" s="163">
        <v>590</v>
      </c>
      <c r="O24" s="117"/>
      <c r="P24" s="163">
        <v>193</v>
      </c>
      <c r="Q24" s="117"/>
      <c r="R24" s="163">
        <v>10</v>
      </c>
      <c r="S24" s="117"/>
      <c r="T24" s="163">
        <v>261</v>
      </c>
      <c r="U24" s="117"/>
      <c r="V24" s="163">
        <v>58</v>
      </c>
      <c r="W24" s="117"/>
      <c r="X24" s="163">
        <v>187</v>
      </c>
      <c r="Y24" s="117"/>
      <c r="Z24" s="163">
        <v>16</v>
      </c>
      <c r="AA24" s="117"/>
      <c r="AB24" s="163">
        <v>17</v>
      </c>
      <c r="AC24" s="117"/>
      <c r="AD24" s="163">
        <v>168</v>
      </c>
      <c r="AE24" s="117"/>
      <c r="AF24" s="163">
        <v>530</v>
      </c>
      <c r="AG24" s="117"/>
      <c r="AH24" s="163">
        <v>582.85</v>
      </c>
      <c r="AI24" s="117"/>
      <c r="AJ24" s="163">
        <v>742.86</v>
      </c>
      <c r="AK24" s="117"/>
      <c r="AL24" s="163">
        <v>1072.3800000000001</v>
      </c>
      <c r="AM24" s="117"/>
      <c r="AN24" s="163">
        <v>112.52</v>
      </c>
      <c r="AO24" s="117"/>
      <c r="AP24" s="163">
        <v>133.37</v>
      </c>
      <c r="AQ24" s="117"/>
      <c r="AR24" s="163">
        <v>231.62</v>
      </c>
      <c r="AS24" s="117"/>
      <c r="AT24" s="35">
        <v>5.18</v>
      </c>
      <c r="AU24" s="163">
        <v>5.57</v>
      </c>
      <c r="AV24" s="117"/>
      <c r="AW24" s="163">
        <v>4.63</v>
      </c>
      <c r="AX24" s="117"/>
    </row>
    <row r="25" spans="1:50" x14ac:dyDescent="0.25">
      <c r="A25" s="13">
        <v>10</v>
      </c>
      <c r="B25" s="14" t="s">
        <v>44</v>
      </c>
      <c r="C25" s="14" t="s">
        <v>77</v>
      </c>
      <c r="D25" s="35">
        <v>688380.54</v>
      </c>
      <c r="E25" s="35">
        <v>323990.21999999997</v>
      </c>
      <c r="F25" s="35">
        <v>364390.32</v>
      </c>
      <c r="G25" s="35">
        <v>738</v>
      </c>
      <c r="H25" s="35">
        <v>1069</v>
      </c>
      <c r="I25" s="35">
        <v>101</v>
      </c>
      <c r="J25" s="163">
        <v>96</v>
      </c>
      <c r="K25" s="117"/>
      <c r="L25" s="163">
        <v>401</v>
      </c>
      <c r="M25" s="117"/>
      <c r="N25" s="163">
        <v>471</v>
      </c>
      <c r="O25" s="117"/>
      <c r="P25" s="163">
        <v>197</v>
      </c>
      <c r="Q25" s="117"/>
      <c r="R25" s="163">
        <v>10</v>
      </c>
      <c r="S25" s="117"/>
      <c r="T25" s="163">
        <v>293</v>
      </c>
      <c r="U25" s="117"/>
      <c r="V25" s="163">
        <v>67</v>
      </c>
      <c r="W25" s="117"/>
      <c r="X25" s="163">
        <v>210</v>
      </c>
      <c r="Y25" s="117"/>
      <c r="Z25" s="163">
        <v>16</v>
      </c>
      <c r="AA25" s="117"/>
      <c r="AB25" s="163">
        <v>30</v>
      </c>
      <c r="AC25" s="117"/>
      <c r="AD25" s="163">
        <v>196</v>
      </c>
      <c r="AE25" s="117"/>
      <c r="AF25" s="163">
        <v>383</v>
      </c>
      <c r="AG25" s="117"/>
      <c r="AH25" s="163">
        <v>643.95000000000005</v>
      </c>
      <c r="AI25" s="117"/>
      <c r="AJ25" s="163">
        <v>854.95</v>
      </c>
      <c r="AK25" s="117"/>
      <c r="AL25" s="163">
        <v>1168.77</v>
      </c>
      <c r="AM25" s="117"/>
      <c r="AN25" s="163">
        <v>105.22</v>
      </c>
      <c r="AO25" s="117"/>
      <c r="AP25" s="163">
        <v>124.63</v>
      </c>
      <c r="AQ25" s="117"/>
      <c r="AR25" s="163">
        <v>221.36</v>
      </c>
      <c r="AS25" s="117"/>
      <c r="AT25" s="35">
        <v>6.12</v>
      </c>
      <c r="AU25" s="163">
        <v>6.86</v>
      </c>
      <c r="AV25" s="117"/>
      <c r="AW25" s="163">
        <v>5.28</v>
      </c>
      <c r="AX25" s="117"/>
    </row>
    <row r="26" spans="1:50" x14ac:dyDescent="0.25">
      <c r="A26" s="13">
        <v>11</v>
      </c>
      <c r="B26" s="14" t="s">
        <v>44</v>
      </c>
      <c r="C26" s="14" t="s">
        <v>78</v>
      </c>
      <c r="D26" s="35">
        <v>407577.78</v>
      </c>
      <c r="E26" s="35">
        <v>304395.24</v>
      </c>
      <c r="F26" s="35">
        <v>103182.54</v>
      </c>
      <c r="G26" s="35">
        <v>578</v>
      </c>
      <c r="H26" s="35">
        <v>795</v>
      </c>
      <c r="I26" s="35">
        <v>65</v>
      </c>
      <c r="J26" s="163">
        <v>58</v>
      </c>
      <c r="K26" s="117"/>
      <c r="L26" s="163">
        <v>241</v>
      </c>
      <c r="M26" s="117"/>
      <c r="N26" s="163">
        <v>431</v>
      </c>
      <c r="O26" s="117"/>
      <c r="P26" s="163">
        <v>123</v>
      </c>
      <c r="Q26" s="117"/>
      <c r="R26" s="163">
        <v>4</v>
      </c>
      <c r="S26" s="117"/>
      <c r="T26" s="163">
        <v>138</v>
      </c>
      <c r="U26" s="117"/>
      <c r="V26" s="163">
        <v>41</v>
      </c>
      <c r="W26" s="117"/>
      <c r="X26" s="163">
        <v>86</v>
      </c>
      <c r="Y26" s="117"/>
      <c r="Z26" s="163">
        <v>11</v>
      </c>
      <c r="AA26" s="117"/>
      <c r="AB26" s="163">
        <v>1</v>
      </c>
      <c r="AC26" s="117"/>
      <c r="AD26" s="163">
        <v>145</v>
      </c>
      <c r="AE26" s="117"/>
      <c r="AF26" s="163">
        <v>389</v>
      </c>
      <c r="AG26" s="117"/>
      <c r="AH26" s="163">
        <v>512.67999999999995</v>
      </c>
      <c r="AI26" s="117"/>
      <c r="AJ26" s="163">
        <v>700.08</v>
      </c>
      <c r="AK26" s="117"/>
      <c r="AL26" s="163">
        <v>722.62</v>
      </c>
      <c r="AM26" s="117"/>
      <c r="AN26" s="163">
        <v>94.77</v>
      </c>
      <c r="AO26" s="117"/>
      <c r="AP26" s="163">
        <v>111.66</v>
      </c>
      <c r="AQ26" s="117"/>
      <c r="AR26" s="163">
        <v>171.64</v>
      </c>
      <c r="AS26" s="117"/>
      <c r="AT26" s="35">
        <v>5.41</v>
      </c>
      <c r="AU26" s="163">
        <v>6.27</v>
      </c>
      <c r="AV26" s="117"/>
      <c r="AW26" s="163">
        <v>4.21</v>
      </c>
      <c r="AX26" s="117"/>
    </row>
    <row r="27" spans="1:50" x14ac:dyDescent="0.25">
      <c r="A27" s="13">
        <v>12</v>
      </c>
      <c r="B27" s="14" t="s">
        <v>44</v>
      </c>
      <c r="C27" s="14" t="s">
        <v>79</v>
      </c>
      <c r="D27" s="35">
        <v>1182984</v>
      </c>
      <c r="E27" s="35">
        <v>515191</v>
      </c>
      <c r="F27" s="35">
        <v>667793</v>
      </c>
      <c r="G27" s="35">
        <v>1320</v>
      </c>
      <c r="H27" s="35">
        <v>1962</v>
      </c>
      <c r="I27" s="35">
        <v>202</v>
      </c>
      <c r="J27" s="163">
        <v>187</v>
      </c>
      <c r="K27" s="117"/>
      <c r="L27" s="163">
        <v>611</v>
      </c>
      <c r="M27" s="117"/>
      <c r="N27" s="163">
        <v>962</v>
      </c>
      <c r="O27" s="117"/>
      <c r="P27" s="163">
        <v>389</v>
      </c>
      <c r="Q27" s="117"/>
      <c r="R27" s="163">
        <v>31</v>
      </c>
      <c r="S27" s="117"/>
      <c r="T27" s="163">
        <v>505</v>
      </c>
      <c r="U27" s="117"/>
      <c r="V27" s="163">
        <v>137</v>
      </c>
      <c r="W27" s="117"/>
      <c r="X27" s="163">
        <v>335</v>
      </c>
      <c r="Y27" s="117"/>
      <c r="Z27" s="163">
        <v>33</v>
      </c>
      <c r="AA27" s="117"/>
      <c r="AB27" s="163">
        <v>37</v>
      </c>
      <c r="AC27" s="117"/>
      <c r="AD27" s="163">
        <v>334</v>
      </c>
      <c r="AE27" s="117"/>
      <c r="AF27" s="163">
        <v>734</v>
      </c>
      <c r="AG27" s="117"/>
      <c r="AH27" s="163">
        <v>602.95000000000005</v>
      </c>
      <c r="AI27" s="117"/>
      <c r="AJ27" s="165">
        <v>813.48</v>
      </c>
      <c r="AK27" s="150"/>
      <c r="AL27" s="165">
        <v>1143.48</v>
      </c>
      <c r="AM27" s="150"/>
      <c r="AN27" s="165">
        <v>153.41999999999999</v>
      </c>
      <c r="AO27" s="150"/>
      <c r="AP27" s="165">
        <v>201.86</v>
      </c>
      <c r="AQ27" s="150"/>
      <c r="AR27" s="165">
        <v>300.08999999999997</v>
      </c>
      <c r="AS27" s="150"/>
      <c r="AT27" s="101">
        <v>3.93</v>
      </c>
      <c r="AU27" s="165">
        <v>4.03</v>
      </c>
      <c r="AV27" s="150"/>
      <c r="AW27" s="163">
        <v>3.81</v>
      </c>
      <c r="AX27" s="150"/>
    </row>
    <row r="28" spans="1:50" x14ac:dyDescent="0.25">
      <c r="A28" s="13">
        <v>13</v>
      </c>
      <c r="B28" s="14" t="s">
        <v>44</v>
      </c>
      <c r="C28" s="14" t="s">
        <v>80</v>
      </c>
      <c r="D28" s="35">
        <v>1365261.5</v>
      </c>
      <c r="E28" s="35">
        <v>945542.01</v>
      </c>
      <c r="F28" s="35">
        <v>419719.49</v>
      </c>
      <c r="G28" s="35">
        <v>1281</v>
      </c>
      <c r="H28" s="35">
        <v>1926</v>
      </c>
      <c r="I28" s="35">
        <v>185</v>
      </c>
      <c r="J28" s="163">
        <v>157</v>
      </c>
      <c r="K28" s="117"/>
      <c r="L28" s="163">
        <v>689</v>
      </c>
      <c r="M28" s="117"/>
      <c r="N28" s="163">
        <v>895</v>
      </c>
      <c r="O28" s="117"/>
      <c r="P28" s="163">
        <v>342</v>
      </c>
      <c r="Q28" s="117"/>
      <c r="R28" s="163">
        <v>17</v>
      </c>
      <c r="S28" s="117"/>
      <c r="T28" s="163">
        <v>655</v>
      </c>
      <c r="U28" s="117"/>
      <c r="V28" s="163">
        <v>94</v>
      </c>
      <c r="W28" s="117"/>
      <c r="X28" s="163">
        <v>535</v>
      </c>
      <c r="Y28" s="117"/>
      <c r="Z28" s="163">
        <v>26</v>
      </c>
      <c r="AA28" s="117"/>
      <c r="AB28" s="163">
        <v>103</v>
      </c>
      <c r="AC28" s="117"/>
      <c r="AD28" s="163">
        <v>298</v>
      </c>
      <c r="AE28" s="117"/>
      <c r="AF28" s="163">
        <v>631</v>
      </c>
      <c r="AG28" s="117"/>
      <c r="AH28" s="163">
        <v>708.86</v>
      </c>
      <c r="AI28" s="115"/>
      <c r="AJ28" s="157">
        <v>963.52</v>
      </c>
      <c r="AK28" s="157"/>
      <c r="AL28" s="157">
        <v>1347.66</v>
      </c>
      <c r="AM28" s="157"/>
      <c r="AN28" s="157">
        <v>109.73</v>
      </c>
      <c r="AO28" s="157"/>
      <c r="AP28" s="157">
        <v>140.05000000000001</v>
      </c>
      <c r="AQ28" s="157"/>
      <c r="AR28" s="157">
        <v>223.49</v>
      </c>
      <c r="AS28" s="157"/>
      <c r="AT28" s="103">
        <v>6.46</v>
      </c>
      <c r="AU28" s="157">
        <v>6.88</v>
      </c>
      <c r="AV28" s="157"/>
      <c r="AW28" s="100"/>
      <c r="AX28" s="103">
        <v>6.03</v>
      </c>
    </row>
    <row r="29" spans="1:50" x14ac:dyDescent="0.25">
      <c r="A29" s="13">
        <v>14</v>
      </c>
      <c r="B29" s="14" t="s">
        <v>44</v>
      </c>
      <c r="C29" s="14" t="s">
        <v>81</v>
      </c>
      <c r="D29" s="35">
        <v>865206</v>
      </c>
      <c r="E29" s="35">
        <v>205868</v>
      </c>
      <c r="F29" s="35">
        <v>659338</v>
      </c>
      <c r="G29" s="35">
        <v>1023</v>
      </c>
      <c r="H29" s="35">
        <v>1410</v>
      </c>
      <c r="I29" s="35">
        <v>93</v>
      </c>
      <c r="J29" s="163">
        <v>88</v>
      </c>
      <c r="K29" s="117"/>
      <c r="L29" s="163">
        <v>499</v>
      </c>
      <c r="M29" s="117"/>
      <c r="N29" s="163">
        <v>730</v>
      </c>
      <c r="O29" s="117"/>
      <c r="P29" s="163">
        <v>181</v>
      </c>
      <c r="Q29" s="117"/>
      <c r="R29" s="163">
        <v>8</v>
      </c>
      <c r="S29" s="117"/>
      <c r="T29" s="163">
        <v>266</v>
      </c>
      <c r="U29" s="117"/>
      <c r="V29" s="163">
        <v>69</v>
      </c>
      <c r="W29" s="117"/>
      <c r="X29" s="163">
        <v>174</v>
      </c>
      <c r="Y29" s="117"/>
      <c r="Z29" s="163">
        <v>23</v>
      </c>
      <c r="AA29" s="117"/>
      <c r="AB29" s="163">
        <v>21</v>
      </c>
      <c r="AC29" s="117"/>
      <c r="AD29" s="163">
        <v>257</v>
      </c>
      <c r="AE29" s="117"/>
      <c r="AF29" s="163">
        <v>706</v>
      </c>
      <c r="AG29" s="117"/>
      <c r="AH29" s="163">
        <v>614</v>
      </c>
      <c r="AI29" s="117"/>
      <c r="AJ29" s="164">
        <v>816.32</v>
      </c>
      <c r="AK29" s="145"/>
      <c r="AL29" s="164">
        <v>942.84</v>
      </c>
      <c r="AM29" s="145"/>
      <c r="AN29" s="164">
        <v>112.45</v>
      </c>
      <c r="AO29" s="145"/>
      <c r="AP29" s="164">
        <v>131.88</v>
      </c>
      <c r="AQ29" s="145"/>
      <c r="AR29" s="164">
        <v>209.99</v>
      </c>
      <c r="AS29" s="145"/>
      <c r="AT29" s="102">
        <v>5.46</v>
      </c>
      <c r="AU29" s="164">
        <v>6.19</v>
      </c>
      <c r="AV29" s="145"/>
      <c r="AW29" s="163">
        <v>4.49</v>
      </c>
      <c r="AX29" s="145"/>
    </row>
    <row r="30" spans="1:50" x14ac:dyDescent="0.25">
      <c r="A30" s="13">
        <v>15</v>
      </c>
      <c r="B30" s="14" t="s">
        <v>44</v>
      </c>
      <c r="C30" s="14" t="s">
        <v>82</v>
      </c>
      <c r="D30" s="35">
        <v>187298.35</v>
      </c>
      <c r="E30" s="35">
        <v>169661.96</v>
      </c>
      <c r="F30" s="35">
        <v>17636.39</v>
      </c>
      <c r="G30" s="35">
        <v>227</v>
      </c>
      <c r="H30" s="35">
        <v>292</v>
      </c>
      <c r="I30" s="35">
        <v>21</v>
      </c>
      <c r="J30" s="163">
        <v>16</v>
      </c>
      <c r="K30" s="117"/>
      <c r="L30" s="163">
        <v>83</v>
      </c>
      <c r="M30" s="117"/>
      <c r="N30" s="163">
        <v>172</v>
      </c>
      <c r="O30" s="117"/>
      <c r="P30" s="163">
        <v>37</v>
      </c>
      <c r="Q30" s="117"/>
      <c r="R30" s="163">
        <v>1</v>
      </c>
      <c r="S30" s="117"/>
      <c r="T30" s="163">
        <v>59</v>
      </c>
      <c r="U30" s="117"/>
      <c r="V30" s="163">
        <v>23</v>
      </c>
      <c r="W30" s="117"/>
      <c r="X30" s="163">
        <v>29</v>
      </c>
      <c r="Y30" s="117"/>
      <c r="Z30" s="163">
        <v>7</v>
      </c>
      <c r="AA30" s="117"/>
      <c r="AB30" s="163">
        <v>0</v>
      </c>
      <c r="AC30" s="117"/>
      <c r="AD30" s="163">
        <v>52</v>
      </c>
      <c r="AE30" s="117"/>
      <c r="AF30" s="163">
        <v>144</v>
      </c>
      <c r="AG30" s="117"/>
      <c r="AH30" s="163">
        <v>641.42999999999995</v>
      </c>
      <c r="AI30" s="117"/>
      <c r="AJ30" s="163">
        <v>841.64</v>
      </c>
      <c r="AK30" s="117"/>
      <c r="AL30" s="163">
        <v>747.8</v>
      </c>
      <c r="AM30" s="117"/>
      <c r="AN30" s="163">
        <v>117.69</v>
      </c>
      <c r="AO30" s="117"/>
      <c r="AP30" s="163">
        <v>133.16999999999999</v>
      </c>
      <c r="AQ30" s="117"/>
      <c r="AR30" s="163">
        <v>195.76</v>
      </c>
      <c r="AS30" s="117"/>
      <c r="AT30" s="35">
        <v>5.45</v>
      </c>
      <c r="AU30" s="163">
        <v>6.32</v>
      </c>
      <c r="AV30" s="117"/>
      <c r="AW30" s="163">
        <v>3.82</v>
      </c>
      <c r="AX30" s="117"/>
    </row>
    <row r="31" spans="1:50" x14ac:dyDescent="0.25">
      <c r="A31" s="13">
        <v>16</v>
      </c>
      <c r="B31" s="14" t="s">
        <v>44</v>
      </c>
      <c r="C31" s="14" t="s">
        <v>83</v>
      </c>
      <c r="D31" s="35">
        <v>494331.42</v>
      </c>
      <c r="E31" s="35">
        <v>326146.92</v>
      </c>
      <c r="F31" s="35">
        <v>168184.5</v>
      </c>
      <c r="G31" s="35">
        <v>635</v>
      </c>
      <c r="H31" s="35">
        <v>963</v>
      </c>
      <c r="I31" s="35">
        <v>99</v>
      </c>
      <c r="J31" s="163">
        <v>95</v>
      </c>
      <c r="K31" s="117"/>
      <c r="L31" s="163">
        <v>335</v>
      </c>
      <c r="M31" s="117"/>
      <c r="N31" s="163">
        <v>434</v>
      </c>
      <c r="O31" s="117"/>
      <c r="P31" s="163">
        <v>194</v>
      </c>
      <c r="Q31" s="117"/>
      <c r="R31" s="163">
        <v>14</v>
      </c>
      <c r="S31" s="117"/>
      <c r="T31" s="163">
        <v>231</v>
      </c>
      <c r="U31" s="117"/>
      <c r="V31" s="163">
        <v>79</v>
      </c>
      <c r="W31" s="117"/>
      <c r="X31" s="163">
        <v>130</v>
      </c>
      <c r="Y31" s="117"/>
      <c r="Z31" s="163">
        <v>22</v>
      </c>
      <c r="AA31" s="117"/>
      <c r="AB31" s="163">
        <v>8</v>
      </c>
      <c r="AC31" s="117"/>
      <c r="AD31" s="163">
        <v>197</v>
      </c>
      <c r="AE31" s="117"/>
      <c r="AF31" s="163">
        <v>341</v>
      </c>
      <c r="AG31" s="117"/>
      <c r="AH31" s="163">
        <v>513.32000000000005</v>
      </c>
      <c r="AI31" s="117"/>
      <c r="AJ31" s="163">
        <v>681.67</v>
      </c>
      <c r="AK31" s="117"/>
      <c r="AL31" s="163">
        <v>1061.1300000000001</v>
      </c>
      <c r="AM31" s="117"/>
      <c r="AN31" s="163">
        <v>105.62</v>
      </c>
      <c r="AO31" s="117"/>
      <c r="AP31" s="163">
        <v>137.71</v>
      </c>
      <c r="AQ31" s="117"/>
      <c r="AR31" s="163">
        <v>222.46</v>
      </c>
      <c r="AS31" s="117"/>
      <c r="AT31" s="35">
        <v>4.8600000000000003</v>
      </c>
      <c r="AU31" s="163">
        <v>4.95</v>
      </c>
      <c r="AV31" s="117"/>
      <c r="AW31" s="163">
        <v>4.7699999999999996</v>
      </c>
      <c r="AX31" s="117"/>
    </row>
    <row r="32" spans="1:50" x14ac:dyDescent="0.25">
      <c r="A32" s="13">
        <v>17</v>
      </c>
      <c r="B32" s="14" t="s">
        <v>44</v>
      </c>
      <c r="C32" s="14" t="s">
        <v>84</v>
      </c>
      <c r="D32" s="35">
        <v>291971.96000000002</v>
      </c>
      <c r="E32" s="35">
        <v>211280.22</v>
      </c>
      <c r="F32" s="35">
        <v>80691.740000000005</v>
      </c>
      <c r="G32" s="35">
        <v>306</v>
      </c>
      <c r="H32" s="35">
        <v>437</v>
      </c>
      <c r="I32" s="35">
        <v>29</v>
      </c>
      <c r="J32" s="163">
        <v>46</v>
      </c>
      <c r="K32" s="117"/>
      <c r="L32" s="163">
        <v>151</v>
      </c>
      <c r="M32" s="117"/>
      <c r="N32" s="163">
        <v>211</v>
      </c>
      <c r="O32" s="117"/>
      <c r="P32" s="163">
        <v>75</v>
      </c>
      <c r="Q32" s="117"/>
      <c r="R32" s="163">
        <v>4</v>
      </c>
      <c r="S32" s="117"/>
      <c r="T32" s="163">
        <v>115</v>
      </c>
      <c r="U32" s="117"/>
      <c r="V32" s="163">
        <v>12</v>
      </c>
      <c r="W32" s="117"/>
      <c r="X32" s="163">
        <v>97</v>
      </c>
      <c r="Y32" s="117"/>
      <c r="Z32" s="163">
        <v>6</v>
      </c>
      <c r="AA32" s="117"/>
      <c r="AB32" s="163">
        <v>20</v>
      </c>
      <c r="AC32" s="117"/>
      <c r="AD32" s="163">
        <v>87</v>
      </c>
      <c r="AE32" s="117"/>
      <c r="AF32" s="163">
        <v>160</v>
      </c>
      <c r="AG32" s="117"/>
      <c r="AH32" s="163">
        <v>668.13</v>
      </c>
      <c r="AI32" s="117"/>
      <c r="AJ32" s="163">
        <v>891.71</v>
      </c>
      <c r="AK32" s="117"/>
      <c r="AL32" s="163">
        <v>1127.6199999999999</v>
      </c>
      <c r="AM32" s="117"/>
      <c r="AN32" s="163">
        <v>96.41</v>
      </c>
      <c r="AO32" s="117"/>
      <c r="AP32" s="163">
        <v>112.73</v>
      </c>
      <c r="AQ32" s="117"/>
      <c r="AR32" s="163">
        <v>193.42</v>
      </c>
      <c r="AS32" s="117"/>
      <c r="AT32" s="35">
        <v>6.93</v>
      </c>
      <c r="AU32" s="163">
        <v>7.91</v>
      </c>
      <c r="AV32" s="117"/>
      <c r="AW32" s="163">
        <v>5.83</v>
      </c>
      <c r="AX32" s="117"/>
    </row>
    <row r="33" spans="1:50" x14ac:dyDescent="0.25">
      <c r="A33" s="13">
        <v>18</v>
      </c>
      <c r="B33" s="14" t="s">
        <v>44</v>
      </c>
      <c r="C33" s="14" t="s">
        <v>85</v>
      </c>
      <c r="D33" s="35">
        <v>1428281.6</v>
      </c>
      <c r="E33" s="35">
        <v>1016880.43</v>
      </c>
      <c r="F33" s="35">
        <v>411401.17</v>
      </c>
      <c r="G33" s="35">
        <v>1411</v>
      </c>
      <c r="H33" s="35">
        <v>2050</v>
      </c>
      <c r="I33" s="35">
        <v>125</v>
      </c>
      <c r="J33" s="163">
        <v>152</v>
      </c>
      <c r="K33" s="117"/>
      <c r="L33" s="163">
        <v>794</v>
      </c>
      <c r="M33" s="117"/>
      <c r="N33" s="163">
        <v>979</v>
      </c>
      <c r="O33" s="117"/>
      <c r="P33" s="163">
        <v>277</v>
      </c>
      <c r="Q33" s="117"/>
      <c r="R33" s="163">
        <v>23</v>
      </c>
      <c r="S33" s="117"/>
      <c r="T33" s="163">
        <v>710</v>
      </c>
      <c r="U33" s="117"/>
      <c r="V33" s="163">
        <v>98</v>
      </c>
      <c r="W33" s="117"/>
      <c r="X33" s="163">
        <v>589</v>
      </c>
      <c r="Y33" s="117"/>
      <c r="Z33" s="163">
        <v>23</v>
      </c>
      <c r="AA33" s="117"/>
      <c r="AB33" s="163">
        <v>93</v>
      </c>
      <c r="AC33" s="117"/>
      <c r="AD33" s="163">
        <v>382</v>
      </c>
      <c r="AE33" s="117"/>
      <c r="AF33" s="163">
        <v>681</v>
      </c>
      <c r="AG33" s="117"/>
      <c r="AH33" s="163">
        <v>696.72</v>
      </c>
      <c r="AI33" s="117"/>
      <c r="AJ33" s="163">
        <v>908.06</v>
      </c>
      <c r="AK33" s="117"/>
      <c r="AL33" s="163">
        <v>1289.9100000000001</v>
      </c>
      <c r="AM33" s="117"/>
      <c r="AN33" s="163">
        <v>108.02</v>
      </c>
      <c r="AO33" s="117"/>
      <c r="AP33" s="163">
        <v>130.09</v>
      </c>
      <c r="AQ33" s="117"/>
      <c r="AR33" s="163">
        <v>218.63</v>
      </c>
      <c r="AS33" s="117"/>
      <c r="AT33" s="35">
        <v>6.45</v>
      </c>
      <c r="AU33" s="163">
        <v>6.98</v>
      </c>
      <c r="AV33" s="117"/>
      <c r="AW33" s="163">
        <v>5.9</v>
      </c>
      <c r="AX33" s="117"/>
    </row>
    <row r="34" spans="1:50" x14ac:dyDescent="0.25">
      <c r="A34" s="13">
        <v>19</v>
      </c>
      <c r="B34" s="14" t="s">
        <v>44</v>
      </c>
      <c r="C34" s="14" t="s">
        <v>86</v>
      </c>
      <c r="D34" s="35">
        <v>630428.98</v>
      </c>
      <c r="E34" s="35">
        <v>204406.3</v>
      </c>
      <c r="F34" s="35">
        <v>426022.68</v>
      </c>
      <c r="G34" s="35">
        <v>812</v>
      </c>
      <c r="H34" s="35">
        <v>1108</v>
      </c>
      <c r="I34" s="35">
        <v>79</v>
      </c>
      <c r="J34" s="163">
        <v>66</v>
      </c>
      <c r="K34" s="117"/>
      <c r="L34" s="163">
        <v>409</v>
      </c>
      <c r="M34" s="117"/>
      <c r="N34" s="163">
        <v>554</v>
      </c>
      <c r="O34" s="117"/>
      <c r="P34" s="163">
        <v>145</v>
      </c>
      <c r="Q34" s="117"/>
      <c r="R34" s="163">
        <v>9</v>
      </c>
      <c r="S34" s="117"/>
      <c r="T34" s="163">
        <v>255</v>
      </c>
      <c r="U34" s="117"/>
      <c r="V34" s="163">
        <v>51</v>
      </c>
      <c r="W34" s="117"/>
      <c r="X34" s="163">
        <v>191</v>
      </c>
      <c r="Y34" s="117"/>
      <c r="Z34" s="163">
        <v>13</v>
      </c>
      <c r="AA34" s="117"/>
      <c r="AB34" s="163">
        <v>50</v>
      </c>
      <c r="AC34" s="117"/>
      <c r="AD34" s="163">
        <v>251</v>
      </c>
      <c r="AE34" s="117"/>
      <c r="AF34" s="163">
        <v>457</v>
      </c>
      <c r="AG34" s="117"/>
      <c r="AH34" s="163">
        <v>568.98</v>
      </c>
      <c r="AI34" s="117"/>
      <c r="AJ34" s="163">
        <v>770.49</v>
      </c>
      <c r="AK34" s="117"/>
      <c r="AL34" s="163">
        <v>796.52</v>
      </c>
      <c r="AM34" s="117"/>
      <c r="AN34" s="163">
        <v>171.9</v>
      </c>
      <c r="AO34" s="117"/>
      <c r="AP34" s="163">
        <v>207.68</v>
      </c>
      <c r="AQ34" s="117"/>
      <c r="AR34" s="163">
        <v>287.55</v>
      </c>
      <c r="AS34" s="117"/>
      <c r="AT34" s="35">
        <v>3.31</v>
      </c>
      <c r="AU34" s="163">
        <v>3.71</v>
      </c>
      <c r="AV34" s="117"/>
      <c r="AW34" s="163">
        <v>2.77</v>
      </c>
      <c r="AX34" s="117"/>
    </row>
    <row r="35" spans="1:50" x14ac:dyDescent="0.25">
      <c r="A35" s="13">
        <v>20</v>
      </c>
      <c r="B35" s="14" t="s">
        <v>44</v>
      </c>
      <c r="C35" s="14" t="s">
        <v>87</v>
      </c>
      <c r="D35" s="35">
        <v>217410.05</v>
      </c>
      <c r="E35" s="35">
        <v>196011.04</v>
      </c>
      <c r="F35" s="35">
        <v>21399.01</v>
      </c>
      <c r="G35" s="35">
        <v>217</v>
      </c>
      <c r="H35" s="35">
        <v>342</v>
      </c>
      <c r="I35" s="35">
        <v>50</v>
      </c>
      <c r="J35" s="163">
        <v>26</v>
      </c>
      <c r="K35" s="117"/>
      <c r="L35" s="163">
        <v>85</v>
      </c>
      <c r="M35" s="117"/>
      <c r="N35" s="163">
        <v>181</v>
      </c>
      <c r="O35" s="117"/>
      <c r="P35" s="163">
        <v>76</v>
      </c>
      <c r="Q35" s="117"/>
      <c r="R35" s="163">
        <v>4</v>
      </c>
      <c r="S35" s="117"/>
      <c r="T35" s="163">
        <v>97</v>
      </c>
      <c r="U35" s="117"/>
      <c r="V35" s="163">
        <v>50</v>
      </c>
      <c r="W35" s="117"/>
      <c r="X35" s="163">
        <v>40</v>
      </c>
      <c r="Y35" s="117"/>
      <c r="Z35" s="163">
        <v>7</v>
      </c>
      <c r="AA35" s="117"/>
      <c r="AB35" s="163">
        <v>0</v>
      </c>
      <c r="AC35" s="117"/>
      <c r="AD35" s="163">
        <v>24</v>
      </c>
      <c r="AE35" s="117"/>
      <c r="AF35" s="163">
        <v>145</v>
      </c>
      <c r="AG35" s="117"/>
      <c r="AH35" s="163">
        <v>635.70000000000005</v>
      </c>
      <c r="AI35" s="117"/>
      <c r="AJ35" s="163">
        <v>829.06</v>
      </c>
      <c r="AK35" s="117"/>
      <c r="AL35" s="163">
        <v>1475.69</v>
      </c>
      <c r="AM35" s="117"/>
      <c r="AN35" s="163">
        <v>130</v>
      </c>
      <c r="AO35" s="117"/>
      <c r="AP35" s="163">
        <v>152.4</v>
      </c>
      <c r="AQ35" s="117"/>
      <c r="AR35" s="163">
        <v>334.62</v>
      </c>
      <c r="AS35" s="117"/>
      <c r="AT35" s="35">
        <v>4.8899999999999997</v>
      </c>
      <c r="AU35" s="163">
        <v>5.44</v>
      </c>
      <c r="AV35" s="117"/>
      <c r="AW35" s="163">
        <v>4.41</v>
      </c>
      <c r="AX35" s="117"/>
    </row>
    <row r="36" spans="1:50" x14ac:dyDescent="0.25">
      <c r="A36" s="13">
        <v>21</v>
      </c>
      <c r="B36" s="14" t="s">
        <v>44</v>
      </c>
      <c r="C36" s="14" t="s">
        <v>88</v>
      </c>
      <c r="D36" s="35">
        <v>679641.49</v>
      </c>
      <c r="E36" s="35">
        <v>309542.96000000002</v>
      </c>
      <c r="F36" s="35">
        <v>370098.53</v>
      </c>
      <c r="G36" s="35">
        <v>929</v>
      </c>
      <c r="H36" s="35">
        <v>1242</v>
      </c>
      <c r="I36" s="35">
        <v>104</v>
      </c>
      <c r="J36" s="163">
        <v>81</v>
      </c>
      <c r="K36" s="117"/>
      <c r="L36" s="163">
        <v>336</v>
      </c>
      <c r="M36" s="117"/>
      <c r="N36" s="163">
        <v>721</v>
      </c>
      <c r="O36" s="117"/>
      <c r="P36" s="163">
        <v>185</v>
      </c>
      <c r="Q36" s="117"/>
      <c r="R36" s="163">
        <v>6</v>
      </c>
      <c r="S36" s="117"/>
      <c r="T36" s="163">
        <v>235</v>
      </c>
      <c r="U36" s="117"/>
      <c r="V36" s="163">
        <v>98</v>
      </c>
      <c r="W36" s="117"/>
      <c r="X36" s="163">
        <v>125</v>
      </c>
      <c r="Y36" s="117"/>
      <c r="Z36" s="163">
        <v>12</v>
      </c>
      <c r="AA36" s="117"/>
      <c r="AB36" s="163">
        <v>4</v>
      </c>
      <c r="AC36" s="117"/>
      <c r="AD36" s="163">
        <v>154</v>
      </c>
      <c r="AE36" s="117"/>
      <c r="AF36" s="163">
        <v>668</v>
      </c>
      <c r="AG36" s="117"/>
      <c r="AH36" s="163">
        <v>547.22</v>
      </c>
      <c r="AI36" s="117"/>
      <c r="AJ36" s="163">
        <v>675.59</v>
      </c>
      <c r="AK36" s="117"/>
      <c r="AL36" s="163">
        <v>971.16</v>
      </c>
      <c r="AM36" s="117"/>
      <c r="AN36" s="163">
        <v>124.94</v>
      </c>
      <c r="AO36" s="117"/>
      <c r="AP36" s="163">
        <v>142.53</v>
      </c>
      <c r="AQ36" s="117"/>
      <c r="AR36" s="163">
        <v>254.9</v>
      </c>
      <c r="AS36" s="117"/>
      <c r="AT36" s="35">
        <v>4.38</v>
      </c>
      <c r="AU36" s="163">
        <v>4.74</v>
      </c>
      <c r="AV36" s="117"/>
      <c r="AW36" s="163">
        <v>3.81</v>
      </c>
      <c r="AX36" s="117"/>
    </row>
    <row r="37" spans="1:50" x14ac:dyDescent="0.25">
      <c r="A37" s="13">
        <v>22</v>
      </c>
      <c r="B37" s="14" t="s">
        <v>44</v>
      </c>
      <c r="C37" s="14" t="s">
        <v>89</v>
      </c>
      <c r="D37" s="35">
        <v>467305.46</v>
      </c>
      <c r="E37" s="35">
        <v>228663.88</v>
      </c>
      <c r="F37" s="35">
        <v>238641.58</v>
      </c>
      <c r="G37" s="35">
        <v>563</v>
      </c>
      <c r="H37" s="35">
        <v>685</v>
      </c>
      <c r="I37" s="35">
        <v>33</v>
      </c>
      <c r="J37" s="163">
        <v>30</v>
      </c>
      <c r="K37" s="117"/>
      <c r="L37" s="163">
        <v>166</v>
      </c>
      <c r="M37" s="117"/>
      <c r="N37" s="163">
        <v>456</v>
      </c>
      <c r="O37" s="117"/>
      <c r="P37" s="163">
        <v>63</v>
      </c>
      <c r="Q37" s="117"/>
      <c r="R37" s="163">
        <v>3</v>
      </c>
      <c r="S37" s="117"/>
      <c r="T37" s="163">
        <v>106</v>
      </c>
      <c r="U37" s="117"/>
      <c r="V37" s="163">
        <v>61</v>
      </c>
      <c r="W37" s="117"/>
      <c r="X37" s="163">
        <v>39</v>
      </c>
      <c r="Y37" s="117"/>
      <c r="Z37" s="163">
        <v>6</v>
      </c>
      <c r="AA37" s="117"/>
      <c r="AB37" s="163">
        <v>2</v>
      </c>
      <c r="AC37" s="117"/>
      <c r="AD37" s="163">
        <v>83</v>
      </c>
      <c r="AE37" s="117"/>
      <c r="AF37" s="163">
        <v>433</v>
      </c>
      <c r="AG37" s="117"/>
      <c r="AH37" s="163">
        <v>682.2</v>
      </c>
      <c r="AI37" s="117"/>
      <c r="AJ37" s="163">
        <v>741.22</v>
      </c>
      <c r="AK37" s="117"/>
      <c r="AL37" s="163">
        <v>1399.13</v>
      </c>
      <c r="AM37" s="117"/>
      <c r="AN37" s="163">
        <v>107.1</v>
      </c>
      <c r="AO37" s="117"/>
      <c r="AP37" s="163">
        <v>107.58</v>
      </c>
      <c r="AQ37" s="117"/>
      <c r="AR37" s="163">
        <v>278.16000000000003</v>
      </c>
      <c r="AS37" s="117"/>
      <c r="AT37" s="35">
        <v>6.37</v>
      </c>
      <c r="AU37" s="163">
        <v>6.89</v>
      </c>
      <c r="AV37" s="117"/>
      <c r="AW37" s="163">
        <v>5.03</v>
      </c>
      <c r="AX37" s="117"/>
    </row>
    <row r="38" spans="1:50" x14ac:dyDescent="0.25">
      <c r="A38" s="13">
        <v>23</v>
      </c>
      <c r="B38" s="14" t="s">
        <v>44</v>
      </c>
      <c r="C38" s="14" t="s">
        <v>90</v>
      </c>
      <c r="D38" s="35">
        <v>489488.99</v>
      </c>
      <c r="E38" s="35">
        <v>382617.12</v>
      </c>
      <c r="F38" s="35">
        <v>106871.87</v>
      </c>
      <c r="G38" s="35">
        <v>477</v>
      </c>
      <c r="H38" s="35">
        <v>678</v>
      </c>
      <c r="I38" s="35">
        <v>52</v>
      </c>
      <c r="J38" s="163">
        <v>56</v>
      </c>
      <c r="K38" s="117"/>
      <c r="L38" s="163">
        <v>275</v>
      </c>
      <c r="M38" s="117"/>
      <c r="N38" s="163">
        <v>295</v>
      </c>
      <c r="O38" s="117"/>
      <c r="P38" s="163">
        <v>108</v>
      </c>
      <c r="Q38" s="117"/>
      <c r="R38" s="163">
        <v>6</v>
      </c>
      <c r="S38" s="117"/>
      <c r="T38" s="163">
        <v>230</v>
      </c>
      <c r="U38" s="117"/>
      <c r="V38" s="163">
        <v>22</v>
      </c>
      <c r="W38" s="117"/>
      <c r="X38" s="163">
        <v>198</v>
      </c>
      <c r="Y38" s="117"/>
      <c r="Z38" s="163">
        <v>10</v>
      </c>
      <c r="AA38" s="117"/>
      <c r="AB38" s="163">
        <v>46</v>
      </c>
      <c r="AC38" s="117"/>
      <c r="AD38" s="163">
        <v>123</v>
      </c>
      <c r="AE38" s="117"/>
      <c r="AF38" s="163">
        <v>217</v>
      </c>
      <c r="AG38" s="117"/>
      <c r="AH38" s="163">
        <v>721.96</v>
      </c>
      <c r="AI38" s="117"/>
      <c r="AJ38" s="163">
        <v>904</v>
      </c>
      <c r="AK38" s="117"/>
      <c r="AL38" s="163">
        <v>1424.36</v>
      </c>
      <c r="AM38" s="117"/>
      <c r="AN38" s="163">
        <v>91.5</v>
      </c>
      <c r="AO38" s="117"/>
      <c r="AP38" s="163">
        <v>111.47</v>
      </c>
      <c r="AQ38" s="117"/>
      <c r="AR38" s="163">
        <v>186.68</v>
      </c>
      <c r="AS38" s="117"/>
      <c r="AT38" s="35">
        <v>7.89</v>
      </c>
      <c r="AU38" s="163">
        <v>8.11</v>
      </c>
      <c r="AV38" s="117"/>
      <c r="AW38" s="163">
        <v>7.63</v>
      </c>
      <c r="AX38" s="117"/>
    </row>
    <row r="39" spans="1:50" x14ac:dyDescent="0.25">
      <c r="A39" s="13">
        <v>24</v>
      </c>
      <c r="B39" s="14" t="s">
        <v>44</v>
      </c>
      <c r="C39" s="14" t="s">
        <v>91</v>
      </c>
      <c r="D39" s="35">
        <v>1614800.72</v>
      </c>
      <c r="E39" s="35">
        <v>1492237.07</v>
      </c>
      <c r="F39" s="35">
        <v>122563.65</v>
      </c>
      <c r="G39" s="35">
        <v>1481</v>
      </c>
      <c r="H39" s="35">
        <v>2285</v>
      </c>
      <c r="I39" s="35">
        <v>184</v>
      </c>
      <c r="J39" s="163">
        <v>215</v>
      </c>
      <c r="K39" s="117"/>
      <c r="L39" s="163">
        <v>862</v>
      </c>
      <c r="M39" s="117"/>
      <c r="N39" s="163">
        <v>1024</v>
      </c>
      <c r="O39" s="117"/>
      <c r="P39" s="163">
        <v>399</v>
      </c>
      <c r="Q39" s="117"/>
      <c r="R39" s="163">
        <v>31</v>
      </c>
      <c r="S39" s="117"/>
      <c r="T39" s="163">
        <v>846</v>
      </c>
      <c r="U39" s="117"/>
      <c r="V39" s="163">
        <v>139</v>
      </c>
      <c r="W39" s="117"/>
      <c r="X39" s="163">
        <v>675</v>
      </c>
      <c r="Y39" s="117"/>
      <c r="Z39" s="163">
        <v>32</v>
      </c>
      <c r="AA39" s="117"/>
      <c r="AB39" s="163">
        <v>68</v>
      </c>
      <c r="AC39" s="117"/>
      <c r="AD39" s="163">
        <v>388</v>
      </c>
      <c r="AE39" s="117"/>
      <c r="AF39" s="163">
        <v>652</v>
      </c>
      <c r="AG39" s="117"/>
      <c r="AH39" s="163">
        <v>706.7</v>
      </c>
      <c r="AI39" s="117"/>
      <c r="AJ39" s="163">
        <v>912.6</v>
      </c>
      <c r="AK39" s="117"/>
      <c r="AL39" s="163">
        <v>1512.24</v>
      </c>
      <c r="AM39" s="117"/>
      <c r="AN39" s="163">
        <v>104.7</v>
      </c>
      <c r="AO39" s="117"/>
      <c r="AP39" s="163">
        <v>138.27000000000001</v>
      </c>
      <c r="AQ39" s="117"/>
      <c r="AR39" s="163">
        <v>219.48</v>
      </c>
      <c r="AS39" s="117"/>
      <c r="AT39" s="35">
        <v>6.75</v>
      </c>
      <c r="AU39" s="163">
        <v>6.6</v>
      </c>
      <c r="AV39" s="117"/>
      <c r="AW39" s="163">
        <v>6.89</v>
      </c>
      <c r="AX39" s="117"/>
    </row>
    <row r="40" spans="1:50" x14ac:dyDescent="0.25">
      <c r="A40" s="13">
        <v>25</v>
      </c>
      <c r="B40" s="14" t="s">
        <v>44</v>
      </c>
      <c r="C40" s="14" t="s">
        <v>92</v>
      </c>
      <c r="D40" s="35">
        <v>418490.17</v>
      </c>
      <c r="E40" s="35">
        <v>280355.28000000003</v>
      </c>
      <c r="F40" s="35">
        <v>138134.89000000001</v>
      </c>
      <c r="G40" s="35">
        <v>459</v>
      </c>
      <c r="H40" s="35">
        <v>601</v>
      </c>
      <c r="I40" s="35">
        <v>40</v>
      </c>
      <c r="J40" s="163">
        <v>44</v>
      </c>
      <c r="K40" s="117"/>
      <c r="L40" s="163">
        <v>192</v>
      </c>
      <c r="M40" s="117"/>
      <c r="N40" s="163">
        <v>325</v>
      </c>
      <c r="O40" s="117"/>
      <c r="P40" s="163">
        <v>84</v>
      </c>
      <c r="Q40" s="117"/>
      <c r="R40" s="163">
        <v>5</v>
      </c>
      <c r="S40" s="117"/>
      <c r="T40" s="163">
        <v>120</v>
      </c>
      <c r="U40" s="117"/>
      <c r="V40" s="163">
        <v>40</v>
      </c>
      <c r="W40" s="117"/>
      <c r="X40" s="163">
        <v>73</v>
      </c>
      <c r="Y40" s="117"/>
      <c r="Z40" s="163">
        <v>7</v>
      </c>
      <c r="AA40" s="117"/>
      <c r="AB40" s="163">
        <v>2</v>
      </c>
      <c r="AC40" s="117"/>
      <c r="AD40" s="163">
        <v>107</v>
      </c>
      <c r="AE40" s="117"/>
      <c r="AF40" s="163">
        <v>290</v>
      </c>
      <c r="AG40" s="117"/>
      <c r="AH40" s="163">
        <v>696.32</v>
      </c>
      <c r="AI40" s="117"/>
      <c r="AJ40" s="163">
        <v>826.61</v>
      </c>
      <c r="AK40" s="117"/>
      <c r="AL40" s="163">
        <v>1334.07</v>
      </c>
      <c r="AM40" s="117"/>
      <c r="AN40" s="163">
        <v>112.86</v>
      </c>
      <c r="AO40" s="117"/>
      <c r="AP40" s="163">
        <v>126.59</v>
      </c>
      <c r="AQ40" s="117"/>
      <c r="AR40" s="163">
        <v>243</v>
      </c>
      <c r="AS40" s="117"/>
      <c r="AT40" s="35">
        <v>6.17</v>
      </c>
      <c r="AU40" s="163">
        <v>6.53</v>
      </c>
      <c r="AV40" s="117"/>
      <c r="AW40" s="163">
        <v>5.49</v>
      </c>
      <c r="AX40" s="117"/>
    </row>
    <row r="41" spans="1:50" x14ac:dyDescent="0.25">
      <c r="A41" s="13">
        <v>26</v>
      </c>
      <c r="B41" s="14" t="s">
        <v>44</v>
      </c>
      <c r="C41" s="14" t="s">
        <v>93</v>
      </c>
      <c r="D41" s="35">
        <v>290715.82</v>
      </c>
      <c r="E41" s="35">
        <v>160940.16</v>
      </c>
      <c r="F41" s="35">
        <v>129775.66</v>
      </c>
      <c r="G41" s="35">
        <v>320</v>
      </c>
      <c r="H41" s="35">
        <v>362</v>
      </c>
      <c r="I41" s="35">
        <v>8</v>
      </c>
      <c r="J41" s="163">
        <v>11</v>
      </c>
      <c r="K41" s="117"/>
      <c r="L41" s="163">
        <v>91</v>
      </c>
      <c r="M41" s="117"/>
      <c r="N41" s="163">
        <v>252</v>
      </c>
      <c r="O41" s="117"/>
      <c r="P41" s="163">
        <v>19</v>
      </c>
      <c r="Q41" s="117"/>
      <c r="R41" s="163">
        <v>2</v>
      </c>
      <c r="S41" s="117"/>
      <c r="T41" s="163">
        <v>53</v>
      </c>
      <c r="U41" s="117"/>
      <c r="V41" s="163">
        <v>18</v>
      </c>
      <c r="W41" s="117"/>
      <c r="X41" s="163">
        <v>34</v>
      </c>
      <c r="Y41" s="117"/>
      <c r="Z41" s="163">
        <v>1</v>
      </c>
      <c r="AA41" s="117"/>
      <c r="AB41" s="163">
        <v>1</v>
      </c>
      <c r="AC41" s="117"/>
      <c r="AD41" s="163">
        <v>54</v>
      </c>
      <c r="AE41" s="117"/>
      <c r="AF41" s="163">
        <v>236</v>
      </c>
      <c r="AG41" s="117"/>
      <c r="AH41" s="163">
        <v>803.08</v>
      </c>
      <c r="AI41" s="117"/>
      <c r="AJ41" s="163">
        <v>890</v>
      </c>
      <c r="AK41" s="117"/>
      <c r="AL41" s="163">
        <v>1213</v>
      </c>
      <c r="AM41" s="117"/>
      <c r="AN41" s="163">
        <v>126.87</v>
      </c>
      <c r="AO41" s="117"/>
      <c r="AP41" s="163">
        <v>131.08000000000001</v>
      </c>
      <c r="AQ41" s="117"/>
      <c r="AR41" s="163">
        <v>248.06</v>
      </c>
      <c r="AS41" s="117"/>
      <c r="AT41" s="35">
        <v>6.33</v>
      </c>
      <c r="AU41" s="163">
        <v>6.79</v>
      </c>
      <c r="AV41" s="117"/>
      <c r="AW41" s="163">
        <v>4.8899999999999997</v>
      </c>
      <c r="AX41" s="117"/>
    </row>
    <row r="42" spans="1:50" x14ac:dyDescent="0.25">
      <c r="A42" s="13">
        <v>27</v>
      </c>
      <c r="B42" s="14" t="s">
        <v>44</v>
      </c>
      <c r="C42" s="14" t="s">
        <v>94</v>
      </c>
      <c r="D42" s="35">
        <v>771161.53</v>
      </c>
      <c r="E42" s="35">
        <v>357672.88</v>
      </c>
      <c r="F42" s="35">
        <v>413488.65</v>
      </c>
      <c r="G42" s="35">
        <v>953</v>
      </c>
      <c r="H42" s="35">
        <v>1384</v>
      </c>
      <c r="I42" s="35">
        <v>120</v>
      </c>
      <c r="J42" s="163">
        <v>101</v>
      </c>
      <c r="K42" s="117"/>
      <c r="L42" s="163">
        <v>449</v>
      </c>
      <c r="M42" s="117"/>
      <c r="N42" s="163">
        <v>714</v>
      </c>
      <c r="O42" s="117"/>
      <c r="P42" s="163">
        <v>221</v>
      </c>
      <c r="Q42" s="117"/>
      <c r="R42" s="163">
        <v>10</v>
      </c>
      <c r="S42" s="117"/>
      <c r="T42" s="163">
        <v>242</v>
      </c>
      <c r="U42" s="117"/>
      <c r="V42" s="163">
        <v>95</v>
      </c>
      <c r="W42" s="117"/>
      <c r="X42" s="163">
        <v>127</v>
      </c>
      <c r="Y42" s="117"/>
      <c r="Z42" s="163">
        <v>20</v>
      </c>
      <c r="AA42" s="117"/>
      <c r="AB42" s="163">
        <v>15</v>
      </c>
      <c r="AC42" s="117"/>
      <c r="AD42" s="163">
        <v>272</v>
      </c>
      <c r="AE42" s="117"/>
      <c r="AF42" s="163">
        <v>649</v>
      </c>
      <c r="AG42" s="117"/>
      <c r="AH42" s="163">
        <v>557.20000000000005</v>
      </c>
      <c r="AI42" s="117"/>
      <c r="AJ42" s="163">
        <v>754.32</v>
      </c>
      <c r="AK42" s="117"/>
      <c r="AL42" s="163">
        <v>985.71</v>
      </c>
      <c r="AM42" s="117"/>
      <c r="AN42" s="163">
        <v>110.34</v>
      </c>
      <c r="AO42" s="117"/>
      <c r="AP42" s="163">
        <v>134.94</v>
      </c>
      <c r="AQ42" s="117"/>
      <c r="AR42" s="163">
        <v>223.01</v>
      </c>
      <c r="AS42" s="117"/>
      <c r="AT42" s="35">
        <v>5.05</v>
      </c>
      <c r="AU42" s="163">
        <v>5.59</v>
      </c>
      <c r="AV42" s="117"/>
      <c r="AW42" s="163">
        <v>4.42</v>
      </c>
      <c r="AX42" s="117"/>
    </row>
    <row r="43" spans="1:50" x14ac:dyDescent="0.25">
      <c r="A43" s="13">
        <v>28</v>
      </c>
      <c r="B43" s="14" t="s">
        <v>44</v>
      </c>
      <c r="C43" s="14" t="s">
        <v>95</v>
      </c>
      <c r="D43" s="35">
        <v>145636.35999999999</v>
      </c>
      <c r="E43" s="35">
        <v>72778.47</v>
      </c>
      <c r="F43" s="35">
        <v>72857.89</v>
      </c>
      <c r="G43" s="35">
        <v>172</v>
      </c>
      <c r="H43" s="35">
        <v>234</v>
      </c>
      <c r="I43" s="35">
        <v>16</v>
      </c>
      <c r="J43" s="163">
        <v>15</v>
      </c>
      <c r="K43" s="117"/>
      <c r="L43" s="163">
        <v>84</v>
      </c>
      <c r="M43" s="117"/>
      <c r="N43" s="163">
        <v>119</v>
      </c>
      <c r="O43" s="117"/>
      <c r="P43" s="163">
        <v>31</v>
      </c>
      <c r="Q43" s="117"/>
      <c r="R43" s="163">
        <v>0</v>
      </c>
      <c r="S43" s="117"/>
      <c r="T43" s="163">
        <v>56</v>
      </c>
      <c r="U43" s="117"/>
      <c r="V43" s="163">
        <v>22</v>
      </c>
      <c r="W43" s="117"/>
      <c r="X43" s="163">
        <v>32</v>
      </c>
      <c r="Y43" s="117"/>
      <c r="Z43" s="163">
        <v>2</v>
      </c>
      <c r="AA43" s="117"/>
      <c r="AB43" s="163">
        <v>0</v>
      </c>
      <c r="AC43" s="117"/>
      <c r="AD43" s="163">
        <v>29</v>
      </c>
      <c r="AE43" s="117"/>
      <c r="AF43" s="163">
        <v>118</v>
      </c>
      <c r="AG43" s="117"/>
      <c r="AH43" s="163">
        <v>622.38</v>
      </c>
      <c r="AI43" s="117"/>
      <c r="AJ43" s="163">
        <v>835.29</v>
      </c>
      <c r="AK43" s="117"/>
      <c r="AL43" s="163">
        <v>882.12</v>
      </c>
      <c r="AM43" s="117"/>
      <c r="AN43" s="163">
        <v>148.19</v>
      </c>
      <c r="AO43" s="117"/>
      <c r="AP43" s="163">
        <v>165.4</v>
      </c>
      <c r="AQ43" s="117"/>
      <c r="AR43" s="163">
        <v>281.83</v>
      </c>
      <c r="AS43" s="117"/>
      <c r="AT43" s="35">
        <v>4.2</v>
      </c>
      <c r="AU43" s="163">
        <v>5.05</v>
      </c>
      <c r="AV43" s="117"/>
      <c r="AW43" s="163">
        <v>3.13</v>
      </c>
      <c r="AX43" s="117"/>
    </row>
    <row r="44" spans="1:50" x14ac:dyDescent="0.25">
      <c r="A44" s="13">
        <v>29</v>
      </c>
      <c r="B44" s="14" t="s">
        <v>44</v>
      </c>
      <c r="C44" s="14" t="s">
        <v>96</v>
      </c>
      <c r="D44" s="35">
        <v>461165.82</v>
      </c>
      <c r="E44" s="35">
        <v>233725.56</v>
      </c>
      <c r="F44" s="35">
        <v>227440.26</v>
      </c>
      <c r="G44" s="35">
        <v>478</v>
      </c>
      <c r="H44" s="35">
        <v>682</v>
      </c>
      <c r="I44" s="35">
        <v>63</v>
      </c>
      <c r="J44" s="163">
        <v>58</v>
      </c>
      <c r="K44" s="117"/>
      <c r="L44" s="163">
        <v>219</v>
      </c>
      <c r="M44" s="117"/>
      <c r="N44" s="163">
        <v>342</v>
      </c>
      <c r="O44" s="117"/>
      <c r="P44" s="163">
        <v>121</v>
      </c>
      <c r="Q44" s="117"/>
      <c r="R44" s="163">
        <v>6</v>
      </c>
      <c r="S44" s="117"/>
      <c r="T44" s="163">
        <v>179</v>
      </c>
      <c r="U44" s="117"/>
      <c r="V44" s="163">
        <v>67</v>
      </c>
      <c r="W44" s="117"/>
      <c r="X44" s="163">
        <v>95</v>
      </c>
      <c r="Y44" s="117"/>
      <c r="Z44" s="163">
        <v>17</v>
      </c>
      <c r="AA44" s="117"/>
      <c r="AB44" s="163">
        <v>2</v>
      </c>
      <c r="AC44" s="117"/>
      <c r="AD44" s="163">
        <v>93</v>
      </c>
      <c r="AE44" s="117"/>
      <c r="AF44" s="163">
        <v>289</v>
      </c>
      <c r="AG44" s="117"/>
      <c r="AH44" s="163">
        <v>676.2</v>
      </c>
      <c r="AI44" s="117"/>
      <c r="AJ44" s="163">
        <v>878.09</v>
      </c>
      <c r="AK44" s="117"/>
      <c r="AL44" s="163">
        <v>1241.5999999999999</v>
      </c>
      <c r="AM44" s="117"/>
      <c r="AN44" s="163">
        <v>115.2</v>
      </c>
      <c r="AO44" s="117"/>
      <c r="AP44" s="163">
        <v>136.35</v>
      </c>
      <c r="AQ44" s="117"/>
      <c r="AR44" s="163">
        <v>239.23</v>
      </c>
      <c r="AS44" s="117"/>
      <c r="AT44" s="35">
        <v>5.87</v>
      </c>
      <c r="AU44" s="163">
        <v>6.44</v>
      </c>
      <c r="AV44" s="117"/>
      <c r="AW44" s="163">
        <v>5.19</v>
      </c>
      <c r="AX44" s="117"/>
    </row>
    <row r="45" spans="1:50" x14ac:dyDescent="0.25">
      <c r="A45" s="13">
        <v>30</v>
      </c>
      <c r="B45" s="14" t="s">
        <v>44</v>
      </c>
      <c r="C45" s="14" t="s">
        <v>97</v>
      </c>
      <c r="D45" s="35">
        <v>273013.96000000002</v>
      </c>
      <c r="E45" s="35">
        <v>199463.04000000001</v>
      </c>
      <c r="F45" s="35">
        <v>73550.92</v>
      </c>
      <c r="G45" s="35">
        <v>363</v>
      </c>
      <c r="H45" s="35">
        <v>534</v>
      </c>
      <c r="I45" s="35">
        <v>52</v>
      </c>
      <c r="J45" s="163">
        <v>56</v>
      </c>
      <c r="K45" s="117"/>
      <c r="L45" s="163">
        <v>177</v>
      </c>
      <c r="M45" s="117"/>
      <c r="N45" s="163">
        <v>249</v>
      </c>
      <c r="O45" s="117"/>
      <c r="P45" s="163">
        <v>108</v>
      </c>
      <c r="Q45" s="117"/>
      <c r="R45" s="163">
        <v>8</v>
      </c>
      <c r="S45" s="117"/>
      <c r="T45" s="163">
        <v>129</v>
      </c>
      <c r="U45" s="117"/>
      <c r="V45" s="163">
        <v>33</v>
      </c>
      <c r="W45" s="117"/>
      <c r="X45" s="163">
        <v>87</v>
      </c>
      <c r="Y45" s="117"/>
      <c r="Z45" s="163">
        <v>9</v>
      </c>
      <c r="AA45" s="117"/>
      <c r="AB45" s="163">
        <v>9</v>
      </c>
      <c r="AC45" s="117"/>
      <c r="AD45" s="163">
        <v>100</v>
      </c>
      <c r="AE45" s="117"/>
      <c r="AF45" s="163">
        <v>197</v>
      </c>
      <c r="AG45" s="117"/>
      <c r="AH45" s="163">
        <v>511.26</v>
      </c>
      <c r="AI45" s="117"/>
      <c r="AJ45" s="163">
        <v>693.64</v>
      </c>
      <c r="AK45" s="117"/>
      <c r="AL45" s="163">
        <v>914.7</v>
      </c>
      <c r="AM45" s="117"/>
      <c r="AN45" s="163">
        <v>109.48</v>
      </c>
      <c r="AO45" s="117"/>
      <c r="AP45" s="163">
        <v>133.91</v>
      </c>
      <c r="AQ45" s="117"/>
      <c r="AR45" s="163">
        <v>221.48</v>
      </c>
      <c r="AS45" s="117"/>
      <c r="AT45" s="35">
        <v>4.67</v>
      </c>
      <c r="AU45" s="163">
        <v>5.18</v>
      </c>
      <c r="AV45" s="117"/>
      <c r="AW45" s="163">
        <v>4.13</v>
      </c>
      <c r="AX45" s="117"/>
    </row>
    <row r="46" spans="1:50" x14ac:dyDescent="0.25">
      <c r="A46" s="13">
        <v>31</v>
      </c>
      <c r="B46" s="14" t="s">
        <v>44</v>
      </c>
      <c r="C46" s="14" t="s">
        <v>98</v>
      </c>
      <c r="D46" s="35">
        <v>828790.23</v>
      </c>
      <c r="E46" s="35">
        <v>367059.71</v>
      </c>
      <c r="F46" s="35">
        <v>461730.52</v>
      </c>
      <c r="G46" s="35">
        <v>927</v>
      </c>
      <c r="H46" s="35">
        <v>1388</v>
      </c>
      <c r="I46" s="35">
        <v>129</v>
      </c>
      <c r="J46" s="163">
        <v>132</v>
      </c>
      <c r="K46" s="117"/>
      <c r="L46" s="163">
        <v>493</v>
      </c>
      <c r="M46" s="117"/>
      <c r="N46" s="163">
        <v>634</v>
      </c>
      <c r="O46" s="117"/>
      <c r="P46" s="163">
        <v>261</v>
      </c>
      <c r="Q46" s="117"/>
      <c r="R46" s="163">
        <v>11</v>
      </c>
      <c r="S46" s="117"/>
      <c r="T46" s="163">
        <v>311</v>
      </c>
      <c r="U46" s="117"/>
      <c r="V46" s="163">
        <v>103</v>
      </c>
      <c r="W46" s="117"/>
      <c r="X46" s="163">
        <v>182</v>
      </c>
      <c r="Y46" s="117"/>
      <c r="Z46" s="163">
        <v>26</v>
      </c>
      <c r="AA46" s="117"/>
      <c r="AB46" s="163">
        <v>27</v>
      </c>
      <c r="AC46" s="117"/>
      <c r="AD46" s="163">
        <v>306</v>
      </c>
      <c r="AE46" s="117"/>
      <c r="AF46" s="163">
        <v>510</v>
      </c>
      <c r="AG46" s="117"/>
      <c r="AH46" s="163">
        <v>597.11</v>
      </c>
      <c r="AI46" s="117"/>
      <c r="AJ46" s="163">
        <v>796.42</v>
      </c>
      <c r="AK46" s="117"/>
      <c r="AL46" s="163">
        <v>1161.3800000000001</v>
      </c>
      <c r="AM46" s="117"/>
      <c r="AN46" s="163">
        <v>119.66</v>
      </c>
      <c r="AO46" s="117"/>
      <c r="AP46" s="163">
        <v>146.4</v>
      </c>
      <c r="AQ46" s="117"/>
      <c r="AR46" s="163">
        <v>255.25</v>
      </c>
      <c r="AS46" s="117"/>
      <c r="AT46" s="35">
        <v>4.99</v>
      </c>
      <c r="AU46" s="163">
        <v>5.44</v>
      </c>
      <c r="AV46" s="117"/>
      <c r="AW46" s="163">
        <v>4.55</v>
      </c>
      <c r="AX46" s="117"/>
    </row>
    <row r="47" spans="1:50" x14ac:dyDescent="0.25">
      <c r="A47" s="13">
        <v>32</v>
      </c>
      <c r="B47" s="14" t="s">
        <v>44</v>
      </c>
      <c r="C47" s="14" t="s">
        <v>99</v>
      </c>
      <c r="D47" s="35">
        <v>1056558.99</v>
      </c>
      <c r="E47" s="35">
        <v>521276.19</v>
      </c>
      <c r="F47" s="35">
        <v>535282.80000000005</v>
      </c>
      <c r="G47" s="35">
        <v>1191</v>
      </c>
      <c r="H47" s="35">
        <v>1747</v>
      </c>
      <c r="I47" s="35">
        <v>153</v>
      </c>
      <c r="J47" s="163">
        <v>173</v>
      </c>
      <c r="K47" s="117"/>
      <c r="L47" s="163">
        <v>592</v>
      </c>
      <c r="M47" s="117"/>
      <c r="N47" s="163">
        <v>829</v>
      </c>
      <c r="O47" s="117"/>
      <c r="P47" s="163">
        <v>326</v>
      </c>
      <c r="Q47" s="117"/>
      <c r="R47" s="163">
        <v>27</v>
      </c>
      <c r="S47" s="117"/>
      <c r="T47" s="163">
        <v>497</v>
      </c>
      <c r="U47" s="117"/>
      <c r="V47" s="163">
        <v>126</v>
      </c>
      <c r="W47" s="117"/>
      <c r="X47" s="163">
        <v>333</v>
      </c>
      <c r="Y47" s="117"/>
      <c r="Z47" s="163">
        <v>38</v>
      </c>
      <c r="AA47" s="117"/>
      <c r="AB47" s="163">
        <v>20</v>
      </c>
      <c r="AC47" s="117"/>
      <c r="AD47" s="163">
        <v>286</v>
      </c>
      <c r="AE47" s="117"/>
      <c r="AF47" s="163">
        <v>638</v>
      </c>
      <c r="AG47" s="117"/>
      <c r="AH47" s="163">
        <v>604.78</v>
      </c>
      <c r="AI47" s="117"/>
      <c r="AJ47" s="163">
        <v>766.21</v>
      </c>
      <c r="AK47" s="117"/>
      <c r="AL47" s="163">
        <v>1278.67</v>
      </c>
      <c r="AM47" s="117"/>
      <c r="AN47" s="163">
        <v>109.17</v>
      </c>
      <c r="AO47" s="117"/>
      <c r="AP47" s="163">
        <v>132.33000000000001</v>
      </c>
      <c r="AQ47" s="117"/>
      <c r="AR47" s="163">
        <v>244.02</v>
      </c>
      <c r="AS47" s="117"/>
      <c r="AT47" s="35">
        <v>5.54</v>
      </c>
      <c r="AU47" s="163">
        <v>5.79</v>
      </c>
      <c r="AV47" s="117"/>
      <c r="AW47" s="163">
        <v>5.24</v>
      </c>
      <c r="AX47" s="117"/>
    </row>
    <row r="48" spans="1:50" x14ac:dyDescent="0.25">
      <c r="A48" s="13">
        <v>33</v>
      </c>
      <c r="B48" s="14" t="s">
        <v>44</v>
      </c>
      <c r="C48" s="14" t="s">
        <v>100</v>
      </c>
      <c r="D48" s="35">
        <v>390239.8</v>
      </c>
      <c r="E48" s="35">
        <v>229899.29</v>
      </c>
      <c r="F48" s="35">
        <v>160340.51</v>
      </c>
      <c r="G48" s="35">
        <v>379</v>
      </c>
      <c r="H48" s="35">
        <v>565</v>
      </c>
      <c r="I48" s="35">
        <v>69</v>
      </c>
      <c r="J48" s="163">
        <v>57</v>
      </c>
      <c r="K48" s="117"/>
      <c r="L48" s="163">
        <v>174</v>
      </c>
      <c r="M48" s="117"/>
      <c r="N48" s="163">
        <v>265</v>
      </c>
      <c r="O48" s="117"/>
      <c r="P48" s="163">
        <v>126</v>
      </c>
      <c r="Q48" s="117"/>
      <c r="R48" s="163">
        <v>12</v>
      </c>
      <c r="S48" s="117"/>
      <c r="T48" s="163">
        <v>140</v>
      </c>
      <c r="U48" s="117"/>
      <c r="V48" s="163">
        <v>55</v>
      </c>
      <c r="W48" s="117"/>
      <c r="X48" s="163">
        <v>76</v>
      </c>
      <c r="Y48" s="117"/>
      <c r="Z48" s="163">
        <v>9</v>
      </c>
      <c r="AA48" s="117"/>
      <c r="AB48" s="163">
        <v>3</v>
      </c>
      <c r="AC48" s="117"/>
      <c r="AD48" s="163">
        <v>75</v>
      </c>
      <c r="AE48" s="117"/>
      <c r="AF48" s="163">
        <v>224</v>
      </c>
      <c r="AG48" s="117"/>
      <c r="AH48" s="163">
        <v>690.69</v>
      </c>
      <c r="AI48" s="117"/>
      <c r="AJ48" s="163">
        <v>885.41</v>
      </c>
      <c r="AK48" s="117"/>
      <c r="AL48" s="163">
        <v>1473.26</v>
      </c>
      <c r="AM48" s="117"/>
      <c r="AN48" s="163">
        <v>107.25</v>
      </c>
      <c r="AO48" s="117"/>
      <c r="AP48" s="163">
        <v>127.4</v>
      </c>
      <c r="AQ48" s="117"/>
      <c r="AR48" s="163">
        <v>250.55</v>
      </c>
      <c r="AS48" s="117"/>
      <c r="AT48" s="35">
        <v>6.44</v>
      </c>
      <c r="AU48" s="163">
        <v>6.95</v>
      </c>
      <c r="AV48" s="117"/>
      <c r="AW48" s="163">
        <v>5.88</v>
      </c>
      <c r="AX48" s="117"/>
    </row>
    <row r="49" spans="1:50" x14ac:dyDescent="0.25">
      <c r="A49" s="13">
        <v>34</v>
      </c>
      <c r="B49" s="14" t="s">
        <v>44</v>
      </c>
      <c r="C49" s="14" t="s">
        <v>101</v>
      </c>
      <c r="D49" s="35">
        <v>1299987.04</v>
      </c>
      <c r="E49" s="35">
        <v>509356.77</v>
      </c>
      <c r="F49" s="35">
        <v>790630.27</v>
      </c>
      <c r="G49" s="35">
        <v>1692</v>
      </c>
      <c r="H49" s="35">
        <v>2326</v>
      </c>
      <c r="I49" s="35">
        <v>206</v>
      </c>
      <c r="J49" s="163">
        <v>159</v>
      </c>
      <c r="K49" s="117"/>
      <c r="L49" s="163">
        <v>701</v>
      </c>
      <c r="M49" s="117"/>
      <c r="N49" s="163">
        <v>1260</v>
      </c>
      <c r="O49" s="117"/>
      <c r="P49" s="163">
        <v>365</v>
      </c>
      <c r="Q49" s="117"/>
      <c r="R49" s="163">
        <v>35</v>
      </c>
      <c r="S49" s="117"/>
      <c r="T49" s="163">
        <v>442</v>
      </c>
      <c r="U49" s="117"/>
      <c r="V49" s="163">
        <v>154</v>
      </c>
      <c r="W49" s="117"/>
      <c r="X49" s="163">
        <v>252</v>
      </c>
      <c r="Y49" s="117"/>
      <c r="Z49" s="163">
        <v>36</v>
      </c>
      <c r="AA49" s="117"/>
      <c r="AB49" s="163">
        <v>12</v>
      </c>
      <c r="AC49" s="117"/>
      <c r="AD49" s="163">
        <v>389</v>
      </c>
      <c r="AE49" s="117"/>
      <c r="AF49" s="163">
        <v>1130</v>
      </c>
      <c r="AG49" s="117"/>
      <c r="AH49" s="163">
        <v>558.89</v>
      </c>
      <c r="AI49" s="117"/>
      <c r="AJ49" s="163">
        <v>704.76</v>
      </c>
      <c r="AK49" s="117"/>
      <c r="AL49" s="163">
        <v>1015.54</v>
      </c>
      <c r="AM49" s="117"/>
      <c r="AN49" s="163">
        <v>109.59</v>
      </c>
      <c r="AO49" s="117"/>
      <c r="AP49" s="163">
        <v>126.3</v>
      </c>
      <c r="AQ49" s="117"/>
      <c r="AR49" s="163">
        <v>229.76</v>
      </c>
      <c r="AS49" s="117"/>
      <c r="AT49" s="35">
        <v>5.0999999999999996</v>
      </c>
      <c r="AU49" s="163">
        <v>5.58</v>
      </c>
      <c r="AV49" s="117"/>
      <c r="AW49" s="163">
        <v>4.42</v>
      </c>
      <c r="AX49" s="117"/>
    </row>
    <row r="50" spans="1:50" x14ac:dyDescent="0.25">
      <c r="A50" s="13">
        <v>35</v>
      </c>
      <c r="B50" s="14" t="s">
        <v>44</v>
      </c>
      <c r="C50" s="14" t="s">
        <v>102</v>
      </c>
      <c r="D50" s="35">
        <v>107770.66</v>
      </c>
      <c r="E50" s="35">
        <v>107378.67</v>
      </c>
      <c r="F50" s="35">
        <v>391.99</v>
      </c>
      <c r="G50" s="35">
        <v>145</v>
      </c>
      <c r="H50" s="35">
        <v>180</v>
      </c>
      <c r="I50" s="35">
        <v>15</v>
      </c>
      <c r="J50" s="163">
        <v>21</v>
      </c>
      <c r="K50" s="117"/>
      <c r="L50" s="163">
        <v>65</v>
      </c>
      <c r="M50" s="117"/>
      <c r="N50" s="163">
        <v>79</v>
      </c>
      <c r="O50" s="117"/>
      <c r="P50" s="163">
        <v>36</v>
      </c>
      <c r="Q50" s="117"/>
      <c r="R50" s="163">
        <v>1</v>
      </c>
      <c r="S50" s="117"/>
      <c r="T50" s="163">
        <v>50</v>
      </c>
      <c r="U50" s="117"/>
      <c r="V50" s="163">
        <v>15</v>
      </c>
      <c r="W50" s="117"/>
      <c r="X50" s="163">
        <v>30</v>
      </c>
      <c r="Y50" s="117"/>
      <c r="Z50" s="163">
        <v>5</v>
      </c>
      <c r="AA50" s="117"/>
      <c r="AB50" s="163">
        <v>14</v>
      </c>
      <c r="AC50" s="117"/>
      <c r="AD50" s="163">
        <v>34</v>
      </c>
      <c r="AE50" s="117"/>
      <c r="AF50" s="163">
        <v>60</v>
      </c>
      <c r="AG50" s="117"/>
      <c r="AH50" s="163">
        <v>612.33000000000004</v>
      </c>
      <c r="AI50" s="117"/>
      <c r="AJ50" s="163">
        <v>818.62</v>
      </c>
      <c r="AK50" s="117"/>
      <c r="AL50" s="163">
        <v>1036.3599999999999</v>
      </c>
      <c r="AM50" s="117"/>
      <c r="AN50" s="163">
        <v>90.58</v>
      </c>
      <c r="AO50" s="117"/>
      <c r="AP50" s="163">
        <v>100.2</v>
      </c>
      <c r="AQ50" s="117"/>
      <c r="AR50" s="163">
        <v>210.64</v>
      </c>
      <c r="AS50" s="117"/>
      <c r="AT50" s="35">
        <v>6.76</v>
      </c>
      <c r="AU50" s="163">
        <v>8.17</v>
      </c>
      <c r="AV50" s="117"/>
      <c r="AW50" s="163">
        <v>4.92</v>
      </c>
      <c r="AX50" s="117"/>
    </row>
    <row r="51" spans="1:50" x14ac:dyDescent="0.25">
      <c r="A51" s="13">
        <v>36</v>
      </c>
      <c r="B51" s="14" t="s">
        <v>44</v>
      </c>
      <c r="C51" s="14" t="s">
        <v>103</v>
      </c>
      <c r="D51" s="35">
        <v>361879.78</v>
      </c>
      <c r="E51" s="35">
        <v>214664.92</v>
      </c>
      <c r="F51" s="35">
        <v>147214.85999999999</v>
      </c>
      <c r="G51" s="35">
        <v>457</v>
      </c>
      <c r="H51" s="35">
        <v>637</v>
      </c>
      <c r="I51" s="35">
        <v>52</v>
      </c>
      <c r="J51" s="163">
        <v>55</v>
      </c>
      <c r="K51" s="117"/>
      <c r="L51" s="163">
        <v>216</v>
      </c>
      <c r="M51" s="117"/>
      <c r="N51" s="163">
        <v>314</v>
      </c>
      <c r="O51" s="117"/>
      <c r="P51" s="163">
        <v>107</v>
      </c>
      <c r="Q51" s="117"/>
      <c r="R51" s="163">
        <v>4</v>
      </c>
      <c r="S51" s="117"/>
      <c r="T51" s="163">
        <v>146</v>
      </c>
      <c r="U51" s="117"/>
      <c r="V51" s="163">
        <v>37</v>
      </c>
      <c r="W51" s="117"/>
      <c r="X51" s="163">
        <v>103</v>
      </c>
      <c r="Y51" s="117"/>
      <c r="Z51" s="163">
        <v>6</v>
      </c>
      <c r="AA51" s="117"/>
      <c r="AB51" s="163">
        <v>9</v>
      </c>
      <c r="AC51" s="117"/>
      <c r="AD51" s="163">
        <v>90</v>
      </c>
      <c r="AE51" s="117"/>
      <c r="AF51" s="163">
        <v>294</v>
      </c>
      <c r="AG51" s="117"/>
      <c r="AH51" s="163">
        <v>568.1</v>
      </c>
      <c r="AI51" s="117"/>
      <c r="AJ51" s="163">
        <v>760.46</v>
      </c>
      <c r="AK51" s="117"/>
      <c r="AL51" s="163">
        <v>903.95</v>
      </c>
      <c r="AM51" s="117"/>
      <c r="AN51" s="163">
        <v>129.41</v>
      </c>
      <c r="AO51" s="117"/>
      <c r="AP51" s="163">
        <v>158.1</v>
      </c>
      <c r="AQ51" s="117"/>
      <c r="AR51" s="163">
        <v>236.02</v>
      </c>
      <c r="AS51" s="117"/>
      <c r="AT51" s="35">
        <v>4.3899999999999997</v>
      </c>
      <c r="AU51" s="163">
        <v>4.8099999999999996</v>
      </c>
      <c r="AV51" s="117"/>
      <c r="AW51" s="163">
        <v>3.83</v>
      </c>
      <c r="AX51" s="117"/>
    </row>
    <row r="52" spans="1:50" x14ac:dyDescent="0.25">
      <c r="A52" s="17" t="s">
        <v>267</v>
      </c>
      <c r="B52" s="17" t="s">
        <v>44</v>
      </c>
      <c r="C52" s="17" t="s">
        <v>104</v>
      </c>
      <c r="D52" s="36">
        <v>23873848.02</v>
      </c>
      <c r="E52" s="36">
        <v>13836948.439999999</v>
      </c>
      <c r="F52" s="36">
        <v>10036899.58</v>
      </c>
      <c r="G52" s="36">
        <v>26762</v>
      </c>
      <c r="H52" s="36">
        <v>38334</v>
      </c>
      <c r="I52" s="36">
        <v>3266</v>
      </c>
      <c r="J52" s="162">
        <v>3135</v>
      </c>
      <c r="K52" s="117"/>
      <c r="L52" s="162">
        <v>12940</v>
      </c>
      <c r="M52" s="117"/>
      <c r="N52" s="162">
        <v>18993</v>
      </c>
      <c r="O52" s="117"/>
      <c r="P52" s="162">
        <v>6401</v>
      </c>
      <c r="Q52" s="117"/>
      <c r="R52" s="162">
        <v>401</v>
      </c>
      <c r="S52" s="117"/>
      <c r="T52" s="162">
        <v>9889</v>
      </c>
      <c r="U52" s="117"/>
      <c r="V52" s="162">
        <v>2498</v>
      </c>
      <c r="W52" s="117"/>
      <c r="X52" s="162">
        <v>6791</v>
      </c>
      <c r="Y52" s="117"/>
      <c r="Z52" s="162">
        <v>600</v>
      </c>
      <c r="AA52" s="117"/>
      <c r="AB52" s="162">
        <v>851</v>
      </c>
      <c r="AC52" s="117"/>
      <c r="AD52" s="162">
        <v>6518</v>
      </c>
      <c r="AE52" s="117"/>
      <c r="AF52" s="162">
        <v>15526</v>
      </c>
      <c r="AG52" s="117"/>
      <c r="AH52" s="162">
        <v>622.78520425731722</v>
      </c>
      <c r="AI52" s="117"/>
      <c r="AJ52" s="160">
        <v>807.51166666666643</v>
      </c>
      <c r="AK52" s="161"/>
      <c r="AL52" s="160">
        <v>1133.3552777777777</v>
      </c>
      <c r="AM52" s="161"/>
      <c r="AN52" s="160">
        <v>116.09000000000002</v>
      </c>
      <c r="AO52" s="161"/>
      <c r="AP52" s="160">
        <v>137.91944444444442</v>
      </c>
      <c r="AQ52" s="161"/>
      <c r="AR52" s="160">
        <v>237.98444444444445</v>
      </c>
      <c r="AS52" s="161"/>
      <c r="AT52" s="36">
        <v>5.5291666666666659</v>
      </c>
      <c r="AU52" s="162">
        <v>6.0280555555555546</v>
      </c>
      <c r="AV52" s="117"/>
      <c r="AW52" s="162">
        <v>4.8497222222222209</v>
      </c>
      <c r="AX52" s="117"/>
    </row>
    <row r="53" spans="1:50" x14ac:dyDescent="0.25">
      <c r="A53" s="19">
        <v>43</v>
      </c>
      <c r="B53" s="20" t="s">
        <v>44</v>
      </c>
      <c r="C53" s="20" t="s">
        <v>105</v>
      </c>
      <c r="D53" s="37">
        <v>55125174.439999998</v>
      </c>
      <c r="E53" s="37">
        <v>31553027.789999999</v>
      </c>
      <c r="F53" s="37">
        <v>23572146.649999999</v>
      </c>
      <c r="G53" s="37">
        <v>23572146.649999999</v>
      </c>
      <c r="H53" s="37">
        <v>75208</v>
      </c>
      <c r="I53" s="37">
        <v>6624</v>
      </c>
      <c r="J53" s="158">
        <v>6163</v>
      </c>
      <c r="K53" s="117"/>
      <c r="L53" s="158">
        <v>22289</v>
      </c>
      <c r="M53" s="117"/>
      <c r="N53" s="158">
        <v>40132</v>
      </c>
      <c r="O53" s="117"/>
      <c r="P53" s="158">
        <v>12787</v>
      </c>
      <c r="Q53" s="117"/>
      <c r="R53" s="158">
        <v>768</v>
      </c>
      <c r="S53" s="117"/>
      <c r="T53" s="158">
        <v>19543</v>
      </c>
      <c r="U53" s="117"/>
      <c r="V53" s="158">
        <v>5988</v>
      </c>
      <c r="W53" s="117"/>
      <c r="X53" s="158">
        <v>12448</v>
      </c>
      <c r="Y53" s="117"/>
      <c r="Z53" s="158">
        <v>1107</v>
      </c>
      <c r="AA53" s="117"/>
      <c r="AB53" s="158">
        <v>1055</v>
      </c>
      <c r="AC53" s="117"/>
      <c r="AD53" s="158">
        <v>11535</v>
      </c>
      <c r="AE53" s="117"/>
      <c r="AF53" s="158">
        <v>31343</v>
      </c>
      <c r="AG53" s="117"/>
      <c r="AH53" s="158">
        <v>732.96955696202531</v>
      </c>
      <c r="AI53" s="117"/>
      <c r="AJ53" s="158">
        <v>807.84139534883718</v>
      </c>
      <c r="AK53" s="159"/>
      <c r="AL53" s="158">
        <v>1220.7616279069766</v>
      </c>
      <c r="AM53" s="117"/>
      <c r="AN53" s="158">
        <v>114.84767441860463</v>
      </c>
      <c r="AO53" s="117"/>
      <c r="AP53" s="158">
        <v>134.5753488372093</v>
      </c>
      <c r="AQ53" s="117"/>
      <c r="AR53" s="158">
        <v>243.09627906976738</v>
      </c>
      <c r="AS53" s="117"/>
      <c r="AT53" s="37">
        <v>5.7086046511627888</v>
      </c>
      <c r="AU53" s="158">
        <v>6.1744186046511613</v>
      </c>
      <c r="AV53" s="117"/>
      <c r="AW53" s="158">
        <v>5.0662790697674405</v>
      </c>
      <c r="AX53" s="117"/>
    </row>
  </sheetData>
  <mergeCells count="1010">
    <mergeCell ref="AJ4:AK4"/>
    <mergeCell ref="AL4:AM4"/>
    <mergeCell ref="AN4:AO4"/>
    <mergeCell ref="AN5:AO5"/>
    <mergeCell ref="N3:O3"/>
    <mergeCell ref="P3:Q3"/>
    <mergeCell ref="R3:S3"/>
    <mergeCell ref="T3:U3"/>
    <mergeCell ref="V3:W3"/>
    <mergeCell ref="A3:A7"/>
    <mergeCell ref="B3:B7"/>
    <mergeCell ref="C3:C7"/>
    <mergeCell ref="J3:K3"/>
    <mergeCell ref="L3:M3"/>
    <mergeCell ref="I5:K5"/>
    <mergeCell ref="L5:O5"/>
    <mergeCell ref="J6:K6"/>
    <mergeCell ref="L6:M6"/>
    <mergeCell ref="N6:O6"/>
    <mergeCell ref="E4:F4"/>
    <mergeCell ref="I4:O4"/>
    <mergeCell ref="P4:AG4"/>
    <mergeCell ref="AP5:AQ5"/>
    <mergeCell ref="AR5:AS5"/>
    <mergeCell ref="AU5:AV5"/>
    <mergeCell ref="AW5:AX5"/>
    <mergeCell ref="AD5:AE5"/>
    <mergeCell ref="AF5:AG5"/>
    <mergeCell ref="AH5:AI5"/>
    <mergeCell ref="AJ5:AK5"/>
    <mergeCell ref="AL5:AM5"/>
    <mergeCell ref="P5:Q5"/>
    <mergeCell ref="R5:S5"/>
    <mergeCell ref="T5:U5"/>
    <mergeCell ref="V5:AA5"/>
    <mergeCell ref="AB5:AC5"/>
    <mergeCell ref="AR3:AS3"/>
    <mergeCell ref="AU3:AV3"/>
    <mergeCell ref="AW3:AX3"/>
    <mergeCell ref="AP4:AQ4"/>
    <mergeCell ref="AR4:AS4"/>
    <mergeCell ref="AU4:AV4"/>
    <mergeCell ref="AW4:AX4"/>
    <mergeCell ref="AH3:AI3"/>
    <mergeCell ref="AJ3:AK3"/>
    <mergeCell ref="AL3:AM3"/>
    <mergeCell ref="AN3:AO3"/>
    <mergeCell ref="AP3:AQ3"/>
    <mergeCell ref="X3:Y3"/>
    <mergeCell ref="Z3:AA3"/>
    <mergeCell ref="AB3:AC3"/>
    <mergeCell ref="AD3:AE3"/>
    <mergeCell ref="AF3:AG3"/>
    <mergeCell ref="AH4:AI4"/>
    <mergeCell ref="AU6:AV6"/>
    <mergeCell ref="AW6:AX6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J6:AK6"/>
    <mergeCell ref="AL6:AM6"/>
    <mergeCell ref="AN6:AO6"/>
    <mergeCell ref="AP6:AQ6"/>
    <mergeCell ref="AR6:AS6"/>
    <mergeCell ref="Z6:AA6"/>
    <mergeCell ref="AB6:AC6"/>
    <mergeCell ref="AD6:AE6"/>
    <mergeCell ref="AF6:AG6"/>
    <mergeCell ref="AH6:AI6"/>
    <mergeCell ref="P6:Q6"/>
    <mergeCell ref="R6:S6"/>
    <mergeCell ref="T6:U6"/>
    <mergeCell ref="V6:W6"/>
    <mergeCell ref="X6:Y6"/>
    <mergeCell ref="AN8:AO8"/>
    <mergeCell ref="AP8:AQ8"/>
    <mergeCell ref="AR8:AS8"/>
    <mergeCell ref="AU8:AV8"/>
    <mergeCell ref="AW8:AX8"/>
    <mergeCell ref="AW7:AX7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L7:AM7"/>
    <mergeCell ref="AN7:AO7"/>
    <mergeCell ref="AP7:AQ7"/>
    <mergeCell ref="AR7:AS7"/>
    <mergeCell ref="AU7:AV7"/>
    <mergeCell ref="AN9:AO9"/>
    <mergeCell ref="AP9:AQ9"/>
    <mergeCell ref="AR9:AS9"/>
    <mergeCell ref="AU9:AV9"/>
    <mergeCell ref="AW9:AX9"/>
    <mergeCell ref="AD9:AE9"/>
    <mergeCell ref="AF9:AG9"/>
    <mergeCell ref="AH9:AI9"/>
    <mergeCell ref="AJ9:AK9"/>
    <mergeCell ref="AL9:AM9"/>
    <mergeCell ref="T9:U9"/>
    <mergeCell ref="V9:W9"/>
    <mergeCell ref="X9:Y9"/>
    <mergeCell ref="Z9:AA9"/>
    <mergeCell ref="AB9:AC9"/>
    <mergeCell ref="J9:K9"/>
    <mergeCell ref="L9:M9"/>
    <mergeCell ref="N9:O9"/>
    <mergeCell ref="P9:Q9"/>
    <mergeCell ref="R9:S9"/>
    <mergeCell ref="AN10:AO10"/>
    <mergeCell ref="AP10:AQ10"/>
    <mergeCell ref="AR10:AS10"/>
    <mergeCell ref="AU10:AV10"/>
    <mergeCell ref="AW10:AX10"/>
    <mergeCell ref="AD10:AE10"/>
    <mergeCell ref="AF10:AG10"/>
    <mergeCell ref="AH10:AI10"/>
    <mergeCell ref="AJ10:AK10"/>
    <mergeCell ref="AL10:AM10"/>
    <mergeCell ref="T10:U10"/>
    <mergeCell ref="V10:W10"/>
    <mergeCell ref="X10:Y10"/>
    <mergeCell ref="Z10:AA10"/>
    <mergeCell ref="AB10:AC10"/>
    <mergeCell ref="J10:K10"/>
    <mergeCell ref="L10:M10"/>
    <mergeCell ref="N10:O10"/>
    <mergeCell ref="P10:Q10"/>
    <mergeCell ref="R10:S10"/>
    <mergeCell ref="AN11:AO11"/>
    <mergeCell ref="AP11:AQ11"/>
    <mergeCell ref="AR11:AS11"/>
    <mergeCell ref="AU11:AV11"/>
    <mergeCell ref="AW11:AX11"/>
    <mergeCell ref="AD11:AE11"/>
    <mergeCell ref="AF11:AG11"/>
    <mergeCell ref="AH11:AI11"/>
    <mergeCell ref="AJ11:AK11"/>
    <mergeCell ref="AL11:AM11"/>
    <mergeCell ref="T11:U11"/>
    <mergeCell ref="V11:W11"/>
    <mergeCell ref="X11:Y11"/>
    <mergeCell ref="Z11:AA11"/>
    <mergeCell ref="AB11:AC11"/>
    <mergeCell ref="J11:K11"/>
    <mergeCell ref="L11:M11"/>
    <mergeCell ref="N11:O11"/>
    <mergeCell ref="P11:Q11"/>
    <mergeCell ref="R11:S11"/>
    <mergeCell ref="AN12:AO12"/>
    <mergeCell ref="AP12:AQ12"/>
    <mergeCell ref="AR12:AS12"/>
    <mergeCell ref="AU12:AV12"/>
    <mergeCell ref="AW12:AX12"/>
    <mergeCell ref="AD12:AE12"/>
    <mergeCell ref="AF12:AG12"/>
    <mergeCell ref="AH12:AI12"/>
    <mergeCell ref="AJ12:AK12"/>
    <mergeCell ref="AL12:AM12"/>
    <mergeCell ref="T12:U12"/>
    <mergeCell ref="V12:W12"/>
    <mergeCell ref="X12:Y12"/>
    <mergeCell ref="Z12:AA12"/>
    <mergeCell ref="AB12:AC12"/>
    <mergeCell ref="J12:K12"/>
    <mergeCell ref="L12:M12"/>
    <mergeCell ref="N12:O12"/>
    <mergeCell ref="P12:Q12"/>
    <mergeCell ref="R12:S12"/>
    <mergeCell ref="AN13:AO13"/>
    <mergeCell ref="AP13:AQ13"/>
    <mergeCell ref="AR13:AS13"/>
    <mergeCell ref="AU13:AV13"/>
    <mergeCell ref="AW13:AX13"/>
    <mergeCell ref="AD13:AE13"/>
    <mergeCell ref="AF13:AG13"/>
    <mergeCell ref="AH13:AI13"/>
    <mergeCell ref="AJ13:AK13"/>
    <mergeCell ref="AL13:AM13"/>
    <mergeCell ref="T13:U13"/>
    <mergeCell ref="V13:W13"/>
    <mergeCell ref="X13:Y13"/>
    <mergeCell ref="Z13:AA13"/>
    <mergeCell ref="AB13:AC13"/>
    <mergeCell ref="J13:K13"/>
    <mergeCell ref="L13:M13"/>
    <mergeCell ref="N13:O13"/>
    <mergeCell ref="P13:Q13"/>
    <mergeCell ref="R13:S13"/>
    <mergeCell ref="AN14:AO14"/>
    <mergeCell ref="AP14:AQ14"/>
    <mergeCell ref="AR14:AS14"/>
    <mergeCell ref="AU14:AV14"/>
    <mergeCell ref="AW14:AX14"/>
    <mergeCell ref="AD14:AE14"/>
    <mergeCell ref="AF14:AG14"/>
    <mergeCell ref="AH14:AI14"/>
    <mergeCell ref="AJ14:AK14"/>
    <mergeCell ref="AL14:AM14"/>
    <mergeCell ref="T14:U14"/>
    <mergeCell ref="V14:W14"/>
    <mergeCell ref="X14:Y14"/>
    <mergeCell ref="Z14:AA14"/>
    <mergeCell ref="AB14:AC14"/>
    <mergeCell ref="J14:K14"/>
    <mergeCell ref="L14:M14"/>
    <mergeCell ref="N14:O14"/>
    <mergeCell ref="P14:Q14"/>
    <mergeCell ref="R14:S14"/>
    <mergeCell ref="AN15:AO15"/>
    <mergeCell ref="AP15:AQ15"/>
    <mergeCell ref="AR15:AS15"/>
    <mergeCell ref="AU15:AV15"/>
    <mergeCell ref="AW15:AX15"/>
    <mergeCell ref="AD15:AE15"/>
    <mergeCell ref="AF15:AG15"/>
    <mergeCell ref="AH15:AI15"/>
    <mergeCell ref="AJ15:AK15"/>
    <mergeCell ref="AL15:AM15"/>
    <mergeCell ref="T15:U15"/>
    <mergeCell ref="V15:W15"/>
    <mergeCell ref="X15:Y15"/>
    <mergeCell ref="Z15:AA15"/>
    <mergeCell ref="AB15:AC15"/>
    <mergeCell ref="J15:K15"/>
    <mergeCell ref="L15:M15"/>
    <mergeCell ref="N15:O15"/>
    <mergeCell ref="P15:Q15"/>
    <mergeCell ref="R15:S15"/>
    <mergeCell ref="AN16:AO16"/>
    <mergeCell ref="AP16:AQ16"/>
    <mergeCell ref="AR16:AS16"/>
    <mergeCell ref="AU16:AV16"/>
    <mergeCell ref="AW16:AX16"/>
    <mergeCell ref="AD16:AE16"/>
    <mergeCell ref="AF16:AG16"/>
    <mergeCell ref="AH16:AI16"/>
    <mergeCell ref="AJ16:AK16"/>
    <mergeCell ref="AL16:AM16"/>
    <mergeCell ref="T16:U16"/>
    <mergeCell ref="V16:W16"/>
    <mergeCell ref="X16:Y16"/>
    <mergeCell ref="Z16:AA16"/>
    <mergeCell ref="AB16:AC16"/>
    <mergeCell ref="J16:K16"/>
    <mergeCell ref="L16:M16"/>
    <mergeCell ref="N16:O16"/>
    <mergeCell ref="P16:Q16"/>
    <mergeCell ref="R16:S16"/>
    <mergeCell ref="AN17:AO17"/>
    <mergeCell ref="AP17:AQ17"/>
    <mergeCell ref="AR17:AS17"/>
    <mergeCell ref="AU17:AV17"/>
    <mergeCell ref="AW17:AX17"/>
    <mergeCell ref="AD17:AE17"/>
    <mergeCell ref="AF17:AG17"/>
    <mergeCell ref="AH17:AI17"/>
    <mergeCell ref="AJ17:AK17"/>
    <mergeCell ref="AL17:AM17"/>
    <mergeCell ref="T17:U17"/>
    <mergeCell ref="V17:W17"/>
    <mergeCell ref="X17:Y17"/>
    <mergeCell ref="Z17:AA17"/>
    <mergeCell ref="AB17:AC17"/>
    <mergeCell ref="J17:K17"/>
    <mergeCell ref="L17:M17"/>
    <mergeCell ref="N17:O17"/>
    <mergeCell ref="P17:Q17"/>
    <mergeCell ref="R17:S17"/>
    <mergeCell ref="AN18:AO18"/>
    <mergeCell ref="AP18:AQ18"/>
    <mergeCell ref="AR18:AS18"/>
    <mergeCell ref="AU18:AV18"/>
    <mergeCell ref="AW18:AX18"/>
    <mergeCell ref="AD18:AE18"/>
    <mergeCell ref="AF18:AG18"/>
    <mergeCell ref="AH18:AI18"/>
    <mergeCell ref="AJ18:AK18"/>
    <mergeCell ref="AL18:AM18"/>
    <mergeCell ref="T18:U18"/>
    <mergeCell ref="V18:W18"/>
    <mergeCell ref="X18:Y18"/>
    <mergeCell ref="Z18:AA18"/>
    <mergeCell ref="AB18:AC18"/>
    <mergeCell ref="J18:K18"/>
    <mergeCell ref="L18:M18"/>
    <mergeCell ref="N18:O18"/>
    <mergeCell ref="P18:Q18"/>
    <mergeCell ref="R18:S18"/>
    <mergeCell ref="AN19:AO19"/>
    <mergeCell ref="AP19:AQ19"/>
    <mergeCell ref="AR19:AS19"/>
    <mergeCell ref="AU19:AV19"/>
    <mergeCell ref="AW19:AX19"/>
    <mergeCell ref="AD19:AE19"/>
    <mergeCell ref="AF19:AG19"/>
    <mergeCell ref="AH19:AI19"/>
    <mergeCell ref="AJ19:AK19"/>
    <mergeCell ref="AL19:AM19"/>
    <mergeCell ref="T19:U19"/>
    <mergeCell ref="V19:W19"/>
    <mergeCell ref="X19:Y19"/>
    <mergeCell ref="Z19:AA19"/>
    <mergeCell ref="AB19:AC19"/>
    <mergeCell ref="J19:K19"/>
    <mergeCell ref="L19:M19"/>
    <mergeCell ref="N19:O19"/>
    <mergeCell ref="P19:Q19"/>
    <mergeCell ref="R19:S19"/>
    <mergeCell ref="AN20:AO20"/>
    <mergeCell ref="AP20:AQ20"/>
    <mergeCell ref="AR20:AS20"/>
    <mergeCell ref="AU20:AV20"/>
    <mergeCell ref="AW20:AX20"/>
    <mergeCell ref="AD20:AE20"/>
    <mergeCell ref="AF20:AG20"/>
    <mergeCell ref="AH20:AI20"/>
    <mergeCell ref="AJ20:AK20"/>
    <mergeCell ref="AL20:AM20"/>
    <mergeCell ref="T20:U20"/>
    <mergeCell ref="V20:W20"/>
    <mergeCell ref="X20:Y20"/>
    <mergeCell ref="Z20:AA20"/>
    <mergeCell ref="AB20:AC20"/>
    <mergeCell ref="J20:K20"/>
    <mergeCell ref="L20:M20"/>
    <mergeCell ref="N20:O20"/>
    <mergeCell ref="P20:Q20"/>
    <mergeCell ref="R20:S20"/>
    <mergeCell ref="AN21:AO21"/>
    <mergeCell ref="AP21:AQ21"/>
    <mergeCell ref="AR21:AS21"/>
    <mergeCell ref="AU21:AV21"/>
    <mergeCell ref="AW21:AX21"/>
    <mergeCell ref="AD21:AE21"/>
    <mergeCell ref="AF21:AG21"/>
    <mergeCell ref="AH21:AI21"/>
    <mergeCell ref="AJ21:AK21"/>
    <mergeCell ref="AL21:AM21"/>
    <mergeCell ref="T21:U21"/>
    <mergeCell ref="V21:W21"/>
    <mergeCell ref="X21:Y21"/>
    <mergeCell ref="Z21:AA21"/>
    <mergeCell ref="AB21:AC21"/>
    <mergeCell ref="J21:K21"/>
    <mergeCell ref="L21:M21"/>
    <mergeCell ref="N21:O21"/>
    <mergeCell ref="P21:Q21"/>
    <mergeCell ref="R21:S21"/>
    <mergeCell ref="AN22:AO22"/>
    <mergeCell ref="AP22:AQ22"/>
    <mergeCell ref="AR22:AS22"/>
    <mergeCell ref="AU22:AV22"/>
    <mergeCell ref="AW22:AX22"/>
    <mergeCell ref="AD22:AE22"/>
    <mergeCell ref="AF22:AG22"/>
    <mergeCell ref="AH22:AI22"/>
    <mergeCell ref="AJ22:AK22"/>
    <mergeCell ref="AL22:AM22"/>
    <mergeCell ref="T22:U22"/>
    <mergeCell ref="V22:W22"/>
    <mergeCell ref="X22:Y22"/>
    <mergeCell ref="Z22:AA22"/>
    <mergeCell ref="AB22:AC22"/>
    <mergeCell ref="J22:K22"/>
    <mergeCell ref="L22:M22"/>
    <mergeCell ref="N22:O22"/>
    <mergeCell ref="P22:Q22"/>
    <mergeCell ref="R22:S22"/>
    <mergeCell ref="AN23:AO23"/>
    <mergeCell ref="AP23:AQ23"/>
    <mergeCell ref="AR23:AS23"/>
    <mergeCell ref="AU23:AV23"/>
    <mergeCell ref="AW23:AX23"/>
    <mergeCell ref="AD23:AE23"/>
    <mergeCell ref="AF23:AG23"/>
    <mergeCell ref="AH23:AI23"/>
    <mergeCell ref="AJ23:AK23"/>
    <mergeCell ref="AL23:AM23"/>
    <mergeCell ref="T23:U23"/>
    <mergeCell ref="V23:W23"/>
    <mergeCell ref="X23:Y23"/>
    <mergeCell ref="Z23:AA23"/>
    <mergeCell ref="AB23:AC23"/>
    <mergeCell ref="J23:K23"/>
    <mergeCell ref="L23:M23"/>
    <mergeCell ref="N23:O23"/>
    <mergeCell ref="P23:Q23"/>
    <mergeCell ref="R23:S23"/>
    <mergeCell ref="AN24:AO24"/>
    <mergeCell ref="AP24:AQ24"/>
    <mergeCell ref="AR24:AS24"/>
    <mergeCell ref="AU24:AV24"/>
    <mergeCell ref="AW24:AX24"/>
    <mergeCell ref="AD24:AE24"/>
    <mergeCell ref="AF24:AG24"/>
    <mergeCell ref="AH24:AI24"/>
    <mergeCell ref="AJ24:AK24"/>
    <mergeCell ref="AL24:AM24"/>
    <mergeCell ref="T24:U24"/>
    <mergeCell ref="V24:W24"/>
    <mergeCell ref="X24:Y24"/>
    <mergeCell ref="Z24:AA24"/>
    <mergeCell ref="AB24:AC24"/>
    <mergeCell ref="J24:K24"/>
    <mergeCell ref="L24:M24"/>
    <mergeCell ref="N24:O24"/>
    <mergeCell ref="P24:Q24"/>
    <mergeCell ref="R24:S24"/>
    <mergeCell ref="AN25:AO25"/>
    <mergeCell ref="AP25:AQ25"/>
    <mergeCell ref="AR25:AS25"/>
    <mergeCell ref="AU25:AV25"/>
    <mergeCell ref="AW25:AX25"/>
    <mergeCell ref="AD25:AE25"/>
    <mergeCell ref="AF25:AG25"/>
    <mergeCell ref="AH25:AI25"/>
    <mergeCell ref="AJ25:AK25"/>
    <mergeCell ref="AL25:AM25"/>
    <mergeCell ref="T25:U25"/>
    <mergeCell ref="V25:W25"/>
    <mergeCell ref="X25:Y25"/>
    <mergeCell ref="Z25:AA25"/>
    <mergeCell ref="AB25:AC25"/>
    <mergeCell ref="J25:K25"/>
    <mergeCell ref="L25:M25"/>
    <mergeCell ref="N25:O25"/>
    <mergeCell ref="P25:Q25"/>
    <mergeCell ref="R25:S25"/>
    <mergeCell ref="AN26:AO26"/>
    <mergeCell ref="AP26:AQ26"/>
    <mergeCell ref="AR26:AS26"/>
    <mergeCell ref="AU26:AV26"/>
    <mergeCell ref="AW26:AX26"/>
    <mergeCell ref="AD26:AE26"/>
    <mergeCell ref="AF26:AG26"/>
    <mergeCell ref="AH26:AI26"/>
    <mergeCell ref="AJ26:AK26"/>
    <mergeCell ref="AL26:AM26"/>
    <mergeCell ref="T26:U26"/>
    <mergeCell ref="V26:W26"/>
    <mergeCell ref="X26:Y26"/>
    <mergeCell ref="Z26:AA26"/>
    <mergeCell ref="AB26:AC26"/>
    <mergeCell ref="J26:K26"/>
    <mergeCell ref="L26:M26"/>
    <mergeCell ref="N26:O26"/>
    <mergeCell ref="P26:Q26"/>
    <mergeCell ref="R26:S26"/>
    <mergeCell ref="AN27:AO27"/>
    <mergeCell ref="AP27:AQ27"/>
    <mergeCell ref="AR27:AS27"/>
    <mergeCell ref="AU27:AV27"/>
    <mergeCell ref="AW27:AX27"/>
    <mergeCell ref="AD27:AE27"/>
    <mergeCell ref="AF27:AG27"/>
    <mergeCell ref="AH27:AI27"/>
    <mergeCell ref="AJ27:AK27"/>
    <mergeCell ref="AL27:AM27"/>
    <mergeCell ref="T27:U27"/>
    <mergeCell ref="V27:W27"/>
    <mergeCell ref="X27:Y27"/>
    <mergeCell ref="Z27:AA27"/>
    <mergeCell ref="AB27:AC27"/>
    <mergeCell ref="J27:K27"/>
    <mergeCell ref="L27:M27"/>
    <mergeCell ref="N27:O27"/>
    <mergeCell ref="P27:Q27"/>
    <mergeCell ref="R27:S27"/>
    <mergeCell ref="AN28:AO28"/>
    <mergeCell ref="AP28:AQ28"/>
    <mergeCell ref="AR28:AS28"/>
    <mergeCell ref="AD28:AE28"/>
    <mergeCell ref="AF28:AG28"/>
    <mergeCell ref="AH28:AI28"/>
    <mergeCell ref="AJ28:AK28"/>
    <mergeCell ref="AL28:AM28"/>
    <mergeCell ref="T28:U28"/>
    <mergeCell ref="V28:W28"/>
    <mergeCell ref="X28:Y28"/>
    <mergeCell ref="Z28:AA28"/>
    <mergeCell ref="AB28:AC28"/>
    <mergeCell ref="J28:K28"/>
    <mergeCell ref="L28:M28"/>
    <mergeCell ref="N28:O28"/>
    <mergeCell ref="P28:Q28"/>
    <mergeCell ref="R28:S28"/>
    <mergeCell ref="AN29:AO29"/>
    <mergeCell ref="AP29:AQ29"/>
    <mergeCell ref="AR29:AS29"/>
    <mergeCell ref="AU29:AV29"/>
    <mergeCell ref="AW29:AX29"/>
    <mergeCell ref="AD29:AE29"/>
    <mergeCell ref="AF29:AG29"/>
    <mergeCell ref="AH29:AI29"/>
    <mergeCell ref="AJ29:AK29"/>
    <mergeCell ref="AL29:AM29"/>
    <mergeCell ref="T29:U29"/>
    <mergeCell ref="V29:W29"/>
    <mergeCell ref="X29:Y29"/>
    <mergeCell ref="Z29:AA29"/>
    <mergeCell ref="AB29:AC29"/>
    <mergeCell ref="J29:K29"/>
    <mergeCell ref="L29:M29"/>
    <mergeCell ref="N29:O29"/>
    <mergeCell ref="P29:Q29"/>
    <mergeCell ref="R29:S29"/>
    <mergeCell ref="AN30:AO30"/>
    <mergeCell ref="AP30:AQ30"/>
    <mergeCell ref="AR30:AS30"/>
    <mergeCell ref="AU30:AV30"/>
    <mergeCell ref="AW30:AX30"/>
    <mergeCell ref="AD30:AE30"/>
    <mergeCell ref="AF30:AG30"/>
    <mergeCell ref="AH30:AI30"/>
    <mergeCell ref="AJ30:AK30"/>
    <mergeCell ref="AL30:AM30"/>
    <mergeCell ref="T30:U30"/>
    <mergeCell ref="V30:W30"/>
    <mergeCell ref="X30:Y30"/>
    <mergeCell ref="Z30:AA30"/>
    <mergeCell ref="AB30:AC30"/>
    <mergeCell ref="J30:K30"/>
    <mergeCell ref="L30:M30"/>
    <mergeCell ref="N30:O30"/>
    <mergeCell ref="P30:Q30"/>
    <mergeCell ref="R30:S30"/>
    <mergeCell ref="AN31:AO31"/>
    <mergeCell ref="AP31:AQ31"/>
    <mergeCell ref="AR31:AS31"/>
    <mergeCell ref="AU31:AV31"/>
    <mergeCell ref="AW31:AX31"/>
    <mergeCell ref="AD31:AE31"/>
    <mergeCell ref="AF31:AG31"/>
    <mergeCell ref="AH31:AI31"/>
    <mergeCell ref="AJ31:AK31"/>
    <mergeCell ref="AL31:AM31"/>
    <mergeCell ref="T31:U31"/>
    <mergeCell ref="V31:W31"/>
    <mergeCell ref="X31:Y31"/>
    <mergeCell ref="Z31:AA31"/>
    <mergeCell ref="AB31:AC31"/>
    <mergeCell ref="J31:K31"/>
    <mergeCell ref="L31:M31"/>
    <mergeCell ref="N31:O31"/>
    <mergeCell ref="P31:Q31"/>
    <mergeCell ref="R31:S31"/>
    <mergeCell ref="AN32:AO32"/>
    <mergeCell ref="AP32:AQ32"/>
    <mergeCell ref="AR32:AS32"/>
    <mergeCell ref="AU32:AV32"/>
    <mergeCell ref="AW32:AX32"/>
    <mergeCell ref="AD32:AE32"/>
    <mergeCell ref="AF32:AG32"/>
    <mergeCell ref="AH32:AI32"/>
    <mergeCell ref="AJ32:AK32"/>
    <mergeCell ref="AL32:AM32"/>
    <mergeCell ref="T32:U32"/>
    <mergeCell ref="V32:W32"/>
    <mergeCell ref="X32:Y32"/>
    <mergeCell ref="Z32:AA32"/>
    <mergeCell ref="AB32:AC32"/>
    <mergeCell ref="J32:K32"/>
    <mergeCell ref="L32:M32"/>
    <mergeCell ref="N32:O32"/>
    <mergeCell ref="P32:Q32"/>
    <mergeCell ref="R32:S32"/>
    <mergeCell ref="AN33:AO33"/>
    <mergeCell ref="AP33:AQ33"/>
    <mergeCell ref="AR33:AS33"/>
    <mergeCell ref="AU33:AV33"/>
    <mergeCell ref="AW33:AX33"/>
    <mergeCell ref="AD33:AE33"/>
    <mergeCell ref="AF33:AG33"/>
    <mergeCell ref="AH33:AI33"/>
    <mergeCell ref="AJ33:AK33"/>
    <mergeCell ref="AL33:AM33"/>
    <mergeCell ref="T33:U33"/>
    <mergeCell ref="V33:W33"/>
    <mergeCell ref="X33:Y33"/>
    <mergeCell ref="Z33:AA33"/>
    <mergeCell ref="AB33:AC33"/>
    <mergeCell ref="J33:K33"/>
    <mergeCell ref="L33:M33"/>
    <mergeCell ref="N33:O33"/>
    <mergeCell ref="P33:Q33"/>
    <mergeCell ref="R33:S33"/>
    <mergeCell ref="AN34:AO34"/>
    <mergeCell ref="AP34:AQ34"/>
    <mergeCell ref="AR34:AS34"/>
    <mergeCell ref="AU34:AV34"/>
    <mergeCell ref="AW34:AX34"/>
    <mergeCell ref="AD34:AE34"/>
    <mergeCell ref="AF34:AG34"/>
    <mergeCell ref="AH34:AI34"/>
    <mergeCell ref="AJ34:AK34"/>
    <mergeCell ref="AL34:AM34"/>
    <mergeCell ref="T34:U34"/>
    <mergeCell ref="V34:W34"/>
    <mergeCell ref="X34:Y34"/>
    <mergeCell ref="Z34:AA34"/>
    <mergeCell ref="AB34:AC34"/>
    <mergeCell ref="J34:K34"/>
    <mergeCell ref="L34:M34"/>
    <mergeCell ref="N34:O34"/>
    <mergeCell ref="P34:Q34"/>
    <mergeCell ref="R34:S34"/>
    <mergeCell ref="AN35:AO35"/>
    <mergeCell ref="AP35:AQ35"/>
    <mergeCell ref="AR35:AS35"/>
    <mergeCell ref="AU35:AV35"/>
    <mergeCell ref="AW35:AX35"/>
    <mergeCell ref="AD35:AE35"/>
    <mergeCell ref="AF35:AG35"/>
    <mergeCell ref="AH35:AI35"/>
    <mergeCell ref="AJ35:AK35"/>
    <mergeCell ref="AL35:AM35"/>
    <mergeCell ref="T35:U35"/>
    <mergeCell ref="V35:W35"/>
    <mergeCell ref="X35:Y35"/>
    <mergeCell ref="Z35:AA35"/>
    <mergeCell ref="AB35:AC35"/>
    <mergeCell ref="J35:K35"/>
    <mergeCell ref="L35:M35"/>
    <mergeCell ref="N35:O35"/>
    <mergeCell ref="P35:Q35"/>
    <mergeCell ref="R35:S35"/>
    <mergeCell ref="AN36:AO36"/>
    <mergeCell ref="AP36:AQ36"/>
    <mergeCell ref="AR36:AS36"/>
    <mergeCell ref="AU36:AV36"/>
    <mergeCell ref="AW36:AX36"/>
    <mergeCell ref="AD36:AE36"/>
    <mergeCell ref="AF36:AG36"/>
    <mergeCell ref="AH36:AI36"/>
    <mergeCell ref="AJ36:AK36"/>
    <mergeCell ref="AL36:AM36"/>
    <mergeCell ref="T36:U36"/>
    <mergeCell ref="V36:W36"/>
    <mergeCell ref="X36:Y36"/>
    <mergeCell ref="Z36:AA36"/>
    <mergeCell ref="AB36:AC36"/>
    <mergeCell ref="J36:K36"/>
    <mergeCell ref="L36:M36"/>
    <mergeCell ref="N36:O36"/>
    <mergeCell ref="P36:Q36"/>
    <mergeCell ref="R36:S36"/>
    <mergeCell ref="AN37:AO37"/>
    <mergeCell ref="AP37:AQ37"/>
    <mergeCell ref="AR37:AS37"/>
    <mergeCell ref="AU37:AV37"/>
    <mergeCell ref="AW37:AX37"/>
    <mergeCell ref="AD37:AE37"/>
    <mergeCell ref="AF37:AG37"/>
    <mergeCell ref="AH37:AI37"/>
    <mergeCell ref="AJ37:AK37"/>
    <mergeCell ref="AL37:AM37"/>
    <mergeCell ref="T37:U37"/>
    <mergeCell ref="V37:W37"/>
    <mergeCell ref="X37:Y37"/>
    <mergeCell ref="Z37:AA37"/>
    <mergeCell ref="AB37:AC37"/>
    <mergeCell ref="J37:K37"/>
    <mergeCell ref="L37:M37"/>
    <mergeCell ref="N37:O37"/>
    <mergeCell ref="P37:Q37"/>
    <mergeCell ref="R37:S37"/>
    <mergeCell ref="AN38:AO38"/>
    <mergeCell ref="AP38:AQ38"/>
    <mergeCell ref="AR38:AS38"/>
    <mergeCell ref="AU38:AV38"/>
    <mergeCell ref="AW38:AX38"/>
    <mergeCell ref="AD38:AE38"/>
    <mergeCell ref="AF38:AG38"/>
    <mergeCell ref="AH38:AI38"/>
    <mergeCell ref="AJ38:AK38"/>
    <mergeCell ref="AL38:AM38"/>
    <mergeCell ref="T38:U38"/>
    <mergeCell ref="V38:W38"/>
    <mergeCell ref="X38:Y38"/>
    <mergeCell ref="Z38:AA38"/>
    <mergeCell ref="AB38:AC38"/>
    <mergeCell ref="J38:K38"/>
    <mergeCell ref="L38:M38"/>
    <mergeCell ref="N38:O38"/>
    <mergeCell ref="P38:Q38"/>
    <mergeCell ref="R38:S38"/>
    <mergeCell ref="AN39:AO39"/>
    <mergeCell ref="AP39:AQ39"/>
    <mergeCell ref="AR39:AS39"/>
    <mergeCell ref="AU39:AV39"/>
    <mergeCell ref="AW39:AX39"/>
    <mergeCell ref="AD39:AE39"/>
    <mergeCell ref="AF39:AG39"/>
    <mergeCell ref="AH39:AI39"/>
    <mergeCell ref="AJ39:AK39"/>
    <mergeCell ref="AL39:AM39"/>
    <mergeCell ref="T39:U39"/>
    <mergeCell ref="V39:W39"/>
    <mergeCell ref="X39:Y39"/>
    <mergeCell ref="Z39:AA39"/>
    <mergeCell ref="AB39:AC39"/>
    <mergeCell ref="J39:K39"/>
    <mergeCell ref="L39:M39"/>
    <mergeCell ref="N39:O39"/>
    <mergeCell ref="P39:Q39"/>
    <mergeCell ref="R39:S39"/>
    <mergeCell ref="AN40:AO40"/>
    <mergeCell ref="AP40:AQ40"/>
    <mergeCell ref="AR40:AS40"/>
    <mergeCell ref="AU40:AV40"/>
    <mergeCell ref="AW40:AX40"/>
    <mergeCell ref="AD40:AE40"/>
    <mergeCell ref="AF40:AG40"/>
    <mergeCell ref="AH40:AI40"/>
    <mergeCell ref="AJ40:AK40"/>
    <mergeCell ref="AL40:AM40"/>
    <mergeCell ref="T40:U40"/>
    <mergeCell ref="V40:W40"/>
    <mergeCell ref="X40:Y40"/>
    <mergeCell ref="Z40:AA40"/>
    <mergeCell ref="AB40:AC40"/>
    <mergeCell ref="J40:K40"/>
    <mergeCell ref="L40:M40"/>
    <mergeCell ref="N40:O40"/>
    <mergeCell ref="P40:Q40"/>
    <mergeCell ref="R40:S40"/>
    <mergeCell ref="AN41:AO41"/>
    <mergeCell ref="AP41:AQ41"/>
    <mergeCell ref="AR41:AS41"/>
    <mergeCell ref="AU41:AV41"/>
    <mergeCell ref="AW41:AX41"/>
    <mergeCell ref="AD41:AE41"/>
    <mergeCell ref="AF41:AG41"/>
    <mergeCell ref="AH41:AI41"/>
    <mergeCell ref="AJ41:AK41"/>
    <mergeCell ref="AL41:AM41"/>
    <mergeCell ref="T41:U41"/>
    <mergeCell ref="V41:W41"/>
    <mergeCell ref="X41:Y41"/>
    <mergeCell ref="Z41:AA41"/>
    <mergeCell ref="AB41:AC41"/>
    <mergeCell ref="J41:K41"/>
    <mergeCell ref="L41:M41"/>
    <mergeCell ref="N41:O41"/>
    <mergeCell ref="P41:Q41"/>
    <mergeCell ref="R41:S41"/>
    <mergeCell ref="AN42:AO42"/>
    <mergeCell ref="AP42:AQ42"/>
    <mergeCell ref="AR42:AS42"/>
    <mergeCell ref="AU42:AV42"/>
    <mergeCell ref="AW42:AX42"/>
    <mergeCell ref="AD42:AE42"/>
    <mergeCell ref="AF42:AG42"/>
    <mergeCell ref="AH42:AI42"/>
    <mergeCell ref="AJ42:AK42"/>
    <mergeCell ref="AL42:AM42"/>
    <mergeCell ref="T42:U42"/>
    <mergeCell ref="V42:W42"/>
    <mergeCell ref="X42:Y42"/>
    <mergeCell ref="Z42:AA42"/>
    <mergeCell ref="AB42:AC42"/>
    <mergeCell ref="J42:K42"/>
    <mergeCell ref="L42:M42"/>
    <mergeCell ref="N42:O42"/>
    <mergeCell ref="P42:Q42"/>
    <mergeCell ref="R42:S42"/>
    <mergeCell ref="AN43:AO43"/>
    <mergeCell ref="AP43:AQ43"/>
    <mergeCell ref="AR43:AS43"/>
    <mergeCell ref="AU43:AV43"/>
    <mergeCell ref="AW43:AX43"/>
    <mergeCell ref="AD43:AE43"/>
    <mergeCell ref="AF43:AG43"/>
    <mergeCell ref="AH43:AI43"/>
    <mergeCell ref="AJ43:AK43"/>
    <mergeCell ref="AL43:AM43"/>
    <mergeCell ref="T43:U43"/>
    <mergeCell ref="V43:W43"/>
    <mergeCell ref="X43:Y43"/>
    <mergeCell ref="Z43:AA43"/>
    <mergeCell ref="AB43:AC43"/>
    <mergeCell ref="J43:K43"/>
    <mergeCell ref="L43:M43"/>
    <mergeCell ref="N43:O43"/>
    <mergeCell ref="P43:Q43"/>
    <mergeCell ref="R43:S43"/>
    <mergeCell ref="AN44:AO44"/>
    <mergeCell ref="AP44:AQ44"/>
    <mergeCell ref="AR44:AS44"/>
    <mergeCell ref="AU44:AV44"/>
    <mergeCell ref="AW44:AX44"/>
    <mergeCell ref="AD44:AE44"/>
    <mergeCell ref="AF44:AG44"/>
    <mergeCell ref="AH44:AI44"/>
    <mergeCell ref="AJ44:AK44"/>
    <mergeCell ref="AL44:AM44"/>
    <mergeCell ref="T44:U44"/>
    <mergeCell ref="V44:W44"/>
    <mergeCell ref="X44:Y44"/>
    <mergeCell ref="Z44:AA44"/>
    <mergeCell ref="AB44:AC44"/>
    <mergeCell ref="J44:K44"/>
    <mergeCell ref="L44:M44"/>
    <mergeCell ref="N44:O44"/>
    <mergeCell ref="P44:Q44"/>
    <mergeCell ref="R44:S44"/>
    <mergeCell ref="AN45:AO45"/>
    <mergeCell ref="AP45:AQ45"/>
    <mergeCell ref="AR45:AS45"/>
    <mergeCell ref="AU45:AV45"/>
    <mergeCell ref="AW45:AX45"/>
    <mergeCell ref="AD45:AE45"/>
    <mergeCell ref="AF45:AG45"/>
    <mergeCell ref="AH45:AI45"/>
    <mergeCell ref="AJ45:AK45"/>
    <mergeCell ref="AL45:AM45"/>
    <mergeCell ref="T45:U45"/>
    <mergeCell ref="V45:W45"/>
    <mergeCell ref="X45:Y45"/>
    <mergeCell ref="Z45:AA45"/>
    <mergeCell ref="AB45:AC45"/>
    <mergeCell ref="J45:K45"/>
    <mergeCell ref="L45:M45"/>
    <mergeCell ref="N45:O45"/>
    <mergeCell ref="P45:Q45"/>
    <mergeCell ref="R45:S45"/>
    <mergeCell ref="AN46:AO46"/>
    <mergeCell ref="AP46:AQ46"/>
    <mergeCell ref="AR46:AS46"/>
    <mergeCell ref="AU46:AV46"/>
    <mergeCell ref="AW46:AX46"/>
    <mergeCell ref="AD46:AE46"/>
    <mergeCell ref="AF46:AG46"/>
    <mergeCell ref="AH46:AI46"/>
    <mergeCell ref="AJ46:AK46"/>
    <mergeCell ref="AL46:AM46"/>
    <mergeCell ref="T46:U46"/>
    <mergeCell ref="V46:W46"/>
    <mergeCell ref="X46:Y46"/>
    <mergeCell ref="Z46:AA46"/>
    <mergeCell ref="AB46:AC46"/>
    <mergeCell ref="J46:K46"/>
    <mergeCell ref="L46:M46"/>
    <mergeCell ref="N46:O46"/>
    <mergeCell ref="P46:Q46"/>
    <mergeCell ref="R46:S46"/>
    <mergeCell ref="AN47:AO47"/>
    <mergeCell ref="AP47:AQ47"/>
    <mergeCell ref="AR47:AS47"/>
    <mergeCell ref="AU47:AV47"/>
    <mergeCell ref="AW47:AX47"/>
    <mergeCell ref="AD47:AE47"/>
    <mergeCell ref="AF47:AG47"/>
    <mergeCell ref="AH47:AI47"/>
    <mergeCell ref="AJ47:AK47"/>
    <mergeCell ref="AL47:AM47"/>
    <mergeCell ref="T47:U47"/>
    <mergeCell ref="V47:W47"/>
    <mergeCell ref="X47:Y47"/>
    <mergeCell ref="Z47:AA47"/>
    <mergeCell ref="AB47:AC47"/>
    <mergeCell ref="J47:K47"/>
    <mergeCell ref="L47:M47"/>
    <mergeCell ref="N47:O47"/>
    <mergeCell ref="P47:Q47"/>
    <mergeCell ref="R47:S47"/>
    <mergeCell ref="AN48:AO48"/>
    <mergeCell ref="AP48:AQ48"/>
    <mergeCell ref="AR48:AS48"/>
    <mergeCell ref="AU48:AV48"/>
    <mergeCell ref="AW48:AX48"/>
    <mergeCell ref="AD48:AE48"/>
    <mergeCell ref="AF48:AG48"/>
    <mergeCell ref="AH48:AI48"/>
    <mergeCell ref="AJ48:AK48"/>
    <mergeCell ref="AL48:AM48"/>
    <mergeCell ref="T48:U48"/>
    <mergeCell ref="V48:W48"/>
    <mergeCell ref="X48:Y48"/>
    <mergeCell ref="Z48:AA48"/>
    <mergeCell ref="AB48:AC48"/>
    <mergeCell ref="J48:K48"/>
    <mergeCell ref="L48:M48"/>
    <mergeCell ref="N48:O48"/>
    <mergeCell ref="P48:Q48"/>
    <mergeCell ref="R48:S48"/>
    <mergeCell ref="AN49:AO49"/>
    <mergeCell ref="AP49:AQ49"/>
    <mergeCell ref="AR49:AS49"/>
    <mergeCell ref="AU49:AV49"/>
    <mergeCell ref="AW49:AX49"/>
    <mergeCell ref="AD49:AE49"/>
    <mergeCell ref="AF49:AG49"/>
    <mergeCell ref="AH49:AI49"/>
    <mergeCell ref="AJ49:AK49"/>
    <mergeCell ref="AL49:AM49"/>
    <mergeCell ref="T49:U49"/>
    <mergeCell ref="V49:W49"/>
    <mergeCell ref="X49:Y49"/>
    <mergeCell ref="Z49:AA49"/>
    <mergeCell ref="AB49:AC49"/>
    <mergeCell ref="J49:K49"/>
    <mergeCell ref="L49:M49"/>
    <mergeCell ref="N49:O49"/>
    <mergeCell ref="P49:Q49"/>
    <mergeCell ref="R49:S49"/>
    <mergeCell ref="AN50:AO50"/>
    <mergeCell ref="AP50:AQ50"/>
    <mergeCell ref="AR50:AS50"/>
    <mergeCell ref="AU50:AV50"/>
    <mergeCell ref="AW50:AX50"/>
    <mergeCell ref="AD50:AE50"/>
    <mergeCell ref="AF50:AG50"/>
    <mergeCell ref="AH50:AI50"/>
    <mergeCell ref="AJ50:AK50"/>
    <mergeCell ref="AL50:AM50"/>
    <mergeCell ref="T50:U50"/>
    <mergeCell ref="V50:W50"/>
    <mergeCell ref="X50:Y50"/>
    <mergeCell ref="Z50:AA50"/>
    <mergeCell ref="AB50:AC50"/>
    <mergeCell ref="J50:K50"/>
    <mergeCell ref="L50:M50"/>
    <mergeCell ref="N50:O50"/>
    <mergeCell ref="P50:Q50"/>
    <mergeCell ref="R50:S50"/>
    <mergeCell ref="V52:W52"/>
    <mergeCell ref="X52:Y52"/>
    <mergeCell ref="Z52:AA52"/>
    <mergeCell ref="AB52:AC52"/>
    <mergeCell ref="J52:K52"/>
    <mergeCell ref="L52:M52"/>
    <mergeCell ref="N52:O52"/>
    <mergeCell ref="P52:Q52"/>
    <mergeCell ref="R52:S52"/>
    <mergeCell ref="AN51:AO51"/>
    <mergeCell ref="AP51:AQ51"/>
    <mergeCell ref="AR51:AS51"/>
    <mergeCell ref="AU51:AV51"/>
    <mergeCell ref="AW51:AX51"/>
    <mergeCell ref="AD51:AE51"/>
    <mergeCell ref="AF51:AG51"/>
    <mergeCell ref="AH51:AI51"/>
    <mergeCell ref="AJ51:AK51"/>
    <mergeCell ref="AL51:AM51"/>
    <mergeCell ref="T51:U51"/>
    <mergeCell ref="V51:W51"/>
    <mergeCell ref="X51:Y51"/>
    <mergeCell ref="Z51:AA51"/>
    <mergeCell ref="AB51:AC51"/>
    <mergeCell ref="J51:K51"/>
    <mergeCell ref="L51:M51"/>
    <mergeCell ref="N51:O51"/>
    <mergeCell ref="P51:Q51"/>
    <mergeCell ref="R51:S51"/>
    <mergeCell ref="AU28:AV28"/>
    <mergeCell ref="AN53:AO53"/>
    <mergeCell ref="AP53:AQ53"/>
    <mergeCell ref="AR53:AS53"/>
    <mergeCell ref="AU53:AV53"/>
    <mergeCell ref="AW53:AX53"/>
    <mergeCell ref="AD53:AE53"/>
    <mergeCell ref="AF53:AG53"/>
    <mergeCell ref="AH53:AI53"/>
    <mergeCell ref="AJ53:AK53"/>
    <mergeCell ref="AL53:AM53"/>
    <mergeCell ref="T53:U53"/>
    <mergeCell ref="V53:W53"/>
    <mergeCell ref="X53:Y53"/>
    <mergeCell ref="Z53:AA53"/>
    <mergeCell ref="AB53:AC53"/>
    <mergeCell ref="J53:K53"/>
    <mergeCell ref="L53:M53"/>
    <mergeCell ref="N53:O53"/>
    <mergeCell ref="P53:Q53"/>
    <mergeCell ref="R53:S53"/>
    <mergeCell ref="AN52:AO52"/>
    <mergeCell ref="AP52:AQ52"/>
    <mergeCell ref="AR52:AS52"/>
    <mergeCell ref="AU52:AV52"/>
    <mergeCell ref="AW52:AX52"/>
    <mergeCell ref="AD52:AE52"/>
    <mergeCell ref="AF52:AG52"/>
    <mergeCell ref="AH52:AI52"/>
    <mergeCell ref="AJ52:AK52"/>
    <mergeCell ref="AL52:AM52"/>
    <mergeCell ref="T52:U52"/>
  </mergeCells>
  <pageMargins left="1" right="1" top="1" bottom="1" header="1" footer="1"/>
  <pageSetup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53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15" width="13.7109375" customWidth="1"/>
    <col min="16" max="16" width="0" hidden="1" customWidth="1"/>
    <col min="17" max="17" width="255" customWidth="1"/>
    <col min="18" max="18" width="2.140625" customWidth="1"/>
  </cols>
  <sheetData>
    <row r="1" spans="1:15" ht="2.25" customHeight="1" x14ac:dyDescent="0.25"/>
    <row r="2" spans="1:15" x14ac:dyDescent="0.25">
      <c r="A2" s="127" t="s">
        <v>0</v>
      </c>
      <c r="B2" s="130" t="s">
        <v>1</v>
      </c>
      <c r="C2" s="130" t="s">
        <v>2</v>
      </c>
      <c r="D2" s="23" t="s">
        <v>956</v>
      </c>
      <c r="E2" s="23" t="s">
        <v>957</v>
      </c>
      <c r="F2" s="22" t="s">
        <v>958</v>
      </c>
      <c r="G2" s="23" t="s">
        <v>959</v>
      </c>
      <c r="H2" s="23" t="s">
        <v>960</v>
      </c>
      <c r="I2" s="22" t="s">
        <v>961</v>
      </c>
      <c r="J2" s="23" t="s">
        <v>962</v>
      </c>
      <c r="K2" s="23" t="s">
        <v>963</v>
      </c>
      <c r="L2" s="22" t="s">
        <v>964</v>
      </c>
      <c r="M2" s="23" t="s">
        <v>965</v>
      </c>
      <c r="N2" s="23" t="s">
        <v>966</v>
      </c>
      <c r="O2" s="22" t="s">
        <v>967</v>
      </c>
    </row>
    <row r="3" spans="1:15" ht="15.75" x14ac:dyDescent="0.25">
      <c r="A3" s="128"/>
      <c r="B3" s="112"/>
      <c r="C3" s="112"/>
      <c r="D3" s="156" t="s">
        <v>968</v>
      </c>
      <c r="E3" s="139"/>
      <c r="F3" s="140"/>
      <c r="G3" s="156" t="s">
        <v>969</v>
      </c>
      <c r="H3" s="139"/>
      <c r="I3" s="140"/>
      <c r="J3" s="156" t="s">
        <v>970</v>
      </c>
      <c r="K3" s="139"/>
      <c r="L3" s="140"/>
      <c r="M3" s="156" t="s">
        <v>971</v>
      </c>
      <c r="N3" s="139"/>
      <c r="O3" s="140"/>
    </row>
    <row r="4" spans="1:15" x14ac:dyDescent="0.25">
      <c r="A4" s="128"/>
      <c r="B4" s="112"/>
      <c r="C4" s="112"/>
      <c r="D4" s="141" t="s">
        <v>774</v>
      </c>
      <c r="E4" s="142"/>
      <c r="F4" s="143"/>
      <c r="G4" s="141" t="s">
        <v>774</v>
      </c>
      <c r="H4" s="142"/>
      <c r="I4" s="143"/>
      <c r="J4" s="141" t="s">
        <v>972</v>
      </c>
      <c r="K4" s="142"/>
      <c r="L4" s="143"/>
      <c r="M4" s="141" t="s">
        <v>774</v>
      </c>
      <c r="N4" s="142"/>
      <c r="O4" s="143"/>
    </row>
    <row r="5" spans="1:15" ht="22.5" x14ac:dyDescent="0.25">
      <c r="A5" s="128"/>
      <c r="B5" s="112"/>
      <c r="C5" s="112"/>
      <c r="D5" s="1" t="s">
        <v>943</v>
      </c>
      <c r="E5" s="1" t="s">
        <v>846</v>
      </c>
      <c r="F5" s="2" t="s">
        <v>946</v>
      </c>
      <c r="G5" s="1" t="s">
        <v>943</v>
      </c>
      <c r="H5" s="1" t="s">
        <v>846</v>
      </c>
      <c r="I5" s="2" t="s">
        <v>946</v>
      </c>
      <c r="J5" s="1" t="s">
        <v>943</v>
      </c>
      <c r="K5" s="1" t="s">
        <v>846</v>
      </c>
      <c r="L5" s="2" t="s">
        <v>946</v>
      </c>
      <c r="M5" s="1" t="s">
        <v>943</v>
      </c>
      <c r="N5" s="1" t="s">
        <v>846</v>
      </c>
      <c r="O5" s="2" t="s">
        <v>946</v>
      </c>
    </row>
    <row r="6" spans="1:15" ht="22.5" x14ac:dyDescent="0.25">
      <c r="A6" s="129"/>
      <c r="B6" s="113"/>
      <c r="C6" s="113"/>
      <c r="D6" s="11" t="s">
        <v>304</v>
      </c>
      <c r="E6" s="11" t="s">
        <v>780</v>
      </c>
      <c r="F6" s="12" t="s">
        <v>59</v>
      </c>
      <c r="G6" s="11" t="s">
        <v>304</v>
      </c>
      <c r="H6" s="11" t="s">
        <v>780</v>
      </c>
      <c r="I6" s="12" t="s">
        <v>59</v>
      </c>
      <c r="J6" s="11" t="s">
        <v>304</v>
      </c>
      <c r="K6" s="11" t="s">
        <v>780</v>
      </c>
      <c r="L6" s="12" t="s">
        <v>59</v>
      </c>
      <c r="M6" s="11" t="s">
        <v>304</v>
      </c>
      <c r="N6" s="11" t="s">
        <v>780</v>
      </c>
      <c r="O6" s="12" t="s">
        <v>59</v>
      </c>
    </row>
    <row r="7" spans="1:15" x14ac:dyDescent="0.25">
      <c r="A7" s="13">
        <v>1</v>
      </c>
      <c r="B7" s="14" t="s">
        <v>44</v>
      </c>
      <c r="C7" s="14" t="s">
        <v>60</v>
      </c>
      <c r="D7" s="15">
        <v>1260896</v>
      </c>
      <c r="E7" s="15">
        <v>652</v>
      </c>
      <c r="F7" s="15">
        <v>2394</v>
      </c>
      <c r="G7" s="15">
        <v>93057</v>
      </c>
      <c r="H7" s="15">
        <v>63</v>
      </c>
      <c r="I7" s="15">
        <v>163</v>
      </c>
      <c r="J7" s="15">
        <v>969766</v>
      </c>
      <c r="K7" s="15">
        <v>696</v>
      </c>
      <c r="L7" s="15">
        <v>965</v>
      </c>
      <c r="M7" s="15">
        <v>2350861</v>
      </c>
      <c r="N7" s="15">
        <v>3842</v>
      </c>
      <c r="O7" s="15">
        <v>4121</v>
      </c>
    </row>
    <row r="8" spans="1:15" x14ac:dyDescent="0.25">
      <c r="A8" s="13">
        <v>2</v>
      </c>
      <c r="B8" s="14" t="s">
        <v>44</v>
      </c>
      <c r="C8" s="14" t="s">
        <v>61</v>
      </c>
      <c r="D8" s="15">
        <v>438725.54</v>
      </c>
      <c r="E8" s="15">
        <v>184</v>
      </c>
      <c r="F8" s="15">
        <v>657</v>
      </c>
      <c r="G8" s="15">
        <v>34292.65</v>
      </c>
      <c r="H8" s="15">
        <v>22</v>
      </c>
      <c r="I8" s="15">
        <v>62</v>
      </c>
      <c r="J8" s="15">
        <v>248296.83</v>
      </c>
      <c r="K8" s="15">
        <v>216</v>
      </c>
      <c r="L8" s="15">
        <v>283</v>
      </c>
      <c r="M8" s="15">
        <v>729142.96</v>
      </c>
      <c r="N8" s="15">
        <v>882</v>
      </c>
      <c r="O8" s="15">
        <v>938</v>
      </c>
    </row>
    <row r="9" spans="1:15" x14ac:dyDescent="0.25">
      <c r="A9" s="13">
        <v>3</v>
      </c>
      <c r="B9" s="14" t="s">
        <v>44</v>
      </c>
      <c r="C9" s="14" t="s">
        <v>62</v>
      </c>
      <c r="D9" s="15">
        <v>801459.82</v>
      </c>
      <c r="E9" s="15">
        <v>101</v>
      </c>
      <c r="F9" s="15">
        <v>321</v>
      </c>
      <c r="G9" s="15">
        <v>0</v>
      </c>
      <c r="H9" s="15">
        <v>7</v>
      </c>
      <c r="I9" s="15">
        <v>18</v>
      </c>
      <c r="J9" s="15">
        <v>0</v>
      </c>
      <c r="K9" s="15">
        <v>166</v>
      </c>
      <c r="L9" s="15">
        <v>203</v>
      </c>
      <c r="M9" s="15">
        <v>0</v>
      </c>
      <c r="N9" s="15">
        <v>571</v>
      </c>
      <c r="O9" s="15">
        <v>613</v>
      </c>
    </row>
    <row r="10" spans="1:15" x14ac:dyDescent="0.25">
      <c r="A10" s="13">
        <v>4</v>
      </c>
      <c r="B10" s="14" t="s">
        <v>44</v>
      </c>
      <c r="C10" s="14" t="s">
        <v>63</v>
      </c>
      <c r="D10" s="15">
        <v>148345.49</v>
      </c>
      <c r="E10" s="15">
        <v>157</v>
      </c>
      <c r="F10" s="15">
        <v>580</v>
      </c>
      <c r="G10" s="15">
        <v>30418.32</v>
      </c>
      <c r="H10" s="15">
        <v>26</v>
      </c>
      <c r="I10" s="15">
        <v>62</v>
      </c>
      <c r="J10" s="15">
        <v>213413.76000000001</v>
      </c>
      <c r="K10" s="15">
        <v>328</v>
      </c>
      <c r="L10" s="15">
        <v>404</v>
      </c>
      <c r="M10" s="15">
        <v>1148159.23</v>
      </c>
      <c r="N10" s="15">
        <v>1816</v>
      </c>
      <c r="O10" s="15">
        <v>1918</v>
      </c>
    </row>
    <row r="11" spans="1:15" x14ac:dyDescent="0.25">
      <c r="A11" s="13">
        <v>5</v>
      </c>
      <c r="B11" s="14" t="s">
        <v>44</v>
      </c>
      <c r="C11" s="14" t="s">
        <v>64</v>
      </c>
      <c r="D11" s="15">
        <v>416615.81</v>
      </c>
      <c r="E11" s="15">
        <v>172</v>
      </c>
      <c r="F11" s="15">
        <v>614</v>
      </c>
      <c r="G11" s="15">
        <v>29503.55</v>
      </c>
      <c r="H11" s="15">
        <v>19</v>
      </c>
      <c r="I11" s="15">
        <v>48</v>
      </c>
      <c r="J11" s="15">
        <v>362276.19</v>
      </c>
      <c r="K11" s="15">
        <v>253</v>
      </c>
      <c r="L11" s="15">
        <v>327</v>
      </c>
      <c r="M11" s="15">
        <v>537825.56999999995</v>
      </c>
      <c r="N11" s="15">
        <v>850</v>
      </c>
      <c r="O11" s="15">
        <v>879</v>
      </c>
    </row>
    <row r="12" spans="1:15" x14ac:dyDescent="0.25">
      <c r="A12" s="13">
        <v>6</v>
      </c>
      <c r="B12" s="14" t="s">
        <v>44</v>
      </c>
      <c r="C12" s="14" t="s">
        <v>65</v>
      </c>
      <c r="D12" s="15">
        <v>5060611.12</v>
      </c>
      <c r="E12" s="15">
        <v>2093</v>
      </c>
      <c r="F12" s="15">
        <v>6932</v>
      </c>
      <c r="G12" s="15">
        <v>527636.09</v>
      </c>
      <c r="H12" s="15">
        <v>218</v>
      </c>
      <c r="I12" s="15">
        <v>597</v>
      </c>
      <c r="J12" s="15">
        <v>3249730.38</v>
      </c>
      <c r="K12" s="15">
        <v>2886</v>
      </c>
      <c r="L12" s="15">
        <v>3797</v>
      </c>
      <c r="M12" s="15">
        <v>13381686.25</v>
      </c>
      <c r="N12" s="15">
        <v>10917</v>
      </c>
      <c r="O12" s="15">
        <v>11651</v>
      </c>
    </row>
    <row r="13" spans="1:15" x14ac:dyDescent="0.25">
      <c r="A13" s="13">
        <v>7</v>
      </c>
      <c r="B13" s="14" t="s">
        <v>44</v>
      </c>
      <c r="C13" s="14" t="s">
        <v>66</v>
      </c>
      <c r="D13" s="15">
        <v>292695.99</v>
      </c>
      <c r="E13" s="15">
        <v>749</v>
      </c>
      <c r="F13" s="15">
        <v>3377</v>
      </c>
      <c r="G13" s="15">
        <v>26949.200000000001</v>
      </c>
      <c r="H13" s="15">
        <v>79</v>
      </c>
      <c r="I13" s="15">
        <v>207</v>
      </c>
      <c r="J13" s="15">
        <v>384258.67</v>
      </c>
      <c r="K13" s="15">
        <v>1313</v>
      </c>
      <c r="L13" s="15">
        <v>3196</v>
      </c>
      <c r="M13" s="15">
        <v>1055918.8799999999</v>
      </c>
      <c r="N13" s="15">
        <v>3709</v>
      </c>
      <c r="O13" s="15">
        <v>4417</v>
      </c>
    </row>
    <row r="14" spans="1:15" x14ac:dyDescent="0.25">
      <c r="A14" s="16">
        <v>7</v>
      </c>
      <c r="B14" s="17" t="s">
        <v>44</v>
      </c>
      <c r="C14" s="17" t="s">
        <v>67</v>
      </c>
      <c r="D14" s="18">
        <v>8419349.7699999996</v>
      </c>
      <c r="E14" s="18">
        <v>4108</v>
      </c>
      <c r="F14" s="18">
        <v>14875</v>
      </c>
      <c r="G14" s="18">
        <v>741856.81</v>
      </c>
      <c r="H14" s="18">
        <v>434</v>
      </c>
      <c r="I14" s="18">
        <v>1157</v>
      </c>
      <c r="J14" s="18">
        <v>5427741.8300000001</v>
      </c>
      <c r="K14" s="18">
        <v>5858</v>
      </c>
      <c r="L14" s="18">
        <v>9175</v>
      </c>
      <c r="M14" s="18">
        <v>19203593.890000001</v>
      </c>
      <c r="N14" s="18">
        <v>22587</v>
      </c>
      <c r="O14" s="18">
        <v>24537</v>
      </c>
    </row>
    <row r="15" spans="1:15" x14ac:dyDescent="0.25">
      <c r="A15" s="13">
        <v>1</v>
      </c>
      <c r="B15" s="14" t="s">
        <v>44</v>
      </c>
      <c r="C15" s="14" t="s">
        <v>68</v>
      </c>
      <c r="D15" s="15">
        <v>278196.28999999998</v>
      </c>
      <c r="E15" s="15">
        <v>148</v>
      </c>
      <c r="F15" s="15">
        <v>575</v>
      </c>
      <c r="G15" s="15">
        <v>11898.82</v>
      </c>
      <c r="H15" s="15">
        <v>9</v>
      </c>
      <c r="I15" s="15">
        <v>26</v>
      </c>
      <c r="J15" s="15">
        <v>389236.93</v>
      </c>
      <c r="K15" s="15">
        <v>290</v>
      </c>
      <c r="L15" s="15">
        <v>403</v>
      </c>
      <c r="M15" s="15">
        <v>674369.21</v>
      </c>
      <c r="N15" s="15">
        <v>830</v>
      </c>
      <c r="O15" s="15">
        <v>895</v>
      </c>
    </row>
    <row r="16" spans="1:15" x14ac:dyDescent="0.25">
      <c r="A16" s="13">
        <v>2</v>
      </c>
      <c r="B16" s="14" t="s">
        <v>44</v>
      </c>
      <c r="C16" s="14" t="s">
        <v>69</v>
      </c>
      <c r="D16" s="15">
        <v>58268.86</v>
      </c>
      <c r="E16" s="15">
        <v>43</v>
      </c>
      <c r="F16" s="15">
        <v>165</v>
      </c>
      <c r="G16" s="15">
        <v>8046.38</v>
      </c>
      <c r="H16" s="15">
        <v>7</v>
      </c>
      <c r="I16" s="15">
        <v>19</v>
      </c>
      <c r="J16" s="15">
        <v>121800.52</v>
      </c>
      <c r="K16" s="15">
        <v>98</v>
      </c>
      <c r="L16" s="15">
        <v>141</v>
      </c>
      <c r="M16" s="15">
        <v>189551.09</v>
      </c>
      <c r="N16" s="15">
        <v>262</v>
      </c>
      <c r="O16" s="15">
        <v>291</v>
      </c>
    </row>
    <row r="17" spans="1:15" x14ac:dyDescent="0.25">
      <c r="A17" s="13">
        <v>3</v>
      </c>
      <c r="B17" s="14" t="s">
        <v>44</v>
      </c>
      <c r="C17" s="14" t="s">
        <v>70</v>
      </c>
      <c r="D17" s="15">
        <v>266837.67</v>
      </c>
      <c r="E17" s="15">
        <v>167</v>
      </c>
      <c r="F17" s="15">
        <v>766</v>
      </c>
      <c r="G17" s="15">
        <v>23621.85</v>
      </c>
      <c r="H17" s="15">
        <v>22</v>
      </c>
      <c r="I17" s="15">
        <v>59</v>
      </c>
      <c r="J17" s="15">
        <v>445748.79</v>
      </c>
      <c r="K17" s="15">
        <v>342</v>
      </c>
      <c r="L17" s="15">
        <v>456</v>
      </c>
      <c r="M17" s="15">
        <v>321143.76</v>
      </c>
      <c r="N17" s="15">
        <v>475</v>
      </c>
      <c r="O17" s="15">
        <v>532</v>
      </c>
    </row>
    <row r="18" spans="1:15" x14ac:dyDescent="0.25">
      <c r="A18" s="13">
        <v>4</v>
      </c>
      <c r="B18" s="14" t="s">
        <v>44</v>
      </c>
      <c r="C18" s="14" t="s">
        <v>71</v>
      </c>
      <c r="D18" s="15">
        <v>28373.8</v>
      </c>
      <c r="E18" s="15">
        <v>20</v>
      </c>
      <c r="F18" s="15">
        <v>71</v>
      </c>
      <c r="G18" s="15">
        <v>449.65</v>
      </c>
      <c r="H18" s="15">
        <v>1</v>
      </c>
      <c r="I18" s="15">
        <v>2</v>
      </c>
      <c r="J18" s="15">
        <v>21112.29</v>
      </c>
      <c r="K18" s="15">
        <v>29</v>
      </c>
      <c r="L18" s="15">
        <v>40</v>
      </c>
      <c r="M18" s="15">
        <v>138636.56</v>
      </c>
      <c r="N18" s="15">
        <v>186</v>
      </c>
      <c r="O18" s="15">
        <v>207</v>
      </c>
    </row>
    <row r="19" spans="1:15" x14ac:dyDescent="0.25">
      <c r="A19" s="13">
        <v>5</v>
      </c>
      <c r="B19" s="14" t="s">
        <v>44</v>
      </c>
      <c r="C19" s="14" t="s">
        <v>72</v>
      </c>
      <c r="D19" s="15">
        <v>132655.4</v>
      </c>
      <c r="E19" s="15">
        <v>80</v>
      </c>
      <c r="F19" s="15">
        <v>318</v>
      </c>
      <c r="G19" s="15">
        <v>28531.56</v>
      </c>
      <c r="H19" s="15">
        <v>20</v>
      </c>
      <c r="I19" s="15">
        <v>53</v>
      </c>
      <c r="J19" s="15">
        <v>214882.03</v>
      </c>
      <c r="K19" s="15">
        <v>188</v>
      </c>
      <c r="L19" s="15">
        <v>261</v>
      </c>
      <c r="M19" s="15">
        <v>492662.26</v>
      </c>
      <c r="N19" s="15">
        <v>649</v>
      </c>
      <c r="O19" s="15">
        <v>725</v>
      </c>
    </row>
    <row r="20" spans="1:15" x14ac:dyDescent="0.25">
      <c r="A20" s="13">
        <v>6</v>
      </c>
      <c r="B20" s="14" t="s">
        <v>44</v>
      </c>
      <c r="C20" s="14" t="s">
        <v>73</v>
      </c>
      <c r="D20" s="15">
        <v>193347.63</v>
      </c>
      <c r="E20" s="15">
        <v>145</v>
      </c>
      <c r="F20" s="15">
        <v>531</v>
      </c>
      <c r="G20" s="15">
        <v>10768.95</v>
      </c>
      <c r="H20" s="15">
        <v>11</v>
      </c>
      <c r="I20" s="15">
        <v>28</v>
      </c>
      <c r="J20" s="15">
        <v>150659.94</v>
      </c>
      <c r="K20" s="15">
        <v>188</v>
      </c>
      <c r="L20" s="15">
        <v>265</v>
      </c>
      <c r="M20" s="15">
        <v>621149.99</v>
      </c>
      <c r="N20" s="15">
        <v>897</v>
      </c>
      <c r="O20" s="15">
        <v>996</v>
      </c>
    </row>
    <row r="21" spans="1:15" x14ac:dyDescent="0.25">
      <c r="A21" s="13">
        <v>7</v>
      </c>
      <c r="B21" s="14" t="s">
        <v>44</v>
      </c>
      <c r="C21" s="14" t="s">
        <v>74</v>
      </c>
      <c r="D21" s="15">
        <v>123823.05</v>
      </c>
      <c r="E21" s="15">
        <v>134</v>
      </c>
      <c r="F21" s="15">
        <v>604</v>
      </c>
      <c r="G21" s="15">
        <v>21708.27</v>
      </c>
      <c r="H21" s="15">
        <v>27</v>
      </c>
      <c r="I21" s="15">
        <v>83</v>
      </c>
      <c r="J21" s="15">
        <v>135464.92000000001</v>
      </c>
      <c r="K21" s="15">
        <v>137</v>
      </c>
      <c r="L21" s="15">
        <v>193</v>
      </c>
      <c r="M21" s="15">
        <v>329318.48</v>
      </c>
      <c r="N21" s="15">
        <v>482</v>
      </c>
      <c r="O21" s="15">
        <v>535</v>
      </c>
    </row>
    <row r="22" spans="1:15" x14ac:dyDescent="0.25">
      <c r="A22" s="13">
        <v>8</v>
      </c>
      <c r="B22" s="14" t="s">
        <v>44</v>
      </c>
      <c r="C22" s="14" t="s">
        <v>75</v>
      </c>
      <c r="D22" s="15">
        <v>146402.99</v>
      </c>
      <c r="E22" s="15">
        <v>111</v>
      </c>
      <c r="F22" s="15">
        <v>456</v>
      </c>
      <c r="G22" s="15">
        <v>13345.5</v>
      </c>
      <c r="H22" s="15">
        <v>13</v>
      </c>
      <c r="I22" s="15">
        <v>38</v>
      </c>
      <c r="J22" s="15">
        <v>259521.71</v>
      </c>
      <c r="K22" s="15">
        <v>229</v>
      </c>
      <c r="L22" s="15">
        <v>311</v>
      </c>
      <c r="M22" s="15">
        <v>497476.37</v>
      </c>
      <c r="N22" s="15">
        <v>711</v>
      </c>
      <c r="O22" s="15">
        <v>803</v>
      </c>
    </row>
    <row r="23" spans="1:15" x14ac:dyDescent="0.25">
      <c r="A23" s="13">
        <v>9</v>
      </c>
      <c r="B23" s="14" t="s">
        <v>44</v>
      </c>
      <c r="C23" s="14" t="s">
        <v>76</v>
      </c>
      <c r="D23" s="15">
        <v>104111</v>
      </c>
      <c r="E23" s="15">
        <v>88</v>
      </c>
      <c r="F23" s="15">
        <v>339</v>
      </c>
      <c r="G23" s="15">
        <v>18169</v>
      </c>
      <c r="H23" s="15">
        <v>16</v>
      </c>
      <c r="I23" s="15">
        <v>46</v>
      </c>
      <c r="J23" s="15">
        <v>162133</v>
      </c>
      <c r="K23" s="15">
        <v>166</v>
      </c>
      <c r="L23" s="15">
        <v>216</v>
      </c>
      <c r="M23" s="15">
        <v>432048</v>
      </c>
      <c r="N23" s="15">
        <v>625</v>
      </c>
      <c r="O23" s="15">
        <v>676</v>
      </c>
    </row>
    <row r="24" spans="1:15" x14ac:dyDescent="0.25">
      <c r="A24" s="13">
        <v>10</v>
      </c>
      <c r="B24" s="14" t="s">
        <v>44</v>
      </c>
      <c r="C24" s="14" t="s">
        <v>77</v>
      </c>
      <c r="D24" s="15">
        <v>115823.91</v>
      </c>
      <c r="E24" s="15">
        <v>85</v>
      </c>
      <c r="F24" s="15">
        <v>341</v>
      </c>
      <c r="G24" s="15">
        <v>14027.88</v>
      </c>
      <c r="H24" s="15">
        <v>14</v>
      </c>
      <c r="I24" s="15">
        <v>42</v>
      </c>
      <c r="J24" s="15">
        <v>213804.19</v>
      </c>
      <c r="K24" s="15">
        <v>189</v>
      </c>
      <c r="L24" s="15">
        <v>241</v>
      </c>
      <c r="M24" s="15">
        <v>381901.48</v>
      </c>
      <c r="N24" s="15">
        <v>487</v>
      </c>
      <c r="O24" s="15">
        <v>541</v>
      </c>
    </row>
    <row r="25" spans="1:15" x14ac:dyDescent="0.25">
      <c r="A25" s="13">
        <v>11</v>
      </c>
      <c r="B25" s="14" t="s">
        <v>44</v>
      </c>
      <c r="C25" s="14" t="s">
        <v>78</v>
      </c>
      <c r="D25" s="15">
        <v>47475.81</v>
      </c>
      <c r="E25" s="15">
        <v>49</v>
      </c>
      <c r="F25" s="15">
        <v>196</v>
      </c>
      <c r="G25" s="15">
        <v>13936.47</v>
      </c>
      <c r="H25" s="15">
        <v>14</v>
      </c>
      <c r="I25" s="15">
        <v>41</v>
      </c>
      <c r="J25" s="15">
        <v>64339.45</v>
      </c>
      <c r="K25" s="15">
        <v>91</v>
      </c>
      <c r="L25" s="15">
        <v>126</v>
      </c>
      <c r="M25" s="15">
        <v>352161.84</v>
      </c>
      <c r="N25" s="15">
        <v>474</v>
      </c>
      <c r="O25" s="15">
        <v>541</v>
      </c>
    </row>
    <row r="26" spans="1:15" x14ac:dyDescent="0.25">
      <c r="A26" s="13">
        <v>12</v>
      </c>
      <c r="B26" s="14" t="s">
        <v>44</v>
      </c>
      <c r="C26" s="14" t="s">
        <v>79</v>
      </c>
      <c r="D26" s="15">
        <v>235245</v>
      </c>
      <c r="E26" s="15">
        <v>181</v>
      </c>
      <c r="F26" s="15">
        <v>691</v>
      </c>
      <c r="G26" s="15">
        <v>27062</v>
      </c>
      <c r="H26" s="15">
        <v>29</v>
      </c>
      <c r="I26" s="15">
        <v>81</v>
      </c>
      <c r="J26" s="15">
        <v>327727</v>
      </c>
      <c r="K26" s="15">
        <v>293</v>
      </c>
      <c r="L26" s="15">
        <v>418</v>
      </c>
      <c r="M26" s="15">
        <v>741307</v>
      </c>
      <c r="N26" s="15">
        <v>989</v>
      </c>
      <c r="O26" s="15">
        <v>1088</v>
      </c>
    </row>
    <row r="27" spans="1:15" x14ac:dyDescent="0.25">
      <c r="A27" s="13">
        <v>13</v>
      </c>
      <c r="B27" s="14" t="s">
        <v>44</v>
      </c>
      <c r="C27" s="14" t="s">
        <v>80</v>
      </c>
      <c r="D27" s="15">
        <v>241682.04</v>
      </c>
      <c r="E27" s="15">
        <v>142</v>
      </c>
      <c r="F27" s="15">
        <v>563</v>
      </c>
      <c r="G27" s="15">
        <v>23186.02</v>
      </c>
      <c r="H27" s="15">
        <v>16</v>
      </c>
      <c r="I27" s="15">
        <v>61</v>
      </c>
      <c r="J27" s="15">
        <v>639630.79</v>
      </c>
      <c r="K27" s="15">
        <v>420</v>
      </c>
      <c r="L27" s="15">
        <v>549</v>
      </c>
      <c r="M27" s="15">
        <v>546648.24</v>
      </c>
      <c r="N27" s="15">
        <v>777</v>
      </c>
      <c r="O27" s="15">
        <v>868</v>
      </c>
    </row>
    <row r="28" spans="1:15" x14ac:dyDescent="0.25">
      <c r="A28" s="13">
        <v>14</v>
      </c>
      <c r="B28" s="14" t="s">
        <v>44</v>
      </c>
      <c r="C28" s="14" t="s">
        <v>81</v>
      </c>
      <c r="D28" s="15">
        <v>85254</v>
      </c>
      <c r="E28" s="15">
        <v>75</v>
      </c>
      <c r="F28" s="15">
        <v>293</v>
      </c>
      <c r="G28" s="15">
        <v>28671</v>
      </c>
      <c r="H28" s="15">
        <v>21</v>
      </c>
      <c r="I28" s="15">
        <v>54</v>
      </c>
      <c r="J28" s="15">
        <v>197463</v>
      </c>
      <c r="K28" s="15">
        <v>166</v>
      </c>
      <c r="L28" s="15">
        <v>230</v>
      </c>
      <c r="M28" s="15">
        <v>646986</v>
      </c>
      <c r="N28" s="15">
        <v>816</v>
      </c>
      <c r="O28" s="15">
        <v>923</v>
      </c>
    </row>
    <row r="29" spans="1:15" x14ac:dyDescent="0.25">
      <c r="A29" s="13">
        <v>15</v>
      </c>
      <c r="B29" s="14" t="s">
        <v>44</v>
      </c>
      <c r="C29" s="14" t="s">
        <v>82</v>
      </c>
      <c r="D29" s="15">
        <v>23972.35</v>
      </c>
      <c r="E29" s="15">
        <v>33</v>
      </c>
      <c r="F29" s="15">
        <v>148</v>
      </c>
      <c r="G29" s="15">
        <v>2498.69</v>
      </c>
      <c r="H29" s="15">
        <v>2</v>
      </c>
      <c r="I29" s="15">
        <v>7</v>
      </c>
      <c r="J29" s="15">
        <v>28712.5</v>
      </c>
      <c r="K29" s="15">
        <v>43</v>
      </c>
      <c r="L29" s="15">
        <v>60</v>
      </c>
      <c r="M29" s="15">
        <v>188227.26</v>
      </c>
      <c r="N29" s="15">
        <v>204</v>
      </c>
      <c r="O29" s="15">
        <v>222</v>
      </c>
    </row>
    <row r="30" spans="1:15" x14ac:dyDescent="0.25">
      <c r="A30" s="13">
        <v>16</v>
      </c>
      <c r="B30" s="14" t="s">
        <v>44</v>
      </c>
      <c r="C30" s="14" t="s">
        <v>83</v>
      </c>
      <c r="D30" s="15">
        <v>245501.5</v>
      </c>
      <c r="E30" s="15">
        <v>590</v>
      </c>
      <c r="F30" s="15">
        <v>2902</v>
      </c>
      <c r="G30" s="15">
        <v>19617.439999999999</v>
      </c>
      <c r="H30" s="15">
        <v>30</v>
      </c>
      <c r="I30" s="15">
        <v>88</v>
      </c>
      <c r="J30" s="15">
        <v>98696.88</v>
      </c>
      <c r="K30" s="15">
        <v>252</v>
      </c>
      <c r="L30" s="15">
        <v>471</v>
      </c>
      <c r="M30" s="15">
        <v>383184.19</v>
      </c>
      <c r="N30" s="15">
        <v>771</v>
      </c>
      <c r="O30" s="15">
        <v>908</v>
      </c>
    </row>
    <row r="31" spans="1:15" x14ac:dyDescent="0.25">
      <c r="A31" s="13">
        <v>17</v>
      </c>
      <c r="B31" s="14" t="s">
        <v>44</v>
      </c>
      <c r="C31" s="14" t="s">
        <v>84</v>
      </c>
      <c r="D31" s="15">
        <v>35519.019999999997</v>
      </c>
      <c r="E31" s="15">
        <v>25</v>
      </c>
      <c r="F31" s="15">
        <v>99</v>
      </c>
      <c r="G31" s="15">
        <v>7628.89</v>
      </c>
      <c r="H31" s="15">
        <v>7</v>
      </c>
      <c r="I31" s="15">
        <v>18</v>
      </c>
      <c r="J31" s="15">
        <v>102608.33</v>
      </c>
      <c r="K31" s="15">
        <v>75</v>
      </c>
      <c r="L31" s="15">
        <v>107</v>
      </c>
      <c r="M31" s="15">
        <v>147511.72</v>
      </c>
      <c r="N31" s="15">
        <v>199</v>
      </c>
      <c r="O31" s="15">
        <v>216</v>
      </c>
    </row>
    <row r="32" spans="1:15" x14ac:dyDescent="0.25">
      <c r="A32" s="13">
        <v>18</v>
      </c>
      <c r="B32" s="14" t="s">
        <v>44</v>
      </c>
      <c r="C32" s="14" t="s">
        <v>85</v>
      </c>
      <c r="D32" s="15">
        <v>243794.81</v>
      </c>
      <c r="E32" s="15">
        <v>135</v>
      </c>
      <c r="F32" s="15">
        <v>499</v>
      </c>
      <c r="G32" s="15">
        <v>22380.5</v>
      </c>
      <c r="H32" s="15">
        <v>17</v>
      </c>
      <c r="I32" s="15">
        <v>41</v>
      </c>
      <c r="J32" s="15">
        <v>611832.02</v>
      </c>
      <c r="K32" s="15">
        <v>457</v>
      </c>
      <c r="L32" s="15">
        <v>626</v>
      </c>
      <c r="M32" s="15">
        <v>577199.41</v>
      </c>
      <c r="N32" s="15">
        <v>829</v>
      </c>
      <c r="O32" s="15">
        <v>945</v>
      </c>
    </row>
    <row r="33" spans="1:15" x14ac:dyDescent="0.25">
      <c r="A33" s="13">
        <v>19</v>
      </c>
      <c r="B33" s="14" t="s">
        <v>44</v>
      </c>
      <c r="C33" s="14" t="s">
        <v>86</v>
      </c>
      <c r="D33" s="15">
        <v>67896.33</v>
      </c>
      <c r="E33" s="15">
        <v>64</v>
      </c>
      <c r="F33" s="15">
        <v>255</v>
      </c>
      <c r="G33" s="15">
        <v>16182.94</v>
      </c>
      <c r="H33" s="15">
        <v>16</v>
      </c>
      <c r="I33" s="15">
        <v>45</v>
      </c>
      <c r="J33" s="15">
        <v>182552.33</v>
      </c>
      <c r="K33" s="15">
        <v>190</v>
      </c>
      <c r="L33" s="15">
        <v>279</v>
      </c>
      <c r="M33" s="15">
        <v>446690.8</v>
      </c>
      <c r="N33" s="15">
        <v>628</v>
      </c>
      <c r="O33" s="15">
        <v>691</v>
      </c>
    </row>
    <row r="34" spans="1:15" x14ac:dyDescent="0.25">
      <c r="A34" s="13">
        <v>20</v>
      </c>
      <c r="B34" s="14" t="s">
        <v>44</v>
      </c>
      <c r="C34" s="14" t="s">
        <v>87</v>
      </c>
      <c r="D34" s="15">
        <v>100857.45</v>
      </c>
      <c r="E34" s="15">
        <v>43</v>
      </c>
      <c r="F34" s="15">
        <v>170</v>
      </c>
      <c r="G34" s="15">
        <v>6335.86</v>
      </c>
      <c r="H34" s="15">
        <v>1</v>
      </c>
      <c r="I34" s="15">
        <v>3</v>
      </c>
      <c r="J34" s="15">
        <v>22245.33</v>
      </c>
      <c r="K34" s="15">
        <v>44</v>
      </c>
      <c r="L34" s="15">
        <v>61</v>
      </c>
      <c r="M34" s="15">
        <v>167203.68</v>
      </c>
      <c r="N34" s="15">
        <v>189</v>
      </c>
      <c r="O34" s="15">
        <v>207</v>
      </c>
    </row>
    <row r="35" spans="1:15" x14ac:dyDescent="0.25">
      <c r="A35" s="13">
        <v>21</v>
      </c>
      <c r="B35" s="14" t="s">
        <v>44</v>
      </c>
      <c r="C35" s="14" t="s">
        <v>88</v>
      </c>
      <c r="D35" s="15">
        <v>172413.98</v>
      </c>
      <c r="E35" s="15">
        <v>146</v>
      </c>
      <c r="F35" s="15">
        <v>538</v>
      </c>
      <c r="G35" s="15">
        <v>14018.35</v>
      </c>
      <c r="H35" s="15">
        <v>12</v>
      </c>
      <c r="I35" s="15">
        <v>27</v>
      </c>
      <c r="J35" s="15">
        <v>86986.26</v>
      </c>
      <c r="K35" s="15">
        <v>127</v>
      </c>
      <c r="L35" s="15">
        <v>166</v>
      </c>
      <c r="M35" s="15">
        <v>575728.75</v>
      </c>
      <c r="N35" s="15">
        <v>885</v>
      </c>
      <c r="O35" s="15">
        <v>959</v>
      </c>
    </row>
    <row r="36" spans="1:15" x14ac:dyDescent="0.25">
      <c r="A36" s="13">
        <v>22</v>
      </c>
      <c r="B36" s="14" t="s">
        <v>44</v>
      </c>
      <c r="C36" s="14" t="s">
        <v>89</v>
      </c>
      <c r="D36" s="15">
        <v>81976.06</v>
      </c>
      <c r="E36" s="15">
        <v>41</v>
      </c>
      <c r="F36" s="15">
        <v>128</v>
      </c>
      <c r="G36" s="15">
        <v>2984.23</v>
      </c>
      <c r="H36" s="15">
        <v>3</v>
      </c>
      <c r="I36" s="15">
        <v>7</v>
      </c>
      <c r="J36" s="15">
        <v>54455.7</v>
      </c>
      <c r="K36" s="15">
        <v>52</v>
      </c>
      <c r="L36" s="15">
        <v>63</v>
      </c>
      <c r="M36" s="15">
        <v>436483.65</v>
      </c>
      <c r="N36" s="15">
        <v>561</v>
      </c>
      <c r="O36" s="15">
        <v>666</v>
      </c>
    </row>
    <row r="37" spans="1:15" x14ac:dyDescent="0.25">
      <c r="A37" s="13">
        <v>23</v>
      </c>
      <c r="B37" s="14" t="s">
        <v>44</v>
      </c>
      <c r="C37" s="14" t="s">
        <v>90</v>
      </c>
      <c r="D37" s="15">
        <v>113456.09</v>
      </c>
      <c r="E37" s="15">
        <v>242</v>
      </c>
      <c r="F37" s="15">
        <v>1279</v>
      </c>
      <c r="G37" s="15">
        <v>8856.2900000000009</v>
      </c>
      <c r="H37" s="15">
        <v>11</v>
      </c>
      <c r="I37" s="15">
        <v>35</v>
      </c>
      <c r="J37" s="15">
        <v>214079.46</v>
      </c>
      <c r="K37" s="15">
        <v>162</v>
      </c>
      <c r="L37" s="15">
        <v>208</v>
      </c>
      <c r="M37" s="15">
        <v>184250.32</v>
      </c>
      <c r="N37" s="15">
        <v>286</v>
      </c>
      <c r="O37" s="15">
        <v>317</v>
      </c>
    </row>
    <row r="38" spans="1:15" x14ac:dyDescent="0.25">
      <c r="A38" s="13">
        <v>24</v>
      </c>
      <c r="B38" s="14" t="s">
        <v>44</v>
      </c>
      <c r="C38" s="14" t="s">
        <v>91</v>
      </c>
      <c r="D38" s="15">
        <v>324069.96999999997</v>
      </c>
      <c r="E38" s="15">
        <v>159</v>
      </c>
      <c r="F38" s="15">
        <v>598</v>
      </c>
      <c r="G38" s="15">
        <v>32750.880000000001</v>
      </c>
      <c r="H38" s="15">
        <v>26</v>
      </c>
      <c r="I38" s="15">
        <v>76</v>
      </c>
      <c r="J38" s="15">
        <v>767716.58</v>
      </c>
      <c r="K38" s="15">
        <v>522</v>
      </c>
      <c r="L38" s="15">
        <v>696</v>
      </c>
      <c r="M38" s="15">
        <v>490263.29</v>
      </c>
      <c r="N38" s="15">
        <v>774</v>
      </c>
      <c r="O38" s="15">
        <v>874</v>
      </c>
    </row>
    <row r="39" spans="1:15" x14ac:dyDescent="0.25">
      <c r="A39" s="13">
        <v>25</v>
      </c>
      <c r="B39" s="14" t="s">
        <v>44</v>
      </c>
      <c r="C39" s="14" t="s">
        <v>92</v>
      </c>
      <c r="D39" s="15">
        <v>63251.06</v>
      </c>
      <c r="E39" s="15">
        <v>46</v>
      </c>
      <c r="F39" s="15">
        <v>167</v>
      </c>
      <c r="G39" s="15">
        <v>28383.35</v>
      </c>
      <c r="H39" s="15">
        <v>9</v>
      </c>
      <c r="I39" s="15">
        <v>27</v>
      </c>
      <c r="J39" s="15">
        <v>64435.73</v>
      </c>
      <c r="K39" s="15">
        <v>78</v>
      </c>
      <c r="L39" s="15">
        <v>99</v>
      </c>
      <c r="M39" s="15">
        <v>349841.81</v>
      </c>
      <c r="N39" s="15">
        <v>394</v>
      </c>
      <c r="O39" s="15">
        <v>430</v>
      </c>
    </row>
    <row r="40" spans="1:15" x14ac:dyDescent="0.25">
      <c r="A40" s="13">
        <v>26</v>
      </c>
      <c r="B40" s="14" t="s">
        <v>44</v>
      </c>
      <c r="C40" s="14" t="s">
        <v>93</v>
      </c>
      <c r="D40" s="15">
        <v>30399.77</v>
      </c>
      <c r="E40" s="15">
        <v>15</v>
      </c>
      <c r="F40" s="15">
        <v>48</v>
      </c>
      <c r="G40" s="15">
        <v>5172.88</v>
      </c>
      <c r="H40" s="15">
        <v>3</v>
      </c>
      <c r="I40" s="15">
        <v>8</v>
      </c>
      <c r="J40" s="15">
        <v>26415.98</v>
      </c>
      <c r="K40" s="15">
        <v>33</v>
      </c>
      <c r="L40" s="15">
        <v>46</v>
      </c>
      <c r="M40" s="15">
        <v>290248.21000000002</v>
      </c>
      <c r="N40" s="15">
        <v>302</v>
      </c>
      <c r="O40" s="15">
        <v>325</v>
      </c>
    </row>
    <row r="41" spans="1:15" x14ac:dyDescent="0.25">
      <c r="A41" s="13">
        <v>27</v>
      </c>
      <c r="B41" s="14" t="s">
        <v>44</v>
      </c>
      <c r="C41" s="14" t="s">
        <v>94</v>
      </c>
      <c r="D41" s="15">
        <v>179161.03</v>
      </c>
      <c r="E41" s="15">
        <v>106</v>
      </c>
      <c r="F41" s="15">
        <v>427</v>
      </c>
      <c r="G41" s="15">
        <v>38347.269999999997</v>
      </c>
      <c r="H41" s="15">
        <v>27</v>
      </c>
      <c r="I41" s="15">
        <v>76</v>
      </c>
      <c r="J41" s="15">
        <v>112205.01</v>
      </c>
      <c r="K41" s="15">
        <v>118</v>
      </c>
      <c r="L41" s="15">
        <v>174</v>
      </c>
      <c r="M41" s="15">
        <v>607658.92000000004</v>
      </c>
      <c r="N41" s="15">
        <v>790</v>
      </c>
      <c r="O41" s="15">
        <v>894</v>
      </c>
    </row>
    <row r="42" spans="1:15" x14ac:dyDescent="0.25">
      <c r="A42" s="13">
        <v>28</v>
      </c>
      <c r="B42" s="14" t="s">
        <v>44</v>
      </c>
      <c r="C42" s="14" t="s">
        <v>95</v>
      </c>
      <c r="D42" s="15">
        <v>16266.5</v>
      </c>
      <c r="E42" s="15">
        <v>16</v>
      </c>
      <c r="F42" s="15">
        <v>53</v>
      </c>
      <c r="G42" s="15">
        <v>1911.83</v>
      </c>
      <c r="H42" s="15">
        <v>1</v>
      </c>
      <c r="I42" s="15">
        <v>2</v>
      </c>
      <c r="J42" s="15">
        <v>28144.53</v>
      </c>
      <c r="K42" s="15">
        <v>30</v>
      </c>
      <c r="L42" s="15">
        <v>45</v>
      </c>
      <c r="M42" s="15">
        <v>120513.5</v>
      </c>
      <c r="N42" s="15">
        <v>142</v>
      </c>
      <c r="O42" s="15">
        <v>158</v>
      </c>
    </row>
    <row r="43" spans="1:15" x14ac:dyDescent="0.25">
      <c r="A43" s="13">
        <v>29</v>
      </c>
      <c r="B43" s="14" t="s">
        <v>44</v>
      </c>
      <c r="C43" s="14" t="s">
        <v>96</v>
      </c>
      <c r="D43" s="15">
        <v>119075.49</v>
      </c>
      <c r="E43" s="15">
        <v>74</v>
      </c>
      <c r="F43" s="15">
        <v>262</v>
      </c>
      <c r="G43" s="15">
        <v>4386.1899999999996</v>
      </c>
      <c r="H43" s="15">
        <v>4</v>
      </c>
      <c r="I43" s="15">
        <v>11</v>
      </c>
      <c r="J43" s="15">
        <v>104158.38</v>
      </c>
      <c r="K43" s="15">
        <v>99</v>
      </c>
      <c r="L43" s="15">
        <v>123</v>
      </c>
      <c r="M43" s="15">
        <v>314645.73</v>
      </c>
      <c r="N43" s="15">
        <v>365</v>
      </c>
      <c r="O43" s="15">
        <v>407</v>
      </c>
    </row>
    <row r="44" spans="1:15" x14ac:dyDescent="0.25">
      <c r="A44" s="13">
        <v>30</v>
      </c>
      <c r="B44" s="14" t="s">
        <v>44</v>
      </c>
      <c r="C44" s="14" t="s">
        <v>97</v>
      </c>
      <c r="D44" s="15">
        <v>132377.28</v>
      </c>
      <c r="E44" s="15">
        <v>382</v>
      </c>
      <c r="F44" s="15">
        <v>1994</v>
      </c>
      <c r="G44" s="15">
        <v>12992.95</v>
      </c>
      <c r="H44" s="15">
        <v>17</v>
      </c>
      <c r="I44" s="15">
        <v>47</v>
      </c>
      <c r="J44" s="15">
        <v>53285.78</v>
      </c>
      <c r="K44" s="15">
        <v>76</v>
      </c>
      <c r="L44" s="15">
        <v>111</v>
      </c>
      <c r="M44" s="15">
        <v>182414.49</v>
      </c>
      <c r="N44" s="15">
        <v>329</v>
      </c>
      <c r="O44" s="15">
        <v>371</v>
      </c>
    </row>
    <row r="45" spans="1:15" x14ac:dyDescent="0.25">
      <c r="A45" s="13">
        <v>31</v>
      </c>
      <c r="B45" s="14" t="s">
        <v>44</v>
      </c>
      <c r="C45" s="14" t="s">
        <v>98</v>
      </c>
      <c r="D45" s="15">
        <v>197566.01</v>
      </c>
      <c r="E45" s="15">
        <v>143</v>
      </c>
      <c r="F45" s="15">
        <v>554</v>
      </c>
      <c r="G45" s="15">
        <v>22128.83</v>
      </c>
      <c r="H45" s="15">
        <v>23</v>
      </c>
      <c r="I45" s="15">
        <v>61</v>
      </c>
      <c r="J45" s="15">
        <v>184624.49</v>
      </c>
      <c r="K45" s="15">
        <v>167</v>
      </c>
      <c r="L45" s="15">
        <v>236</v>
      </c>
      <c r="M45" s="15">
        <v>515693.06</v>
      </c>
      <c r="N45" s="15">
        <v>711</v>
      </c>
      <c r="O45" s="15">
        <v>813</v>
      </c>
    </row>
    <row r="46" spans="1:15" x14ac:dyDescent="0.25">
      <c r="A46" s="13">
        <v>32</v>
      </c>
      <c r="B46" s="14" t="s">
        <v>44</v>
      </c>
      <c r="C46" s="14" t="s">
        <v>99</v>
      </c>
      <c r="D46" s="15">
        <v>247264.76</v>
      </c>
      <c r="E46" s="15">
        <v>150</v>
      </c>
      <c r="F46" s="15">
        <v>557</v>
      </c>
      <c r="G46" s="15">
        <v>15436.19</v>
      </c>
      <c r="H46" s="15">
        <v>13</v>
      </c>
      <c r="I46" s="15">
        <v>35</v>
      </c>
      <c r="J46" s="15">
        <v>245704.47</v>
      </c>
      <c r="K46" s="15">
        <v>260</v>
      </c>
      <c r="L46" s="15">
        <v>348</v>
      </c>
      <c r="M46" s="15">
        <v>583958.30000000005</v>
      </c>
      <c r="N46" s="15">
        <v>788</v>
      </c>
      <c r="O46" s="15">
        <v>856</v>
      </c>
    </row>
    <row r="47" spans="1:15" x14ac:dyDescent="0.25">
      <c r="A47" s="13">
        <v>33</v>
      </c>
      <c r="B47" s="14" t="s">
        <v>44</v>
      </c>
      <c r="C47" s="14" t="s">
        <v>100</v>
      </c>
      <c r="D47" s="15">
        <v>89832.13</v>
      </c>
      <c r="E47" s="15">
        <v>49</v>
      </c>
      <c r="F47" s="15">
        <v>199</v>
      </c>
      <c r="G47" s="15">
        <v>14698.79</v>
      </c>
      <c r="H47" s="15">
        <v>8</v>
      </c>
      <c r="I47" s="15">
        <v>23</v>
      </c>
      <c r="J47" s="15">
        <v>87569.75</v>
      </c>
      <c r="K47" s="15">
        <v>80</v>
      </c>
      <c r="L47" s="15">
        <v>100</v>
      </c>
      <c r="M47" s="15">
        <v>218948.24</v>
      </c>
      <c r="N47" s="15">
        <v>262</v>
      </c>
      <c r="O47" s="15">
        <v>297</v>
      </c>
    </row>
    <row r="48" spans="1:15" x14ac:dyDescent="0.25">
      <c r="A48" s="13">
        <v>34</v>
      </c>
      <c r="B48" s="14" t="s">
        <v>44</v>
      </c>
      <c r="C48" s="14" t="s">
        <v>101</v>
      </c>
      <c r="D48" s="15">
        <v>179616.68</v>
      </c>
      <c r="E48" s="15">
        <v>121</v>
      </c>
      <c r="F48" s="15">
        <v>486</v>
      </c>
      <c r="G48" s="15">
        <v>34639.83</v>
      </c>
      <c r="H48" s="15">
        <v>31</v>
      </c>
      <c r="I48" s="15">
        <v>81</v>
      </c>
      <c r="J48" s="15">
        <v>257480.18</v>
      </c>
      <c r="K48" s="15">
        <v>267</v>
      </c>
      <c r="L48" s="15">
        <v>372</v>
      </c>
      <c r="M48" s="15">
        <v>852763.27</v>
      </c>
      <c r="N48" s="15">
        <v>1282</v>
      </c>
      <c r="O48" s="15">
        <v>1398</v>
      </c>
    </row>
    <row r="49" spans="1:15" x14ac:dyDescent="0.25">
      <c r="A49" s="13">
        <v>35</v>
      </c>
      <c r="B49" s="14" t="s">
        <v>44</v>
      </c>
      <c r="C49" s="14" t="s">
        <v>102</v>
      </c>
      <c r="D49" s="15">
        <v>32908.400000000001</v>
      </c>
      <c r="E49" s="15">
        <v>13</v>
      </c>
      <c r="F49" s="15">
        <v>55</v>
      </c>
      <c r="G49" s="15">
        <v>2445.9</v>
      </c>
      <c r="H49" s="15">
        <v>2</v>
      </c>
      <c r="I49" s="15">
        <v>4</v>
      </c>
      <c r="J49" s="15">
        <v>38002.480000000003</v>
      </c>
      <c r="K49" s="15">
        <v>32</v>
      </c>
      <c r="L49" s="15">
        <v>39</v>
      </c>
      <c r="M49" s="15">
        <v>82019.179999999993</v>
      </c>
      <c r="N49" s="15">
        <v>104</v>
      </c>
      <c r="O49" s="15">
        <v>115</v>
      </c>
    </row>
    <row r="50" spans="1:15" x14ac:dyDescent="0.25">
      <c r="A50" s="13">
        <v>36</v>
      </c>
      <c r="B50" s="14" t="s">
        <v>44</v>
      </c>
      <c r="C50" s="14" t="s">
        <v>103</v>
      </c>
      <c r="D50" s="15">
        <v>44434.62</v>
      </c>
      <c r="E50" s="15">
        <v>47</v>
      </c>
      <c r="F50" s="15">
        <v>179</v>
      </c>
      <c r="G50" s="15">
        <v>11511.51</v>
      </c>
      <c r="H50" s="15">
        <v>10</v>
      </c>
      <c r="I50" s="15">
        <v>29</v>
      </c>
      <c r="J50" s="15">
        <v>101758.05</v>
      </c>
      <c r="K50" s="15">
        <v>86</v>
      </c>
      <c r="L50" s="15">
        <v>115</v>
      </c>
      <c r="M50" s="15">
        <v>216865.6</v>
      </c>
      <c r="N50" s="15">
        <v>333</v>
      </c>
      <c r="O50" s="15">
        <v>360</v>
      </c>
    </row>
    <row r="51" spans="1:15" x14ac:dyDescent="0.25">
      <c r="A51" s="16">
        <v>36</v>
      </c>
      <c r="B51" s="17" t="s">
        <v>44</v>
      </c>
      <c r="C51" s="17" t="s">
        <v>104</v>
      </c>
      <c r="D51" s="18">
        <v>4799108.74</v>
      </c>
      <c r="E51" s="18">
        <v>4108</v>
      </c>
      <c r="F51" s="18">
        <v>17506</v>
      </c>
      <c r="G51" s="18">
        <v>568732.93999999994</v>
      </c>
      <c r="H51" s="18">
        <v>493</v>
      </c>
      <c r="I51" s="18">
        <v>1384</v>
      </c>
      <c r="J51" s="18">
        <v>6817194.7800000003</v>
      </c>
      <c r="K51" s="18">
        <v>6076</v>
      </c>
      <c r="L51" s="18">
        <v>8395</v>
      </c>
      <c r="M51" s="18">
        <v>14297673.66</v>
      </c>
      <c r="N51" s="18">
        <v>19788</v>
      </c>
      <c r="O51" s="18">
        <v>22050</v>
      </c>
    </row>
    <row r="52" spans="1:15" x14ac:dyDescent="0.25">
      <c r="A52" s="19">
        <v>43</v>
      </c>
      <c r="B52" s="20" t="s">
        <v>44</v>
      </c>
      <c r="C52" s="20" t="s">
        <v>105</v>
      </c>
      <c r="D52" s="21">
        <v>13218458.51</v>
      </c>
      <c r="E52" s="21">
        <v>8216</v>
      </c>
      <c r="F52" s="21">
        <v>32381</v>
      </c>
      <c r="G52" s="21">
        <v>1310589.75</v>
      </c>
      <c r="H52" s="21">
        <v>927</v>
      </c>
      <c r="I52" s="21">
        <v>2541</v>
      </c>
      <c r="J52" s="21">
        <v>12244936.609999999</v>
      </c>
      <c r="K52" s="21">
        <v>11934</v>
      </c>
      <c r="L52" s="21">
        <v>17570</v>
      </c>
      <c r="M52" s="21">
        <v>33501267.550000001</v>
      </c>
      <c r="N52" s="21">
        <v>42375</v>
      </c>
      <c r="O52" s="21">
        <v>46587</v>
      </c>
    </row>
    <row r="53" spans="1:15" ht="0" hidden="1" customHeight="1" x14ac:dyDescent="0.25"/>
  </sheetData>
  <mergeCells count="11">
    <mergeCell ref="A2:A6"/>
    <mergeCell ref="B2:B6"/>
    <mergeCell ref="C2:C6"/>
    <mergeCell ref="D3:F3"/>
    <mergeCell ref="G3:I3"/>
    <mergeCell ref="J3:L3"/>
    <mergeCell ref="M3:O3"/>
    <mergeCell ref="D4:F4"/>
    <mergeCell ref="G4:I4"/>
    <mergeCell ref="J4:L4"/>
    <mergeCell ref="M4:O4"/>
  </mergeCells>
  <pageMargins left="1" right="1" top="1" bottom="1" header="1" footer="1"/>
  <pageSetup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Q53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L18" sqref="L18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9" width="13.7109375" customWidth="1"/>
    <col min="10" max="10" width="12.28515625" customWidth="1"/>
    <col min="11" max="14" width="13.7109375" customWidth="1"/>
    <col min="15" max="15" width="16.28515625" customWidth="1"/>
    <col min="16" max="26" width="13.7109375" customWidth="1"/>
    <col min="27" max="27" width="20.5703125" customWidth="1"/>
    <col min="28" max="38" width="13.7109375" customWidth="1"/>
    <col min="39" max="39" width="19.85546875" customWidth="1"/>
    <col min="40" max="50" width="13.7109375" customWidth="1"/>
    <col min="51" max="51" width="20" customWidth="1"/>
    <col min="52" max="53" width="13.7109375" customWidth="1"/>
    <col min="54" max="55" width="16.85546875" customWidth="1"/>
    <col min="56" max="69" width="13.7109375" customWidth="1"/>
    <col min="70" max="70" width="2" customWidth="1"/>
    <col min="71" max="71" width="2.140625" customWidth="1"/>
  </cols>
  <sheetData>
    <row r="1" spans="1:69" ht="3" customHeight="1" x14ac:dyDescent="0.25"/>
    <row r="2" spans="1:69" x14ac:dyDescent="0.25">
      <c r="A2" s="127" t="s">
        <v>0</v>
      </c>
      <c r="B2" s="130" t="s">
        <v>1</v>
      </c>
      <c r="C2" s="130" t="s">
        <v>2</v>
      </c>
      <c r="D2" s="23" t="s">
        <v>866</v>
      </c>
      <c r="E2" s="23" t="s">
        <v>867</v>
      </c>
      <c r="F2" s="23" t="s">
        <v>868</v>
      </c>
      <c r="G2" s="23" t="s">
        <v>869</v>
      </c>
      <c r="H2" s="22" t="s">
        <v>870</v>
      </c>
      <c r="I2" s="23" t="s">
        <v>871</v>
      </c>
      <c r="J2" s="23" t="s">
        <v>872</v>
      </c>
      <c r="K2" s="23" t="s">
        <v>873</v>
      </c>
      <c r="L2" s="23" t="s">
        <v>874</v>
      </c>
      <c r="M2" s="23" t="s">
        <v>875</v>
      </c>
      <c r="N2" s="23" t="s">
        <v>876</v>
      </c>
      <c r="O2" s="23" t="s">
        <v>877</v>
      </c>
      <c r="P2" s="23" t="s">
        <v>878</v>
      </c>
      <c r="Q2" s="22" t="s">
        <v>879</v>
      </c>
      <c r="R2" s="23" t="s">
        <v>880</v>
      </c>
      <c r="S2" s="23" t="s">
        <v>881</v>
      </c>
      <c r="T2" s="22" t="s">
        <v>882</v>
      </c>
      <c r="U2" s="23" t="s">
        <v>883</v>
      </c>
      <c r="V2" s="23" t="s">
        <v>884</v>
      </c>
      <c r="W2" s="23" t="s">
        <v>885</v>
      </c>
      <c r="X2" s="23" t="s">
        <v>886</v>
      </c>
      <c r="Y2" s="23" t="s">
        <v>887</v>
      </c>
      <c r="Z2" s="23" t="s">
        <v>888</v>
      </c>
      <c r="AA2" s="23" t="s">
        <v>889</v>
      </c>
      <c r="AB2" s="23" t="s">
        <v>890</v>
      </c>
      <c r="AC2" s="22" t="s">
        <v>891</v>
      </c>
      <c r="AD2" s="23" t="s">
        <v>892</v>
      </c>
      <c r="AE2" s="23" t="s">
        <v>893</v>
      </c>
      <c r="AF2" s="22" t="s">
        <v>894</v>
      </c>
      <c r="AG2" s="23" t="s">
        <v>895</v>
      </c>
      <c r="AH2" s="23" t="s">
        <v>896</v>
      </c>
      <c r="AI2" s="23" t="s">
        <v>897</v>
      </c>
      <c r="AJ2" s="23" t="s">
        <v>898</v>
      </c>
      <c r="AK2" s="23" t="s">
        <v>899</v>
      </c>
      <c r="AL2" s="23" t="s">
        <v>900</v>
      </c>
      <c r="AM2" s="23" t="s">
        <v>901</v>
      </c>
      <c r="AN2" s="23" t="s">
        <v>902</v>
      </c>
      <c r="AO2" s="22" t="s">
        <v>903</v>
      </c>
      <c r="AP2" s="23" t="s">
        <v>904</v>
      </c>
      <c r="AQ2" s="23" t="s">
        <v>905</v>
      </c>
      <c r="AR2" s="22" t="s">
        <v>906</v>
      </c>
      <c r="AS2" s="23" t="s">
        <v>907</v>
      </c>
      <c r="AT2" s="23" t="s">
        <v>908</v>
      </c>
      <c r="AU2" s="23" t="s">
        <v>909</v>
      </c>
      <c r="AV2" s="23" t="s">
        <v>910</v>
      </c>
      <c r="AW2" s="23" t="s">
        <v>911</v>
      </c>
      <c r="AX2" s="23" t="s">
        <v>912</v>
      </c>
      <c r="AY2" s="23" t="s">
        <v>913</v>
      </c>
      <c r="AZ2" s="23" t="s">
        <v>914</v>
      </c>
      <c r="BA2" s="22" t="s">
        <v>915</v>
      </c>
      <c r="BB2" s="22" t="s">
        <v>916</v>
      </c>
      <c r="BC2" s="22" t="s">
        <v>917</v>
      </c>
      <c r="BD2" s="23" t="s">
        <v>918</v>
      </c>
      <c r="BE2" s="23" t="s">
        <v>919</v>
      </c>
      <c r="BF2" s="23" t="s">
        <v>920</v>
      </c>
      <c r="BG2" s="23" t="s">
        <v>921</v>
      </c>
      <c r="BH2" s="23" t="s">
        <v>922</v>
      </c>
      <c r="BI2" s="23" t="s">
        <v>923</v>
      </c>
      <c r="BJ2" s="23" t="s">
        <v>924</v>
      </c>
      <c r="BK2" s="23" t="s">
        <v>925</v>
      </c>
      <c r="BL2" s="23" t="s">
        <v>926</v>
      </c>
      <c r="BM2" s="23" t="s">
        <v>927</v>
      </c>
      <c r="BN2" s="23" t="s">
        <v>928</v>
      </c>
      <c r="BO2" s="23" t="s">
        <v>929</v>
      </c>
      <c r="BP2" s="23" t="s">
        <v>930</v>
      </c>
      <c r="BQ2" s="23" t="s">
        <v>931</v>
      </c>
    </row>
    <row r="3" spans="1:69" ht="15.75" x14ac:dyDescent="0.25">
      <c r="A3" s="128"/>
      <c r="B3" s="112"/>
      <c r="C3" s="112"/>
      <c r="D3" s="156" t="s">
        <v>932</v>
      </c>
      <c r="E3" s="139"/>
      <c r="F3" s="139"/>
      <c r="G3" s="139"/>
      <c r="H3" s="140"/>
      <c r="I3" s="114" t="s">
        <v>190</v>
      </c>
      <c r="J3" s="115"/>
      <c r="K3" s="115"/>
      <c r="L3" s="115"/>
      <c r="M3" s="115"/>
      <c r="N3" s="115"/>
      <c r="O3" s="115"/>
      <c r="P3" s="115"/>
      <c r="Q3" s="116"/>
      <c r="R3" s="156" t="s">
        <v>190</v>
      </c>
      <c r="S3" s="139"/>
      <c r="T3" s="140"/>
      <c r="U3" s="114" t="s">
        <v>190</v>
      </c>
      <c r="V3" s="115"/>
      <c r="W3" s="115"/>
      <c r="X3" s="115"/>
      <c r="Y3" s="115"/>
      <c r="Z3" s="115"/>
      <c r="AA3" s="115"/>
      <c r="AB3" s="115"/>
      <c r="AC3" s="116"/>
      <c r="AD3" s="156" t="s">
        <v>377</v>
      </c>
      <c r="AE3" s="139"/>
      <c r="AF3" s="140"/>
      <c r="AG3" s="114" t="s">
        <v>190</v>
      </c>
      <c r="AH3" s="115"/>
      <c r="AI3" s="115"/>
      <c r="AJ3" s="115"/>
      <c r="AK3" s="115"/>
      <c r="AL3" s="115"/>
      <c r="AM3" s="115"/>
      <c r="AN3" s="115"/>
      <c r="AO3" s="116"/>
      <c r="AP3" s="156" t="s">
        <v>377</v>
      </c>
      <c r="AQ3" s="139"/>
      <c r="AR3" s="140"/>
      <c r="AS3" s="114" t="s">
        <v>190</v>
      </c>
      <c r="AT3" s="115"/>
      <c r="AU3" s="115"/>
      <c r="AV3" s="115"/>
      <c r="AW3" s="115"/>
      <c r="AX3" s="115"/>
      <c r="AY3" s="115"/>
      <c r="AZ3" s="115"/>
      <c r="BA3" s="116"/>
      <c r="BB3" s="5" t="s">
        <v>44</v>
      </c>
      <c r="BC3" s="5" t="s">
        <v>44</v>
      </c>
      <c r="BD3" s="134" t="s">
        <v>933</v>
      </c>
      <c r="BE3" s="139"/>
      <c r="BF3" s="139"/>
      <c r="BG3" s="139"/>
      <c r="BH3" s="150"/>
      <c r="BI3" s="118" t="s">
        <v>190</v>
      </c>
      <c r="BJ3" s="115"/>
      <c r="BK3" s="115"/>
      <c r="BL3" s="115"/>
      <c r="BM3" s="115"/>
      <c r="BN3" s="115"/>
      <c r="BO3" s="115"/>
      <c r="BP3" s="115"/>
      <c r="BQ3" s="117"/>
    </row>
    <row r="4" spans="1:69" ht="23.25" customHeight="1" x14ac:dyDescent="0.25">
      <c r="A4" s="128"/>
      <c r="B4" s="112"/>
      <c r="C4" s="112"/>
      <c r="D4" s="141" t="s">
        <v>934</v>
      </c>
      <c r="E4" s="142"/>
      <c r="F4" s="142"/>
      <c r="G4" s="142"/>
      <c r="H4" s="143"/>
      <c r="I4" s="31" t="s">
        <v>295</v>
      </c>
      <c r="J4" s="1" t="s">
        <v>24</v>
      </c>
      <c r="K4" s="31" t="s">
        <v>935</v>
      </c>
      <c r="L4" s="118" t="s">
        <v>190</v>
      </c>
      <c r="M4" s="115"/>
      <c r="N4" s="117"/>
      <c r="O4" s="31" t="s">
        <v>936</v>
      </c>
      <c r="P4" s="31" t="s">
        <v>935</v>
      </c>
      <c r="Q4" s="32" t="s">
        <v>937</v>
      </c>
      <c r="R4" s="141" t="s">
        <v>938</v>
      </c>
      <c r="S4" s="142"/>
      <c r="T4" s="143"/>
      <c r="U4" s="31" t="s">
        <v>295</v>
      </c>
      <c r="V4" s="1" t="s">
        <v>24</v>
      </c>
      <c r="W4" s="31" t="s">
        <v>935</v>
      </c>
      <c r="X4" s="118" t="s">
        <v>190</v>
      </c>
      <c r="Y4" s="115"/>
      <c r="Z4" s="117"/>
      <c r="AA4" s="31" t="s">
        <v>936</v>
      </c>
      <c r="AB4" s="31" t="s">
        <v>935</v>
      </c>
      <c r="AC4" s="32" t="s">
        <v>937</v>
      </c>
      <c r="AD4" s="141" t="s">
        <v>939</v>
      </c>
      <c r="AE4" s="142"/>
      <c r="AF4" s="143"/>
      <c r="AG4" s="31" t="s">
        <v>295</v>
      </c>
      <c r="AH4" s="1" t="s">
        <v>24</v>
      </c>
      <c r="AI4" s="31" t="s">
        <v>935</v>
      </c>
      <c r="AJ4" s="118" t="s">
        <v>190</v>
      </c>
      <c r="AK4" s="115"/>
      <c r="AL4" s="117"/>
      <c r="AM4" s="31" t="s">
        <v>936</v>
      </c>
      <c r="AN4" s="31" t="s">
        <v>935</v>
      </c>
      <c r="AO4" s="32" t="s">
        <v>937</v>
      </c>
      <c r="AP4" s="141" t="s">
        <v>1504</v>
      </c>
      <c r="AQ4" s="142"/>
      <c r="AR4" s="143"/>
      <c r="AS4" s="31" t="s">
        <v>295</v>
      </c>
      <c r="AT4" s="1" t="s">
        <v>24</v>
      </c>
      <c r="AU4" s="31" t="s">
        <v>935</v>
      </c>
      <c r="AV4" s="118" t="s">
        <v>190</v>
      </c>
      <c r="AW4" s="115"/>
      <c r="AX4" s="117"/>
      <c r="AY4" s="31" t="s">
        <v>936</v>
      </c>
      <c r="AZ4" s="31" t="s">
        <v>935</v>
      </c>
      <c r="BA4" s="32" t="s">
        <v>937</v>
      </c>
      <c r="BB4" s="53" t="s">
        <v>940</v>
      </c>
      <c r="BC4" s="53" t="s">
        <v>941</v>
      </c>
      <c r="BD4" s="144" t="s">
        <v>1505</v>
      </c>
      <c r="BE4" s="142"/>
      <c r="BF4" s="142"/>
      <c r="BG4" s="142"/>
      <c r="BH4" s="145"/>
      <c r="BI4" s="54" t="s">
        <v>295</v>
      </c>
      <c r="BJ4" s="54" t="s">
        <v>24</v>
      </c>
      <c r="BK4" s="54" t="s">
        <v>942</v>
      </c>
      <c r="BL4" s="169" t="s">
        <v>190</v>
      </c>
      <c r="BM4" s="142"/>
      <c r="BN4" s="145"/>
      <c r="BO4" s="54" t="s">
        <v>936</v>
      </c>
      <c r="BP4" s="54" t="s">
        <v>935</v>
      </c>
      <c r="BQ4" s="54" t="s">
        <v>937</v>
      </c>
    </row>
    <row r="5" spans="1:69" ht="45" x14ac:dyDescent="0.25">
      <c r="A5" s="128"/>
      <c r="B5" s="112"/>
      <c r="C5" s="112"/>
      <c r="D5" s="1" t="s">
        <v>943</v>
      </c>
      <c r="E5" s="1" t="s">
        <v>846</v>
      </c>
      <c r="F5" s="1" t="s">
        <v>944</v>
      </c>
      <c r="G5" s="1" t="s">
        <v>945</v>
      </c>
      <c r="H5" s="2" t="s">
        <v>946</v>
      </c>
      <c r="I5" s="43" t="s">
        <v>44</v>
      </c>
      <c r="J5" s="1" t="s">
        <v>947</v>
      </c>
      <c r="K5" s="7" t="s">
        <v>775</v>
      </c>
      <c r="L5" s="1" t="s">
        <v>851</v>
      </c>
      <c r="M5" s="1" t="s">
        <v>852</v>
      </c>
      <c r="N5" s="1" t="s">
        <v>948</v>
      </c>
      <c r="O5" s="7" t="s">
        <v>949</v>
      </c>
      <c r="P5" s="7" t="s">
        <v>778</v>
      </c>
      <c r="Q5" s="8" t="s">
        <v>775</v>
      </c>
      <c r="R5" s="1" t="s">
        <v>943</v>
      </c>
      <c r="S5" s="1" t="s">
        <v>950</v>
      </c>
      <c r="T5" s="2" t="s">
        <v>951</v>
      </c>
      <c r="U5" s="43" t="s">
        <v>44</v>
      </c>
      <c r="V5" s="1" t="s">
        <v>947</v>
      </c>
      <c r="W5" s="7" t="s">
        <v>952</v>
      </c>
      <c r="X5" s="1" t="s">
        <v>851</v>
      </c>
      <c r="Y5" s="1" t="s">
        <v>852</v>
      </c>
      <c r="Z5" s="1" t="s">
        <v>948</v>
      </c>
      <c r="AA5" s="7" t="s">
        <v>949</v>
      </c>
      <c r="AB5" s="7" t="s">
        <v>778</v>
      </c>
      <c r="AC5" s="8" t="s">
        <v>775</v>
      </c>
      <c r="AD5" s="1" t="s">
        <v>943</v>
      </c>
      <c r="AE5" s="1" t="s">
        <v>846</v>
      </c>
      <c r="AF5" s="2" t="s">
        <v>946</v>
      </c>
      <c r="AG5" s="43" t="s">
        <v>44</v>
      </c>
      <c r="AH5" s="1" t="s">
        <v>947</v>
      </c>
      <c r="AI5" s="7" t="s">
        <v>952</v>
      </c>
      <c r="AJ5" s="1" t="s">
        <v>851</v>
      </c>
      <c r="AK5" s="1" t="s">
        <v>852</v>
      </c>
      <c r="AL5" s="1" t="s">
        <v>948</v>
      </c>
      <c r="AM5" s="7" t="s">
        <v>949</v>
      </c>
      <c r="AN5" s="7" t="s">
        <v>778</v>
      </c>
      <c r="AO5" s="8" t="s">
        <v>775</v>
      </c>
      <c r="AP5" s="1" t="s">
        <v>943</v>
      </c>
      <c r="AQ5" s="1" t="s">
        <v>846</v>
      </c>
      <c r="AR5" s="2" t="s">
        <v>946</v>
      </c>
      <c r="AS5" s="43" t="s">
        <v>44</v>
      </c>
      <c r="AT5" s="1" t="s">
        <v>947</v>
      </c>
      <c r="AU5" s="7" t="s">
        <v>952</v>
      </c>
      <c r="AV5" s="1" t="s">
        <v>851</v>
      </c>
      <c r="AW5" s="1" t="s">
        <v>852</v>
      </c>
      <c r="AX5" s="1" t="s">
        <v>948</v>
      </c>
      <c r="AY5" s="7" t="s">
        <v>949</v>
      </c>
      <c r="AZ5" s="7" t="s">
        <v>778</v>
      </c>
      <c r="BA5" s="8" t="s">
        <v>775</v>
      </c>
      <c r="BB5" s="26" t="s">
        <v>953</v>
      </c>
      <c r="BC5" s="26" t="s">
        <v>953</v>
      </c>
      <c r="BD5" s="27" t="s">
        <v>291</v>
      </c>
      <c r="BE5" s="27" t="s">
        <v>846</v>
      </c>
      <c r="BF5" s="27" t="s">
        <v>944</v>
      </c>
      <c r="BG5" s="27" t="s">
        <v>945</v>
      </c>
      <c r="BH5" s="27" t="s">
        <v>954</v>
      </c>
      <c r="BI5" s="27" t="s">
        <v>44</v>
      </c>
      <c r="BJ5" s="27" t="s">
        <v>947</v>
      </c>
      <c r="BK5" s="27" t="s">
        <v>952</v>
      </c>
      <c r="BL5" s="27" t="s">
        <v>851</v>
      </c>
      <c r="BM5" s="27" t="s">
        <v>852</v>
      </c>
      <c r="BN5" s="27" t="s">
        <v>948</v>
      </c>
      <c r="BO5" s="27" t="s">
        <v>949</v>
      </c>
      <c r="BP5" s="27" t="s">
        <v>778</v>
      </c>
      <c r="BQ5" s="27" t="s">
        <v>303</v>
      </c>
    </row>
    <row r="6" spans="1:69" ht="22.5" x14ac:dyDescent="0.25">
      <c r="A6" s="129"/>
      <c r="B6" s="113"/>
      <c r="C6" s="113"/>
      <c r="D6" s="11" t="s">
        <v>304</v>
      </c>
      <c r="E6" s="11" t="s">
        <v>780</v>
      </c>
      <c r="F6" s="11" t="s">
        <v>59</v>
      </c>
      <c r="G6" s="11" t="s">
        <v>59</v>
      </c>
      <c r="H6" s="12" t="s">
        <v>59</v>
      </c>
      <c r="I6" s="11" t="s">
        <v>59</v>
      </c>
      <c r="J6" s="11" t="s">
        <v>59</v>
      </c>
      <c r="K6" s="11" t="s">
        <v>59</v>
      </c>
      <c r="L6" s="11" t="s">
        <v>59</v>
      </c>
      <c r="M6" s="11" t="s">
        <v>59</v>
      </c>
      <c r="N6" s="11" t="s">
        <v>59</v>
      </c>
      <c r="O6" s="11" t="s">
        <v>59</v>
      </c>
      <c r="P6" s="11" t="s">
        <v>59</v>
      </c>
      <c r="Q6" s="12" t="s">
        <v>59</v>
      </c>
      <c r="R6" s="11" t="s">
        <v>304</v>
      </c>
      <c r="S6" s="11" t="s">
        <v>955</v>
      </c>
      <c r="T6" s="12" t="s">
        <v>59</v>
      </c>
      <c r="U6" s="11" t="s">
        <v>59</v>
      </c>
      <c r="V6" s="11" t="s">
        <v>59</v>
      </c>
      <c r="W6" s="11" t="s">
        <v>59</v>
      </c>
      <c r="X6" s="11" t="s">
        <v>59</v>
      </c>
      <c r="Y6" s="11" t="s">
        <v>59</v>
      </c>
      <c r="Z6" s="11" t="s">
        <v>59</v>
      </c>
      <c r="AA6" s="11" t="s">
        <v>59</v>
      </c>
      <c r="AB6" s="11" t="s">
        <v>59</v>
      </c>
      <c r="AC6" s="12" t="s">
        <v>59</v>
      </c>
      <c r="AD6" s="11" t="s">
        <v>304</v>
      </c>
      <c r="AE6" s="11" t="s">
        <v>780</v>
      </c>
      <c r="AF6" s="12" t="s">
        <v>59</v>
      </c>
      <c r="AG6" s="11" t="s">
        <v>59</v>
      </c>
      <c r="AH6" s="11" t="s">
        <v>59</v>
      </c>
      <c r="AI6" s="11" t="s">
        <v>59</v>
      </c>
      <c r="AJ6" s="11" t="s">
        <v>59</v>
      </c>
      <c r="AK6" s="11" t="s">
        <v>59</v>
      </c>
      <c r="AL6" s="11" t="s">
        <v>59</v>
      </c>
      <c r="AM6" s="11" t="s">
        <v>59</v>
      </c>
      <c r="AN6" s="11" t="s">
        <v>59</v>
      </c>
      <c r="AO6" s="12" t="s">
        <v>59</v>
      </c>
      <c r="AP6" s="11" t="s">
        <v>304</v>
      </c>
      <c r="AQ6" s="11" t="s">
        <v>780</v>
      </c>
      <c r="AR6" s="12" t="s">
        <v>59</v>
      </c>
      <c r="AS6" s="11" t="s">
        <v>59</v>
      </c>
      <c r="AT6" s="11" t="s">
        <v>59</v>
      </c>
      <c r="AU6" s="11" t="s">
        <v>59</v>
      </c>
      <c r="AV6" s="11" t="s">
        <v>59</v>
      </c>
      <c r="AW6" s="11" t="s">
        <v>59</v>
      </c>
      <c r="AX6" s="11" t="s">
        <v>59</v>
      </c>
      <c r="AY6" s="11" t="s">
        <v>59</v>
      </c>
      <c r="AZ6" s="11" t="s">
        <v>59</v>
      </c>
      <c r="BA6" s="12" t="s">
        <v>59</v>
      </c>
      <c r="BB6" s="12" t="s">
        <v>304</v>
      </c>
      <c r="BC6" s="12" t="s">
        <v>304</v>
      </c>
      <c r="BD6" s="11" t="s">
        <v>304</v>
      </c>
      <c r="BE6" s="11" t="s">
        <v>780</v>
      </c>
      <c r="BF6" s="94" t="s">
        <v>59</v>
      </c>
      <c r="BG6" s="94" t="s">
        <v>59</v>
      </c>
      <c r="BH6" s="11" t="s">
        <v>59</v>
      </c>
      <c r="BI6" s="11" t="s">
        <v>59</v>
      </c>
      <c r="BJ6" s="11" t="s">
        <v>59</v>
      </c>
      <c r="BK6" s="11" t="s">
        <v>59</v>
      </c>
      <c r="BL6" s="11" t="s">
        <v>59</v>
      </c>
      <c r="BM6" s="11" t="s">
        <v>59</v>
      </c>
      <c r="BN6" s="11" t="s">
        <v>59</v>
      </c>
      <c r="BO6" s="11" t="s">
        <v>59</v>
      </c>
      <c r="BP6" s="11" t="s">
        <v>59</v>
      </c>
      <c r="BQ6" s="11" t="s">
        <v>59</v>
      </c>
    </row>
    <row r="7" spans="1:69" x14ac:dyDescent="0.25">
      <c r="A7" s="13">
        <v>1</v>
      </c>
      <c r="B7" s="14" t="s">
        <v>44</v>
      </c>
      <c r="C7" s="14" t="s">
        <v>60</v>
      </c>
      <c r="D7" s="15">
        <v>3422813</v>
      </c>
      <c r="E7" s="15">
        <v>2321</v>
      </c>
      <c r="F7" s="15">
        <v>2321</v>
      </c>
      <c r="G7" s="15">
        <v>1597</v>
      </c>
      <c r="H7" s="15">
        <v>3918</v>
      </c>
      <c r="I7" s="15">
        <v>1055</v>
      </c>
      <c r="J7" s="15">
        <v>60</v>
      </c>
      <c r="K7" s="15">
        <v>1356</v>
      </c>
      <c r="L7" s="15">
        <v>536</v>
      </c>
      <c r="M7" s="15">
        <v>744</v>
      </c>
      <c r="N7" s="15">
        <v>76</v>
      </c>
      <c r="O7" s="15">
        <v>92</v>
      </c>
      <c r="P7" s="15">
        <v>623</v>
      </c>
      <c r="Q7" s="15">
        <v>884</v>
      </c>
      <c r="R7" s="15">
        <v>1895222</v>
      </c>
      <c r="S7" s="15">
        <v>770</v>
      </c>
      <c r="T7" s="15">
        <v>1348</v>
      </c>
      <c r="U7" s="15">
        <v>400</v>
      </c>
      <c r="V7" s="15">
        <v>20</v>
      </c>
      <c r="W7" s="15">
        <v>776</v>
      </c>
      <c r="X7" s="15">
        <v>210</v>
      </c>
      <c r="Y7" s="15">
        <v>534</v>
      </c>
      <c r="Z7" s="15">
        <v>32</v>
      </c>
      <c r="AA7" s="15">
        <v>71</v>
      </c>
      <c r="AB7" s="15">
        <v>69</v>
      </c>
      <c r="AC7" s="15">
        <v>103</v>
      </c>
      <c r="AD7" s="15">
        <v>1527591</v>
      </c>
      <c r="AE7" s="15">
        <v>1551</v>
      </c>
      <c r="AF7" s="15">
        <v>2570</v>
      </c>
      <c r="AG7" s="15">
        <v>655</v>
      </c>
      <c r="AH7" s="15">
        <v>40</v>
      </c>
      <c r="AI7" s="15">
        <v>580</v>
      </c>
      <c r="AJ7" s="15">
        <v>326</v>
      </c>
      <c r="AK7" s="15">
        <v>210</v>
      </c>
      <c r="AL7" s="15">
        <v>44</v>
      </c>
      <c r="AM7" s="15">
        <v>21</v>
      </c>
      <c r="AN7" s="15">
        <v>554</v>
      </c>
      <c r="AO7" s="15">
        <v>781</v>
      </c>
      <c r="AP7" s="15">
        <v>1251767</v>
      </c>
      <c r="AQ7" s="15">
        <v>2932</v>
      </c>
      <c r="AR7" s="15">
        <v>3725</v>
      </c>
      <c r="AS7" s="15">
        <v>391</v>
      </c>
      <c r="AT7" s="15">
        <v>5</v>
      </c>
      <c r="AU7" s="15">
        <v>410</v>
      </c>
      <c r="AV7" s="15">
        <v>158</v>
      </c>
      <c r="AW7" s="15">
        <v>242</v>
      </c>
      <c r="AX7" s="15">
        <v>10</v>
      </c>
      <c r="AY7" s="15">
        <v>1</v>
      </c>
      <c r="AZ7" s="15">
        <v>167</v>
      </c>
      <c r="BA7" s="15">
        <v>2757</v>
      </c>
      <c r="BB7" s="15">
        <v>549</v>
      </c>
      <c r="BC7" s="15">
        <v>549</v>
      </c>
      <c r="BD7" s="15">
        <v>1505845</v>
      </c>
      <c r="BE7" s="15">
        <v>3224</v>
      </c>
      <c r="BF7" s="15">
        <v>3224</v>
      </c>
      <c r="BG7" s="15">
        <v>905</v>
      </c>
      <c r="BH7" s="15">
        <v>4129</v>
      </c>
      <c r="BI7" s="15">
        <v>458</v>
      </c>
      <c r="BJ7" s="15">
        <v>19</v>
      </c>
      <c r="BK7" s="15">
        <v>463</v>
      </c>
      <c r="BL7" s="15">
        <v>335</v>
      </c>
      <c r="BM7" s="15">
        <v>105</v>
      </c>
      <c r="BN7" s="15">
        <v>23</v>
      </c>
      <c r="BO7" s="15">
        <v>10</v>
      </c>
      <c r="BP7" s="15">
        <v>256</v>
      </c>
      <c r="BQ7" s="15">
        <v>2952</v>
      </c>
    </row>
    <row r="8" spans="1:69" x14ac:dyDescent="0.25">
      <c r="A8" s="13">
        <v>2</v>
      </c>
      <c r="B8" s="14" t="s">
        <v>44</v>
      </c>
      <c r="C8" s="14" t="s">
        <v>61</v>
      </c>
      <c r="D8" s="15">
        <v>1143248.8500000001</v>
      </c>
      <c r="E8" s="15">
        <v>802</v>
      </c>
      <c r="F8" s="15">
        <v>802</v>
      </c>
      <c r="G8" s="15">
        <v>519</v>
      </c>
      <c r="H8" s="15">
        <v>1321</v>
      </c>
      <c r="I8" s="15">
        <v>370</v>
      </c>
      <c r="J8" s="15">
        <v>25</v>
      </c>
      <c r="K8" s="15">
        <v>382</v>
      </c>
      <c r="L8" s="15">
        <v>155</v>
      </c>
      <c r="M8" s="15">
        <v>197</v>
      </c>
      <c r="N8" s="15">
        <v>30</v>
      </c>
      <c r="O8" s="15">
        <v>2</v>
      </c>
      <c r="P8" s="15">
        <v>244</v>
      </c>
      <c r="Q8" s="15">
        <v>325</v>
      </c>
      <c r="R8" s="15">
        <v>531118.48</v>
      </c>
      <c r="S8" s="15">
        <v>267</v>
      </c>
      <c r="T8" s="15">
        <v>466</v>
      </c>
      <c r="U8" s="15">
        <v>140</v>
      </c>
      <c r="V8" s="15">
        <v>9</v>
      </c>
      <c r="W8" s="15">
        <v>237</v>
      </c>
      <c r="X8" s="15">
        <v>68</v>
      </c>
      <c r="Y8" s="15">
        <v>153</v>
      </c>
      <c r="Z8" s="15">
        <v>16</v>
      </c>
      <c r="AA8" s="15">
        <v>2</v>
      </c>
      <c r="AB8" s="15">
        <v>35</v>
      </c>
      <c r="AC8" s="15">
        <v>54</v>
      </c>
      <c r="AD8" s="15">
        <v>612130.37</v>
      </c>
      <c r="AE8" s="15">
        <v>535</v>
      </c>
      <c r="AF8" s="15">
        <v>855</v>
      </c>
      <c r="AG8" s="15">
        <v>230</v>
      </c>
      <c r="AH8" s="15">
        <v>16</v>
      </c>
      <c r="AI8" s="15">
        <v>145</v>
      </c>
      <c r="AJ8" s="15">
        <v>87</v>
      </c>
      <c r="AK8" s="15">
        <v>44</v>
      </c>
      <c r="AL8" s="15">
        <v>14</v>
      </c>
      <c r="AM8" s="15">
        <v>0</v>
      </c>
      <c r="AN8" s="15">
        <v>209</v>
      </c>
      <c r="AO8" s="15">
        <v>271</v>
      </c>
      <c r="AP8" s="15">
        <v>307209.13</v>
      </c>
      <c r="AQ8" s="15">
        <v>502</v>
      </c>
      <c r="AR8" s="15">
        <v>619</v>
      </c>
      <c r="AS8" s="15">
        <v>60</v>
      </c>
      <c r="AT8" s="15">
        <v>4</v>
      </c>
      <c r="AU8" s="15">
        <v>101</v>
      </c>
      <c r="AV8" s="15">
        <v>23</v>
      </c>
      <c r="AW8" s="15">
        <v>78</v>
      </c>
      <c r="AX8" s="15">
        <v>0</v>
      </c>
      <c r="AY8" s="15">
        <v>0</v>
      </c>
      <c r="AZ8" s="15">
        <v>36</v>
      </c>
      <c r="BA8" s="15">
        <v>422</v>
      </c>
      <c r="BB8" s="15">
        <v>480</v>
      </c>
      <c r="BC8" s="15">
        <v>480</v>
      </c>
      <c r="BD8" s="15">
        <v>374552.74</v>
      </c>
      <c r="BE8" s="15">
        <v>505</v>
      </c>
      <c r="BF8" s="15">
        <v>480</v>
      </c>
      <c r="BG8" s="15">
        <v>336</v>
      </c>
      <c r="BH8" s="15">
        <v>662</v>
      </c>
      <c r="BI8" s="15">
        <v>95</v>
      </c>
      <c r="BJ8" s="15">
        <v>8</v>
      </c>
      <c r="BK8" s="15">
        <v>76</v>
      </c>
      <c r="BL8" s="15">
        <v>53</v>
      </c>
      <c r="BM8" s="15">
        <v>23</v>
      </c>
      <c r="BN8" s="15">
        <v>0</v>
      </c>
      <c r="BO8" s="15">
        <v>0</v>
      </c>
      <c r="BP8" s="15">
        <v>62</v>
      </c>
      <c r="BQ8" s="15">
        <v>429</v>
      </c>
    </row>
    <row r="9" spans="1:69" x14ac:dyDescent="0.25">
      <c r="A9" s="13">
        <v>3</v>
      </c>
      <c r="B9" s="14" t="s">
        <v>44</v>
      </c>
      <c r="C9" s="14" t="s">
        <v>62</v>
      </c>
      <c r="D9" s="15">
        <v>675111.9</v>
      </c>
      <c r="E9" s="15">
        <v>451</v>
      </c>
      <c r="F9" s="15">
        <v>451</v>
      </c>
      <c r="G9" s="15">
        <v>210</v>
      </c>
      <c r="H9" s="15">
        <v>661</v>
      </c>
      <c r="I9" s="15">
        <v>134</v>
      </c>
      <c r="J9" s="15">
        <v>6</v>
      </c>
      <c r="K9" s="15">
        <v>200</v>
      </c>
      <c r="L9" s="15">
        <v>70</v>
      </c>
      <c r="M9" s="15">
        <v>115</v>
      </c>
      <c r="N9" s="15">
        <v>15</v>
      </c>
      <c r="O9" s="15">
        <v>10</v>
      </c>
      <c r="P9" s="15">
        <v>140</v>
      </c>
      <c r="Q9" s="15">
        <v>187</v>
      </c>
      <c r="R9" s="15">
        <v>302469.73</v>
      </c>
      <c r="S9" s="15">
        <v>121</v>
      </c>
      <c r="T9" s="15">
        <v>215</v>
      </c>
      <c r="U9" s="15">
        <v>66</v>
      </c>
      <c r="V9" s="15">
        <v>2</v>
      </c>
      <c r="W9" s="15">
        <v>122</v>
      </c>
      <c r="X9" s="15">
        <v>31</v>
      </c>
      <c r="Y9" s="15">
        <v>89</v>
      </c>
      <c r="Z9" s="15">
        <v>2</v>
      </c>
      <c r="AA9" s="15">
        <v>8</v>
      </c>
      <c r="AB9" s="15">
        <v>12</v>
      </c>
      <c r="AC9" s="15">
        <v>15</v>
      </c>
      <c r="AD9" s="15">
        <v>372642.17</v>
      </c>
      <c r="AE9" s="15">
        <v>330</v>
      </c>
      <c r="AF9" s="15">
        <v>446</v>
      </c>
      <c r="AG9" s="15">
        <v>68</v>
      </c>
      <c r="AH9" s="15">
        <v>4</v>
      </c>
      <c r="AI9" s="15">
        <v>78</v>
      </c>
      <c r="AJ9" s="15">
        <v>39</v>
      </c>
      <c r="AK9" s="15">
        <v>26</v>
      </c>
      <c r="AL9" s="15">
        <v>13</v>
      </c>
      <c r="AM9" s="15">
        <v>2</v>
      </c>
      <c r="AN9" s="15">
        <v>128</v>
      </c>
      <c r="AO9" s="15">
        <v>172</v>
      </c>
      <c r="AP9" s="15">
        <v>126347.92</v>
      </c>
      <c r="AQ9" s="15">
        <v>394</v>
      </c>
      <c r="AR9" s="15">
        <v>494</v>
      </c>
      <c r="AS9" s="15">
        <v>46</v>
      </c>
      <c r="AT9" s="15">
        <v>3</v>
      </c>
      <c r="AU9" s="15">
        <v>119</v>
      </c>
      <c r="AV9" s="15">
        <v>22</v>
      </c>
      <c r="AW9" s="15">
        <v>93</v>
      </c>
      <c r="AX9" s="15">
        <v>4</v>
      </c>
      <c r="AY9" s="15">
        <v>0</v>
      </c>
      <c r="AZ9" s="15">
        <v>26</v>
      </c>
      <c r="BA9" s="15">
        <v>303</v>
      </c>
      <c r="BB9" s="15">
        <v>549</v>
      </c>
      <c r="BC9" s="15">
        <v>549</v>
      </c>
      <c r="BD9" s="15">
        <v>238044.76</v>
      </c>
      <c r="BE9" s="15">
        <v>351</v>
      </c>
      <c r="BF9" s="15">
        <v>351</v>
      </c>
      <c r="BG9" s="15">
        <v>93</v>
      </c>
      <c r="BH9" s="15">
        <v>444</v>
      </c>
      <c r="BI9" s="15">
        <v>41</v>
      </c>
      <c r="BJ9" s="15">
        <v>2</v>
      </c>
      <c r="BK9" s="15">
        <v>49</v>
      </c>
      <c r="BL9" s="15">
        <v>41</v>
      </c>
      <c r="BM9" s="15">
        <v>3</v>
      </c>
      <c r="BN9" s="15">
        <v>5</v>
      </c>
      <c r="BO9" s="15">
        <v>1</v>
      </c>
      <c r="BP9" s="15">
        <v>42</v>
      </c>
      <c r="BQ9" s="15">
        <v>312</v>
      </c>
    </row>
    <row r="10" spans="1:69" x14ac:dyDescent="0.25">
      <c r="A10" s="13">
        <v>4</v>
      </c>
      <c r="B10" s="14" t="s">
        <v>44</v>
      </c>
      <c r="C10" s="14" t="s">
        <v>63</v>
      </c>
      <c r="D10" s="15">
        <v>1012201.53</v>
      </c>
      <c r="E10" s="15">
        <v>1235</v>
      </c>
      <c r="F10" s="15">
        <v>1235</v>
      </c>
      <c r="G10" s="15">
        <v>474</v>
      </c>
      <c r="H10" s="15">
        <v>1709</v>
      </c>
      <c r="I10" s="15">
        <v>325</v>
      </c>
      <c r="J10" s="15">
        <v>26</v>
      </c>
      <c r="K10" s="15">
        <v>407</v>
      </c>
      <c r="L10" s="15">
        <v>161</v>
      </c>
      <c r="M10" s="15">
        <v>211</v>
      </c>
      <c r="N10" s="15">
        <v>35</v>
      </c>
      <c r="O10" s="15">
        <v>0</v>
      </c>
      <c r="P10" s="15">
        <v>377</v>
      </c>
      <c r="Q10" s="15">
        <v>600</v>
      </c>
      <c r="R10" s="15">
        <v>235945.54</v>
      </c>
      <c r="S10" s="15">
        <v>211</v>
      </c>
      <c r="T10" s="15">
        <v>297</v>
      </c>
      <c r="U10" s="15">
        <v>59</v>
      </c>
      <c r="V10" s="15">
        <v>3</v>
      </c>
      <c r="W10" s="15">
        <v>179</v>
      </c>
      <c r="X10" s="15">
        <v>43</v>
      </c>
      <c r="Y10" s="15">
        <v>127</v>
      </c>
      <c r="Z10" s="15">
        <v>9</v>
      </c>
      <c r="AA10" s="15">
        <v>0</v>
      </c>
      <c r="AB10" s="15">
        <v>25</v>
      </c>
      <c r="AC10" s="15">
        <v>34</v>
      </c>
      <c r="AD10" s="15">
        <v>776255.99</v>
      </c>
      <c r="AE10" s="15">
        <v>1024</v>
      </c>
      <c r="AF10" s="15">
        <v>1412</v>
      </c>
      <c r="AG10" s="15">
        <v>266</v>
      </c>
      <c r="AH10" s="15">
        <v>23</v>
      </c>
      <c r="AI10" s="15">
        <v>228</v>
      </c>
      <c r="AJ10" s="15">
        <v>118</v>
      </c>
      <c r="AK10" s="15">
        <v>84</v>
      </c>
      <c r="AL10" s="15">
        <v>26</v>
      </c>
      <c r="AM10" s="15">
        <v>0</v>
      </c>
      <c r="AN10" s="15">
        <v>352</v>
      </c>
      <c r="AO10" s="15">
        <v>566</v>
      </c>
      <c r="AP10" s="15">
        <v>528135.27</v>
      </c>
      <c r="AQ10" s="15">
        <v>1092</v>
      </c>
      <c r="AR10" s="15">
        <v>1255</v>
      </c>
      <c r="AS10" s="15">
        <v>68</v>
      </c>
      <c r="AT10" s="15">
        <v>0</v>
      </c>
      <c r="AU10" s="15">
        <v>149</v>
      </c>
      <c r="AV10" s="15">
        <v>33</v>
      </c>
      <c r="AW10" s="15">
        <v>115</v>
      </c>
      <c r="AX10" s="15">
        <v>1</v>
      </c>
      <c r="AY10" s="15">
        <v>0</v>
      </c>
      <c r="AZ10" s="15">
        <v>66</v>
      </c>
      <c r="BA10" s="15">
        <v>972</v>
      </c>
      <c r="BB10" s="15">
        <v>480</v>
      </c>
      <c r="BC10" s="93">
        <v>480</v>
      </c>
      <c r="BD10" s="15">
        <v>583166.56000000006</v>
      </c>
      <c r="BE10" s="15">
        <v>1059</v>
      </c>
      <c r="BF10" s="15">
        <v>1059</v>
      </c>
      <c r="BG10" s="15">
        <v>156</v>
      </c>
      <c r="BH10" s="15">
        <v>1215</v>
      </c>
      <c r="BI10" s="15">
        <v>69</v>
      </c>
      <c r="BJ10" s="15">
        <v>2</v>
      </c>
      <c r="BK10" s="15">
        <v>67</v>
      </c>
      <c r="BL10" s="15">
        <v>49</v>
      </c>
      <c r="BM10" s="15">
        <v>12</v>
      </c>
      <c r="BN10" s="15">
        <v>6</v>
      </c>
      <c r="BO10" s="15">
        <v>0</v>
      </c>
      <c r="BP10" s="15">
        <v>118</v>
      </c>
      <c r="BQ10" s="15">
        <v>961</v>
      </c>
    </row>
    <row r="11" spans="1:69" x14ac:dyDescent="0.25">
      <c r="A11" s="13">
        <v>5</v>
      </c>
      <c r="B11" s="14" t="s">
        <v>44</v>
      </c>
      <c r="C11" s="14" t="s">
        <v>64</v>
      </c>
      <c r="D11" s="15">
        <v>1156795.68</v>
      </c>
      <c r="E11" s="15">
        <v>811</v>
      </c>
      <c r="F11" s="15">
        <v>811</v>
      </c>
      <c r="G11" s="15">
        <v>491</v>
      </c>
      <c r="H11" s="15">
        <v>1302</v>
      </c>
      <c r="I11" s="15">
        <v>304</v>
      </c>
      <c r="J11" s="15">
        <v>18</v>
      </c>
      <c r="K11" s="15">
        <v>480</v>
      </c>
      <c r="L11" s="15">
        <v>127</v>
      </c>
      <c r="M11" s="15">
        <v>338</v>
      </c>
      <c r="N11" s="15">
        <v>15</v>
      </c>
      <c r="O11" s="15">
        <v>39</v>
      </c>
      <c r="P11" s="15">
        <v>232</v>
      </c>
      <c r="Q11" s="15">
        <v>286</v>
      </c>
      <c r="R11" s="15">
        <v>731486.28</v>
      </c>
      <c r="S11" s="15">
        <v>311</v>
      </c>
      <c r="T11" s="15">
        <v>543</v>
      </c>
      <c r="U11" s="15">
        <v>152</v>
      </c>
      <c r="V11" s="15">
        <v>12</v>
      </c>
      <c r="W11" s="15">
        <v>330</v>
      </c>
      <c r="X11" s="15">
        <v>61</v>
      </c>
      <c r="Y11" s="15">
        <v>260</v>
      </c>
      <c r="Z11" s="15">
        <v>9</v>
      </c>
      <c r="AA11" s="15">
        <v>31</v>
      </c>
      <c r="AB11" s="15">
        <v>23</v>
      </c>
      <c r="AC11" s="15">
        <v>38</v>
      </c>
      <c r="AD11" s="15">
        <v>425309.4</v>
      </c>
      <c r="AE11" s="15">
        <v>500</v>
      </c>
      <c r="AF11" s="15">
        <v>759</v>
      </c>
      <c r="AG11" s="15">
        <v>152</v>
      </c>
      <c r="AH11" s="15">
        <v>6</v>
      </c>
      <c r="AI11" s="15">
        <v>150</v>
      </c>
      <c r="AJ11" s="15">
        <v>66</v>
      </c>
      <c r="AK11" s="15">
        <v>78</v>
      </c>
      <c r="AL11" s="15">
        <v>6</v>
      </c>
      <c r="AM11" s="15">
        <v>8</v>
      </c>
      <c r="AN11" s="15">
        <v>209</v>
      </c>
      <c r="AO11" s="15">
        <v>248</v>
      </c>
      <c r="AP11" s="15">
        <v>189425.44</v>
      </c>
      <c r="AQ11" s="15">
        <v>483</v>
      </c>
      <c r="AR11" s="15">
        <v>566</v>
      </c>
      <c r="AS11" s="15">
        <v>40</v>
      </c>
      <c r="AT11" s="15">
        <v>10</v>
      </c>
      <c r="AU11" s="15">
        <v>52</v>
      </c>
      <c r="AV11" s="15">
        <v>10</v>
      </c>
      <c r="AW11" s="15">
        <v>42</v>
      </c>
      <c r="AX11" s="15">
        <v>0</v>
      </c>
      <c r="AY11" s="15">
        <v>0</v>
      </c>
      <c r="AZ11" s="15">
        <v>29</v>
      </c>
      <c r="BA11" s="15">
        <v>445</v>
      </c>
      <c r="BB11" s="15">
        <v>480</v>
      </c>
      <c r="BC11" s="15">
        <v>480</v>
      </c>
      <c r="BD11" s="15">
        <v>238079.67</v>
      </c>
      <c r="BE11" s="15">
        <v>514</v>
      </c>
      <c r="BF11" s="15">
        <v>514</v>
      </c>
      <c r="BG11" s="15">
        <v>117</v>
      </c>
      <c r="BH11" s="15">
        <v>631</v>
      </c>
      <c r="BI11" s="15">
        <v>62</v>
      </c>
      <c r="BJ11" s="15">
        <v>3</v>
      </c>
      <c r="BK11" s="15">
        <v>70</v>
      </c>
      <c r="BL11" s="15">
        <v>43</v>
      </c>
      <c r="BM11" s="15">
        <v>23</v>
      </c>
      <c r="BN11" s="15">
        <v>4</v>
      </c>
      <c r="BO11" s="15">
        <v>1</v>
      </c>
      <c r="BP11" s="15">
        <v>52</v>
      </c>
      <c r="BQ11" s="15">
        <v>447</v>
      </c>
    </row>
    <row r="12" spans="1:69" x14ac:dyDescent="0.25">
      <c r="A12" s="13">
        <v>6</v>
      </c>
      <c r="B12" s="14" t="s">
        <v>44</v>
      </c>
      <c r="C12" s="14" t="s">
        <v>65</v>
      </c>
      <c r="D12" s="15">
        <v>16962222.510000002</v>
      </c>
      <c r="E12" s="15">
        <v>8316</v>
      </c>
      <c r="F12" s="15">
        <v>8316</v>
      </c>
      <c r="G12" s="15">
        <v>4634</v>
      </c>
      <c r="H12" s="15">
        <v>12950</v>
      </c>
      <c r="I12" s="15">
        <v>3096</v>
      </c>
      <c r="J12" s="15">
        <v>206</v>
      </c>
      <c r="K12" s="15">
        <v>3835</v>
      </c>
      <c r="L12" s="15">
        <v>1980</v>
      </c>
      <c r="M12" s="15">
        <v>1561</v>
      </c>
      <c r="N12" s="15">
        <v>294</v>
      </c>
      <c r="O12" s="15">
        <v>48</v>
      </c>
      <c r="P12" s="15">
        <v>2404</v>
      </c>
      <c r="Q12" s="15">
        <v>3615</v>
      </c>
      <c r="R12" s="15">
        <v>6342611.5099999998</v>
      </c>
      <c r="S12" s="15">
        <v>2337</v>
      </c>
      <c r="T12" s="15">
        <v>4143</v>
      </c>
      <c r="U12" s="15">
        <v>1274</v>
      </c>
      <c r="V12" s="15">
        <v>69</v>
      </c>
      <c r="W12" s="15">
        <v>2256</v>
      </c>
      <c r="X12" s="15">
        <v>952</v>
      </c>
      <c r="Y12" s="15">
        <v>1183</v>
      </c>
      <c r="Z12" s="15">
        <v>121</v>
      </c>
      <c r="AA12" s="15">
        <v>38</v>
      </c>
      <c r="AB12" s="15">
        <v>218</v>
      </c>
      <c r="AC12" s="15">
        <v>395</v>
      </c>
      <c r="AD12" s="15">
        <v>10619611</v>
      </c>
      <c r="AE12" s="15">
        <v>5979</v>
      </c>
      <c r="AF12" s="15">
        <v>8807</v>
      </c>
      <c r="AG12" s="15">
        <v>1822</v>
      </c>
      <c r="AH12" s="15">
        <v>137</v>
      </c>
      <c r="AI12" s="15">
        <v>1579</v>
      </c>
      <c r="AJ12" s="15">
        <v>1028</v>
      </c>
      <c r="AK12" s="15">
        <v>378</v>
      </c>
      <c r="AL12" s="15">
        <v>173</v>
      </c>
      <c r="AM12" s="15">
        <v>10</v>
      </c>
      <c r="AN12" s="15">
        <v>2186</v>
      </c>
      <c r="AO12" s="15">
        <v>3220</v>
      </c>
      <c r="AP12" s="15">
        <v>5257441.33</v>
      </c>
      <c r="AQ12" s="15">
        <v>7798</v>
      </c>
      <c r="AR12" s="15">
        <v>10027</v>
      </c>
      <c r="AS12" s="15">
        <v>1002</v>
      </c>
      <c r="AT12" s="15">
        <v>22</v>
      </c>
      <c r="AU12" s="15">
        <v>2529</v>
      </c>
      <c r="AV12" s="15">
        <v>411</v>
      </c>
      <c r="AW12" s="15">
        <v>2107</v>
      </c>
      <c r="AX12" s="15">
        <v>11</v>
      </c>
      <c r="AY12" s="15">
        <v>0</v>
      </c>
      <c r="AZ12" s="15">
        <v>680</v>
      </c>
      <c r="BA12" s="15">
        <v>5816</v>
      </c>
      <c r="BB12" s="15">
        <v>549</v>
      </c>
      <c r="BC12" s="15">
        <v>549</v>
      </c>
      <c r="BD12" s="15">
        <v>6096879.9900000002</v>
      </c>
      <c r="BE12" s="15">
        <v>7116</v>
      </c>
      <c r="BF12" s="15">
        <v>7116</v>
      </c>
      <c r="BG12" s="15">
        <v>1870</v>
      </c>
      <c r="BH12" s="15">
        <v>8986</v>
      </c>
      <c r="BI12" s="15">
        <v>946</v>
      </c>
      <c r="BJ12" s="15">
        <v>66</v>
      </c>
      <c r="BK12" s="15">
        <v>1085</v>
      </c>
      <c r="BL12" s="15">
        <v>875</v>
      </c>
      <c r="BM12" s="15">
        <v>140</v>
      </c>
      <c r="BN12" s="15">
        <v>70</v>
      </c>
      <c r="BO12" s="15">
        <v>5</v>
      </c>
      <c r="BP12" s="15">
        <v>729</v>
      </c>
      <c r="BQ12" s="15">
        <v>6226</v>
      </c>
    </row>
    <row r="13" spans="1:69" x14ac:dyDescent="0.25">
      <c r="A13" s="13">
        <v>7</v>
      </c>
      <c r="B13" s="14" t="s">
        <v>44</v>
      </c>
      <c r="C13" s="14" t="s">
        <v>66</v>
      </c>
      <c r="D13" s="15">
        <v>971853.62</v>
      </c>
      <c r="E13" s="15">
        <v>743</v>
      </c>
      <c r="F13" s="15">
        <v>742</v>
      </c>
      <c r="G13" s="15">
        <v>424</v>
      </c>
      <c r="H13" s="15">
        <v>1166</v>
      </c>
      <c r="I13" s="15">
        <v>274</v>
      </c>
      <c r="J13" s="15">
        <v>16</v>
      </c>
      <c r="K13" s="15">
        <v>367</v>
      </c>
      <c r="L13" s="15">
        <v>150</v>
      </c>
      <c r="M13" s="15">
        <v>188</v>
      </c>
      <c r="N13" s="15">
        <v>29</v>
      </c>
      <c r="O13" s="15">
        <v>14</v>
      </c>
      <c r="P13" s="15">
        <v>222</v>
      </c>
      <c r="Q13" s="15">
        <v>303</v>
      </c>
      <c r="R13" s="15">
        <v>451160.49</v>
      </c>
      <c r="S13" s="15">
        <v>260</v>
      </c>
      <c r="T13" s="15">
        <v>414</v>
      </c>
      <c r="U13" s="15">
        <v>98</v>
      </c>
      <c r="V13" s="15">
        <v>8</v>
      </c>
      <c r="W13" s="15">
        <v>240</v>
      </c>
      <c r="X13" s="15">
        <v>80</v>
      </c>
      <c r="Y13" s="15">
        <v>148</v>
      </c>
      <c r="Z13" s="15">
        <v>12</v>
      </c>
      <c r="AA13" s="15">
        <v>13</v>
      </c>
      <c r="AB13" s="15">
        <v>30</v>
      </c>
      <c r="AC13" s="15">
        <v>46</v>
      </c>
      <c r="AD13" s="15">
        <v>520693.13</v>
      </c>
      <c r="AE13" s="15">
        <v>483</v>
      </c>
      <c r="AF13" s="15">
        <v>752</v>
      </c>
      <c r="AG13" s="15">
        <v>176</v>
      </c>
      <c r="AH13" s="15">
        <v>8</v>
      </c>
      <c r="AI13" s="15">
        <v>127</v>
      </c>
      <c r="AJ13" s="15">
        <v>70</v>
      </c>
      <c r="AK13" s="15">
        <v>40</v>
      </c>
      <c r="AL13" s="15">
        <v>17</v>
      </c>
      <c r="AM13" s="15">
        <v>1</v>
      </c>
      <c r="AN13" s="15">
        <v>192</v>
      </c>
      <c r="AO13" s="15">
        <v>257</v>
      </c>
      <c r="AP13" s="15">
        <v>787969.12</v>
      </c>
      <c r="AQ13" s="15">
        <v>5107</v>
      </c>
      <c r="AR13" s="15">
        <v>10031</v>
      </c>
      <c r="AS13" s="15">
        <v>1063</v>
      </c>
      <c r="AT13" s="15">
        <v>37</v>
      </c>
      <c r="AU13" s="15">
        <v>3052</v>
      </c>
      <c r="AV13" s="15">
        <v>25</v>
      </c>
      <c r="AW13" s="15">
        <v>3020</v>
      </c>
      <c r="AX13" s="15">
        <v>7</v>
      </c>
      <c r="AY13" s="15">
        <v>0</v>
      </c>
      <c r="AZ13" s="15">
        <v>1142</v>
      </c>
      <c r="BA13" s="15">
        <v>4774</v>
      </c>
      <c r="BB13" s="15">
        <v>480</v>
      </c>
      <c r="BC13" s="15">
        <v>480</v>
      </c>
      <c r="BD13" s="15">
        <v>356650.99</v>
      </c>
      <c r="BE13" s="15">
        <v>540</v>
      </c>
      <c r="BF13" s="15">
        <v>540</v>
      </c>
      <c r="BG13" s="15">
        <v>159</v>
      </c>
      <c r="BH13" s="15">
        <v>699</v>
      </c>
      <c r="BI13" s="15">
        <v>89</v>
      </c>
      <c r="BJ13" s="15">
        <v>2</v>
      </c>
      <c r="BK13" s="15">
        <v>69</v>
      </c>
      <c r="BL13" s="15">
        <v>44</v>
      </c>
      <c r="BM13" s="15">
        <v>22</v>
      </c>
      <c r="BN13" s="15">
        <v>3</v>
      </c>
      <c r="BO13" s="15">
        <v>0</v>
      </c>
      <c r="BP13" s="15">
        <v>82</v>
      </c>
      <c r="BQ13" s="15">
        <v>459</v>
      </c>
    </row>
    <row r="14" spans="1:69" x14ac:dyDescent="0.25">
      <c r="A14" s="17" t="s">
        <v>267</v>
      </c>
      <c r="B14" s="17" t="s">
        <v>44</v>
      </c>
      <c r="C14" s="17" t="s">
        <v>67</v>
      </c>
      <c r="D14" s="18">
        <v>25344247.09</v>
      </c>
      <c r="E14" s="18">
        <v>14679</v>
      </c>
      <c r="F14" s="18">
        <v>14678</v>
      </c>
      <c r="G14" s="18">
        <v>8349</v>
      </c>
      <c r="H14" s="18">
        <v>23027</v>
      </c>
      <c r="I14" s="18">
        <v>5558</v>
      </c>
      <c r="J14" s="18">
        <v>357</v>
      </c>
      <c r="K14" s="18">
        <v>7027</v>
      </c>
      <c r="L14" s="18">
        <v>3179</v>
      </c>
      <c r="M14" s="18">
        <v>3354</v>
      </c>
      <c r="N14" s="18">
        <v>494</v>
      </c>
      <c r="O14" s="18">
        <v>205</v>
      </c>
      <c r="P14" s="18">
        <v>4242</v>
      </c>
      <c r="Q14" s="18">
        <v>6200</v>
      </c>
      <c r="R14" s="18">
        <v>10490014.029999999</v>
      </c>
      <c r="S14" s="18">
        <v>4277</v>
      </c>
      <c r="T14" s="18">
        <v>7426</v>
      </c>
      <c r="U14" s="18">
        <v>2189</v>
      </c>
      <c r="V14" s="18">
        <v>123</v>
      </c>
      <c r="W14" s="18">
        <v>4140</v>
      </c>
      <c r="X14" s="18">
        <v>1445</v>
      </c>
      <c r="Y14" s="18">
        <v>2494</v>
      </c>
      <c r="Z14" s="18">
        <v>201</v>
      </c>
      <c r="AA14" s="18">
        <v>163</v>
      </c>
      <c r="AB14" s="18">
        <v>412</v>
      </c>
      <c r="AC14" s="18">
        <v>685</v>
      </c>
      <c r="AD14" s="18">
        <v>14854233.060000001</v>
      </c>
      <c r="AE14" s="18">
        <v>10402</v>
      </c>
      <c r="AF14" s="18">
        <v>15601</v>
      </c>
      <c r="AG14" s="18">
        <v>3369</v>
      </c>
      <c r="AH14" s="18">
        <v>234</v>
      </c>
      <c r="AI14" s="18">
        <v>2887</v>
      </c>
      <c r="AJ14" s="18">
        <v>1734</v>
      </c>
      <c r="AK14" s="18">
        <v>860</v>
      </c>
      <c r="AL14" s="18">
        <v>293</v>
      </c>
      <c r="AM14" s="18">
        <v>42</v>
      </c>
      <c r="AN14" s="18">
        <v>3830</v>
      </c>
      <c r="AO14" s="18">
        <v>5515</v>
      </c>
      <c r="AP14" s="18">
        <v>8448295.2100000009</v>
      </c>
      <c r="AQ14" s="18">
        <v>18308</v>
      </c>
      <c r="AR14" s="18">
        <v>26717</v>
      </c>
      <c r="AS14" s="18">
        <v>2670</v>
      </c>
      <c r="AT14" s="18">
        <v>81</v>
      </c>
      <c r="AU14" s="18">
        <v>6412</v>
      </c>
      <c r="AV14" s="18">
        <v>682</v>
      </c>
      <c r="AW14" s="18">
        <v>5697</v>
      </c>
      <c r="AX14" s="18">
        <v>33</v>
      </c>
      <c r="AY14" s="18">
        <v>1</v>
      </c>
      <c r="AZ14" s="18">
        <v>2146</v>
      </c>
      <c r="BA14" s="18">
        <v>15489</v>
      </c>
      <c r="BB14" s="18"/>
      <c r="BC14" s="18"/>
      <c r="BD14" s="18">
        <v>9393219.7100000009</v>
      </c>
      <c r="BE14" s="18">
        <v>13309</v>
      </c>
      <c r="BF14" s="18">
        <v>13284</v>
      </c>
      <c r="BG14" s="18">
        <v>3636</v>
      </c>
      <c r="BH14" s="18">
        <v>16766</v>
      </c>
      <c r="BI14" s="18">
        <v>1760</v>
      </c>
      <c r="BJ14" s="18">
        <v>102</v>
      </c>
      <c r="BK14" s="18">
        <v>1879</v>
      </c>
      <c r="BL14" s="18">
        <v>1440</v>
      </c>
      <c r="BM14" s="18">
        <v>328</v>
      </c>
      <c r="BN14" s="18">
        <v>111</v>
      </c>
      <c r="BO14" s="18">
        <v>17</v>
      </c>
      <c r="BP14" s="18">
        <v>1341</v>
      </c>
      <c r="BQ14" s="18">
        <v>11786</v>
      </c>
    </row>
    <row r="15" spans="1:69" x14ac:dyDescent="0.25">
      <c r="A15" s="13">
        <v>1</v>
      </c>
      <c r="B15" s="14" t="s">
        <v>44</v>
      </c>
      <c r="C15" s="14" t="s">
        <v>68</v>
      </c>
      <c r="D15" s="15">
        <v>1155607.72</v>
      </c>
      <c r="E15" s="15">
        <v>943</v>
      </c>
      <c r="F15" s="15">
        <v>943</v>
      </c>
      <c r="G15" s="15">
        <v>495</v>
      </c>
      <c r="H15" s="15">
        <v>1438</v>
      </c>
      <c r="I15" s="15">
        <v>280</v>
      </c>
      <c r="J15" s="15">
        <v>15</v>
      </c>
      <c r="K15" s="15">
        <v>493</v>
      </c>
      <c r="L15" s="15">
        <v>141</v>
      </c>
      <c r="M15" s="15">
        <v>323</v>
      </c>
      <c r="N15" s="15">
        <v>29</v>
      </c>
      <c r="O15" s="15">
        <v>29</v>
      </c>
      <c r="P15" s="15">
        <v>248</v>
      </c>
      <c r="Q15" s="15">
        <v>417</v>
      </c>
      <c r="R15" s="15">
        <v>573385.92000000004</v>
      </c>
      <c r="S15" s="15">
        <v>289</v>
      </c>
      <c r="T15" s="15">
        <v>448</v>
      </c>
      <c r="U15" s="15">
        <v>94</v>
      </c>
      <c r="V15" s="15">
        <v>4</v>
      </c>
      <c r="W15" s="15">
        <v>299</v>
      </c>
      <c r="X15" s="15">
        <v>43</v>
      </c>
      <c r="Y15" s="15">
        <v>248</v>
      </c>
      <c r="Z15" s="15">
        <v>8</v>
      </c>
      <c r="AA15" s="15">
        <v>23</v>
      </c>
      <c r="AB15" s="15">
        <v>21</v>
      </c>
      <c r="AC15" s="15">
        <v>34</v>
      </c>
      <c r="AD15" s="15">
        <v>582221.80000000005</v>
      </c>
      <c r="AE15" s="15">
        <v>654</v>
      </c>
      <c r="AF15" s="15">
        <v>990</v>
      </c>
      <c r="AG15" s="15">
        <v>186</v>
      </c>
      <c r="AH15" s="15">
        <v>11</v>
      </c>
      <c r="AI15" s="15">
        <v>194</v>
      </c>
      <c r="AJ15" s="15">
        <v>98</v>
      </c>
      <c r="AK15" s="15">
        <v>75</v>
      </c>
      <c r="AL15" s="15">
        <v>21</v>
      </c>
      <c r="AM15" s="15">
        <v>6</v>
      </c>
      <c r="AN15" s="15">
        <v>227</v>
      </c>
      <c r="AO15" s="15">
        <v>383</v>
      </c>
      <c r="AP15" s="15">
        <v>198093.53</v>
      </c>
      <c r="AQ15" s="15">
        <v>334</v>
      </c>
      <c r="AR15" s="15">
        <v>461</v>
      </c>
      <c r="AS15" s="15">
        <v>67</v>
      </c>
      <c r="AT15" s="15">
        <v>3</v>
      </c>
      <c r="AU15" s="15">
        <v>62</v>
      </c>
      <c r="AV15" s="15">
        <v>22</v>
      </c>
      <c r="AW15" s="15">
        <v>37</v>
      </c>
      <c r="AX15" s="15">
        <v>3</v>
      </c>
      <c r="AY15" s="15">
        <v>0</v>
      </c>
      <c r="AZ15" s="15">
        <v>34</v>
      </c>
      <c r="BA15" s="15">
        <v>298</v>
      </c>
      <c r="BB15" s="15">
        <v>411</v>
      </c>
      <c r="BC15" s="15">
        <v>411</v>
      </c>
      <c r="BD15" s="15">
        <v>207836</v>
      </c>
      <c r="BE15" s="15">
        <v>288</v>
      </c>
      <c r="BF15" s="15">
        <v>288</v>
      </c>
      <c r="BG15" s="15">
        <v>135</v>
      </c>
      <c r="BH15" s="15">
        <v>423</v>
      </c>
      <c r="BI15" s="15">
        <v>72</v>
      </c>
      <c r="BJ15" s="15">
        <v>5</v>
      </c>
      <c r="BK15" s="15">
        <v>92</v>
      </c>
      <c r="BL15" s="15">
        <v>65</v>
      </c>
      <c r="BM15" s="15">
        <v>19</v>
      </c>
      <c r="BN15" s="15">
        <v>8</v>
      </c>
      <c r="BO15" s="15">
        <v>0</v>
      </c>
      <c r="BP15" s="15">
        <v>44</v>
      </c>
      <c r="BQ15" s="15">
        <v>215</v>
      </c>
    </row>
    <row r="16" spans="1:69" x14ac:dyDescent="0.25">
      <c r="A16" s="13">
        <v>2</v>
      </c>
      <c r="B16" s="14" t="s">
        <v>44</v>
      </c>
      <c r="C16" s="14" t="s">
        <v>69</v>
      </c>
      <c r="D16" s="15">
        <v>326883.62</v>
      </c>
      <c r="E16" s="15">
        <v>321</v>
      </c>
      <c r="F16" s="15">
        <v>321</v>
      </c>
      <c r="G16" s="15">
        <v>180</v>
      </c>
      <c r="H16" s="15">
        <v>501</v>
      </c>
      <c r="I16" s="15">
        <v>99</v>
      </c>
      <c r="J16" s="15">
        <v>8</v>
      </c>
      <c r="K16" s="15">
        <v>166</v>
      </c>
      <c r="L16" s="15">
        <v>32</v>
      </c>
      <c r="M16" s="15">
        <v>126</v>
      </c>
      <c r="N16" s="15">
        <v>8</v>
      </c>
      <c r="O16" s="15">
        <v>17</v>
      </c>
      <c r="P16" s="15">
        <v>84</v>
      </c>
      <c r="Q16" s="15">
        <v>152</v>
      </c>
      <c r="R16" s="15">
        <v>171273.34</v>
      </c>
      <c r="S16" s="15">
        <v>108</v>
      </c>
      <c r="T16" s="15">
        <v>168</v>
      </c>
      <c r="U16" s="15">
        <v>31</v>
      </c>
      <c r="V16" s="15">
        <v>1</v>
      </c>
      <c r="W16" s="15">
        <v>112</v>
      </c>
      <c r="X16" s="15">
        <v>12</v>
      </c>
      <c r="Y16" s="15">
        <v>98</v>
      </c>
      <c r="Z16" s="15">
        <v>2</v>
      </c>
      <c r="AA16" s="15">
        <v>15</v>
      </c>
      <c r="AB16" s="15">
        <v>13</v>
      </c>
      <c r="AC16" s="15">
        <v>12</v>
      </c>
      <c r="AD16" s="15">
        <v>155610.28</v>
      </c>
      <c r="AE16" s="15">
        <v>213</v>
      </c>
      <c r="AF16" s="15">
        <v>333</v>
      </c>
      <c r="AG16" s="15">
        <v>68</v>
      </c>
      <c r="AH16" s="15">
        <v>7</v>
      </c>
      <c r="AI16" s="15">
        <v>54</v>
      </c>
      <c r="AJ16" s="15">
        <v>20</v>
      </c>
      <c r="AK16" s="15">
        <v>28</v>
      </c>
      <c r="AL16" s="15">
        <v>6</v>
      </c>
      <c r="AM16" s="15">
        <v>2</v>
      </c>
      <c r="AN16" s="15">
        <v>71</v>
      </c>
      <c r="AO16" s="15">
        <v>140</v>
      </c>
      <c r="AP16" s="15">
        <v>50783.23</v>
      </c>
      <c r="AQ16" s="15">
        <v>89</v>
      </c>
      <c r="AR16" s="15">
        <v>115</v>
      </c>
      <c r="AS16" s="15">
        <v>7</v>
      </c>
      <c r="AT16" s="15">
        <v>1</v>
      </c>
      <c r="AU16" s="15">
        <v>12</v>
      </c>
      <c r="AV16" s="15">
        <v>6</v>
      </c>
      <c r="AW16" s="15">
        <v>5</v>
      </c>
      <c r="AX16" s="15">
        <v>1</v>
      </c>
      <c r="AY16" s="15">
        <v>0</v>
      </c>
      <c r="AZ16" s="15">
        <v>10</v>
      </c>
      <c r="BA16" s="15">
        <v>86</v>
      </c>
      <c r="BB16" s="15">
        <v>453</v>
      </c>
      <c r="BC16" s="15">
        <v>453</v>
      </c>
      <c r="BD16" s="15">
        <v>59111.29</v>
      </c>
      <c r="BE16" s="15">
        <v>91</v>
      </c>
      <c r="BF16" s="15">
        <v>91</v>
      </c>
      <c r="BG16" s="15">
        <v>38</v>
      </c>
      <c r="BH16" s="15">
        <v>129</v>
      </c>
      <c r="BI16" s="15">
        <v>13</v>
      </c>
      <c r="BJ16" s="15">
        <v>2</v>
      </c>
      <c r="BK16" s="15">
        <v>20</v>
      </c>
      <c r="BL16" s="15">
        <v>9</v>
      </c>
      <c r="BM16" s="15">
        <v>10</v>
      </c>
      <c r="BN16" s="15">
        <v>1</v>
      </c>
      <c r="BO16" s="15">
        <v>0</v>
      </c>
      <c r="BP16" s="15">
        <v>13</v>
      </c>
      <c r="BQ16" s="15">
        <v>83</v>
      </c>
    </row>
    <row r="17" spans="1:69" x14ac:dyDescent="0.25">
      <c r="A17" s="13">
        <v>3</v>
      </c>
      <c r="B17" s="14" t="s">
        <v>44</v>
      </c>
      <c r="C17" s="14" t="s">
        <v>70</v>
      </c>
      <c r="D17" s="15">
        <v>1016492.88</v>
      </c>
      <c r="E17" s="15">
        <v>865</v>
      </c>
      <c r="F17" s="15">
        <v>865</v>
      </c>
      <c r="G17" s="15">
        <v>659</v>
      </c>
      <c r="H17" s="15">
        <v>1524</v>
      </c>
      <c r="I17" s="15">
        <v>391</v>
      </c>
      <c r="J17" s="15">
        <v>19</v>
      </c>
      <c r="K17" s="15">
        <v>598</v>
      </c>
      <c r="L17" s="15">
        <v>113</v>
      </c>
      <c r="M17" s="15">
        <v>459</v>
      </c>
      <c r="N17" s="15">
        <v>26</v>
      </c>
      <c r="O17" s="15">
        <v>108</v>
      </c>
      <c r="P17" s="15">
        <v>193</v>
      </c>
      <c r="Q17" s="15">
        <v>342</v>
      </c>
      <c r="R17" s="15">
        <v>715420.89</v>
      </c>
      <c r="S17" s="15">
        <v>425</v>
      </c>
      <c r="T17" s="15">
        <v>734</v>
      </c>
      <c r="U17" s="15">
        <v>181</v>
      </c>
      <c r="V17" s="15">
        <v>7</v>
      </c>
      <c r="W17" s="15">
        <v>444</v>
      </c>
      <c r="X17" s="15">
        <v>54</v>
      </c>
      <c r="Y17" s="15">
        <v>380</v>
      </c>
      <c r="Z17" s="15">
        <v>10</v>
      </c>
      <c r="AA17" s="15">
        <v>84</v>
      </c>
      <c r="AB17" s="15">
        <v>32</v>
      </c>
      <c r="AC17" s="15">
        <v>77</v>
      </c>
      <c r="AD17" s="15">
        <v>301071.99</v>
      </c>
      <c r="AE17" s="15">
        <v>440</v>
      </c>
      <c r="AF17" s="15">
        <v>790</v>
      </c>
      <c r="AG17" s="15">
        <v>210</v>
      </c>
      <c r="AH17" s="15">
        <v>12</v>
      </c>
      <c r="AI17" s="15">
        <v>154</v>
      </c>
      <c r="AJ17" s="15">
        <v>59</v>
      </c>
      <c r="AK17" s="15">
        <v>79</v>
      </c>
      <c r="AL17" s="15">
        <v>16</v>
      </c>
      <c r="AM17" s="15">
        <v>24</v>
      </c>
      <c r="AN17" s="15">
        <v>161</v>
      </c>
      <c r="AO17" s="15">
        <v>265</v>
      </c>
      <c r="AP17" s="15">
        <v>40859.19</v>
      </c>
      <c r="AQ17" s="15">
        <v>141</v>
      </c>
      <c r="AR17" s="15">
        <v>289</v>
      </c>
      <c r="AS17" s="15">
        <v>98</v>
      </c>
      <c r="AT17" s="15">
        <v>7</v>
      </c>
      <c r="AU17" s="15">
        <v>59</v>
      </c>
      <c r="AV17" s="15">
        <v>2</v>
      </c>
      <c r="AW17" s="15">
        <v>57</v>
      </c>
      <c r="AX17" s="15">
        <v>0</v>
      </c>
      <c r="AY17" s="15">
        <v>1</v>
      </c>
      <c r="AZ17" s="15">
        <v>14</v>
      </c>
      <c r="BA17" s="15">
        <v>118</v>
      </c>
      <c r="BB17" s="15">
        <v>453</v>
      </c>
      <c r="BC17" s="15">
        <v>453</v>
      </c>
      <c r="BD17" s="15">
        <v>72638.740000000005</v>
      </c>
      <c r="BE17" s="15">
        <v>121</v>
      </c>
      <c r="BF17" s="15">
        <v>121</v>
      </c>
      <c r="BG17" s="15">
        <v>61</v>
      </c>
      <c r="BH17" s="15">
        <v>182</v>
      </c>
      <c r="BI17" s="15">
        <v>38</v>
      </c>
      <c r="BJ17" s="15">
        <v>0</v>
      </c>
      <c r="BK17" s="15">
        <v>28</v>
      </c>
      <c r="BL17" s="15">
        <v>18</v>
      </c>
      <c r="BM17" s="15">
        <v>7</v>
      </c>
      <c r="BN17" s="15">
        <v>3</v>
      </c>
      <c r="BO17" s="15">
        <v>2</v>
      </c>
      <c r="BP17" s="15">
        <v>26</v>
      </c>
      <c r="BQ17" s="15">
        <v>90</v>
      </c>
    </row>
    <row r="18" spans="1:69" x14ac:dyDescent="0.25">
      <c r="A18" s="13">
        <v>4</v>
      </c>
      <c r="B18" s="14" t="s">
        <v>44</v>
      </c>
      <c r="C18" s="14" t="s">
        <v>71</v>
      </c>
      <c r="D18" s="15">
        <v>108806.39999999999</v>
      </c>
      <c r="E18" s="15">
        <v>96</v>
      </c>
      <c r="F18" s="15">
        <v>96</v>
      </c>
      <c r="G18" s="15">
        <v>43</v>
      </c>
      <c r="H18" s="15">
        <v>139</v>
      </c>
      <c r="I18" s="15">
        <v>22</v>
      </c>
      <c r="J18" s="15">
        <v>0</v>
      </c>
      <c r="K18" s="15">
        <v>32</v>
      </c>
      <c r="L18" s="15">
        <v>17</v>
      </c>
      <c r="M18" s="15">
        <v>13</v>
      </c>
      <c r="N18" s="15">
        <v>2</v>
      </c>
      <c r="O18" s="15">
        <v>1</v>
      </c>
      <c r="P18" s="15">
        <v>24</v>
      </c>
      <c r="Q18" s="15">
        <v>61</v>
      </c>
      <c r="R18" s="15">
        <v>36357.370000000003</v>
      </c>
      <c r="S18" s="15">
        <v>24</v>
      </c>
      <c r="T18" s="15">
        <v>36</v>
      </c>
      <c r="U18" s="15">
        <v>9</v>
      </c>
      <c r="V18" s="15">
        <v>0</v>
      </c>
      <c r="W18" s="15">
        <v>20</v>
      </c>
      <c r="X18" s="15">
        <v>9</v>
      </c>
      <c r="Y18" s="15">
        <v>9</v>
      </c>
      <c r="Z18" s="15">
        <v>2</v>
      </c>
      <c r="AA18" s="15">
        <v>1</v>
      </c>
      <c r="AB18" s="15">
        <v>2</v>
      </c>
      <c r="AC18" s="15">
        <v>5</v>
      </c>
      <c r="AD18" s="15">
        <v>72449.03</v>
      </c>
      <c r="AE18" s="15">
        <v>72</v>
      </c>
      <c r="AF18" s="15">
        <v>103</v>
      </c>
      <c r="AG18" s="15">
        <v>13</v>
      </c>
      <c r="AH18" s="15">
        <v>0</v>
      </c>
      <c r="AI18" s="15">
        <v>12</v>
      </c>
      <c r="AJ18" s="15">
        <v>8</v>
      </c>
      <c r="AK18" s="15">
        <v>4</v>
      </c>
      <c r="AL18" s="15">
        <v>0</v>
      </c>
      <c r="AM18" s="15">
        <v>0</v>
      </c>
      <c r="AN18" s="15">
        <v>22</v>
      </c>
      <c r="AO18" s="15">
        <v>56</v>
      </c>
      <c r="AP18" s="15">
        <v>79765.899999999994</v>
      </c>
      <c r="AQ18" s="15">
        <v>140</v>
      </c>
      <c r="AR18" s="15">
        <v>181</v>
      </c>
      <c r="AS18" s="15">
        <v>18</v>
      </c>
      <c r="AT18" s="15">
        <v>1</v>
      </c>
      <c r="AU18" s="15">
        <v>32</v>
      </c>
      <c r="AV18" s="15">
        <v>8</v>
      </c>
      <c r="AW18" s="15">
        <v>24</v>
      </c>
      <c r="AX18" s="15">
        <v>0</v>
      </c>
      <c r="AY18" s="15">
        <v>0</v>
      </c>
      <c r="AZ18" s="15">
        <v>3</v>
      </c>
      <c r="BA18" s="15">
        <v>128</v>
      </c>
      <c r="BB18" s="15">
        <v>549</v>
      </c>
      <c r="BC18" s="15">
        <v>549</v>
      </c>
      <c r="BD18" s="15">
        <v>94881.75</v>
      </c>
      <c r="BE18" s="15">
        <v>142</v>
      </c>
      <c r="BF18" s="15">
        <v>142</v>
      </c>
      <c r="BG18" s="15">
        <v>44</v>
      </c>
      <c r="BH18" s="15">
        <v>186</v>
      </c>
      <c r="BI18" s="15">
        <v>18</v>
      </c>
      <c r="BJ18" s="15">
        <v>1</v>
      </c>
      <c r="BK18" s="15">
        <v>17</v>
      </c>
      <c r="BL18" s="15">
        <v>16</v>
      </c>
      <c r="BM18" s="15">
        <v>1</v>
      </c>
      <c r="BN18" s="15">
        <v>0</v>
      </c>
      <c r="BO18" s="15">
        <v>0</v>
      </c>
      <c r="BP18" s="15">
        <v>10</v>
      </c>
      <c r="BQ18" s="15">
        <v>141</v>
      </c>
    </row>
    <row r="19" spans="1:69" x14ac:dyDescent="0.25">
      <c r="A19" s="13">
        <v>5</v>
      </c>
      <c r="B19" s="14" t="s">
        <v>44</v>
      </c>
      <c r="C19" s="14" t="s">
        <v>72</v>
      </c>
      <c r="D19" s="15">
        <v>743103.32</v>
      </c>
      <c r="E19" s="15">
        <v>826</v>
      </c>
      <c r="F19" s="15">
        <v>826</v>
      </c>
      <c r="G19" s="15">
        <v>409</v>
      </c>
      <c r="H19" s="15">
        <v>1169</v>
      </c>
      <c r="I19" s="15">
        <v>191</v>
      </c>
      <c r="J19" s="15">
        <v>20</v>
      </c>
      <c r="K19" s="15">
        <v>312</v>
      </c>
      <c r="L19" s="15">
        <v>86</v>
      </c>
      <c r="M19" s="15">
        <v>205</v>
      </c>
      <c r="N19" s="15">
        <v>21</v>
      </c>
      <c r="O19" s="15">
        <v>48</v>
      </c>
      <c r="P19" s="15">
        <v>305</v>
      </c>
      <c r="Q19" s="15">
        <v>361</v>
      </c>
      <c r="R19" s="15">
        <v>268518.95</v>
      </c>
      <c r="S19" s="15">
        <v>179</v>
      </c>
      <c r="T19" s="15">
        <v>262</v>
      </c>
      <c r="U19" s="15">
        <v>44</v>
      </c>
      <c r="V19" s="15">
        <v>3</v>
      </c>
      <c r="W19" s="15">
        <v>158</v>
      </c>
      <c r="X19" s="15">
        <v>16</v>
      </c>
      <c r="Y19" s="15">
        <v>138</v>
      </c>
      <c r="Z19" s="15">
        <v>4</v>
      </c>
      <c r="AA19" s="15">
        <v>38</v>
      </c>
      <c r="AB19" s="15">
        <v>38</v>
      </c>
      <c r="AC19" s="15">
        <v>22</v>
      </c>
      <c r="AD19" s="15">
        <v>474584.37</v>
      </c>
      <c r="AE19" s="15">
        <v>647</v>
      </c>
      <c r="AF19" s="15">
        <v>907</v>
      </c>
      <c r="AG19" s="15">
        <v>147</v>
      </c>
      <c r="AH19" s="15">
        <v>17</v>
      </c>
      <c r="AI19" s="15">
        <v>154</v>
      </c>
      <c r="AJ19" s="15">
        <v>70</v>
      </c>
      <c r="AK19" s="15">
        <v>67</v>
      </c>
      <c r="AL19" s="15">
        <v>17</v>
      </c>
      <c r="AM19" s="15">
        <v>10</v>
      </c>
      <c r="AN19" s="15">
        <v>267</v>
      </c>
      <c r="AO19" s="15">
        <v>339</v>
      </c>
      <c r="AP19" s="15">
        <v>125627.93</v>
      </c>
      <c r="AQ19" s="15">
        <v>111</v>
      </c>
      <c r="AR19" s="15">
        <v>188</v>
      </c>
      <c r="AS19" s="15">
        <v>10</v>
      </c>
      <c r="AT19" s="15">
        <v>1</v>
      </c>
      <c r="AU19" s="15">
        <v>14</v>
      </c>
      <c r="AV19" s="15">
        <v>3</v>
      </c>
      <c r="AW19" s="15">
        <v>11</v>
      </c>
      <c r="AX19" s="15">
        <v>0</v>
      </c>
      <c r="AY19" s="15">
        <v>0</v>
      </c>
      <c r="AZ19" s="15">
        <v>13</v>
      </c>
      <c r="BA19" s="15">
        <v>151</v>
      </c>
      <c r="BB19" s="15">
        <v>411</v>
      </c>
      <c r="BC19" s="15">
        <v>411</v>
      </c>
      <c r="BD19" s="15">
        <v>112916.92</v>
      </c>
      <c r="BE19" s="15">
        <v>191</v>
      </c>
      <c r="BF19" s="15">
        <v>191</v>
      </c>
      <c r="BG19" s="15">
        <v>97</v>
      </c>
      <c r="BH19" s="15">
        <v>235</v>
      </c>
      <c r="BI19" s="15">
        <v>19</v>
      </c>
      <c r="BJ19" s="15">
        <v>0</v>
      </c>
      <c r="BK19" s="15">
        <v>26</v>
      </c>
      <c r="BL19" s="15">
        <v>15</v>
      </c>
      <c r="BM19" s="15">
        <v>8</v>
      </c>
      <c r="BN19" s="15">
        <v>3</v>
      </c>
      <c r="BO19" s="15">
        <v>1</v>
      </c>
      <c r="BP19" s="15">
        <v>41</v>
      </c>
      <c r="BQ19" s="15">
        <v>149</v>
      </c>
    </row>
    <row r="20" spans="1:69" x14ac:dyDescent="0.25">
      <c r="A20" s="13">
        <v>6</v>
      </c>
      <c r="B20" s="14" t="s">
        <v>44</v>
      </c>
      <c r="C20" s="14" t="s">
        <v>73</v>
      </c>
      <c r="D20" s="15">
        <v>767740.57</v>
      </c>
      <c r="E20" s="15">
        <v>868</v>
      </c>
      <c r="F20" s="15">
        <v>868</v>
      </c>
      <c r="G20" s="15">
        <v>492</v>
      </c>
      <c r="H20" s="15">
        <v>1360</v>
      </c>
      <c r="I20" s="15">
        <v>301</v>
      </c>
      <c r="J20" s="15">
        <v>19</v>
      </c>
      <c r="K20" s="15">
        <v>358</v>
      </c>
      <c r="L20" s="15">
        <v>118</v>
      </c>
      <c r="M20" s="15">
        <v>206</v>
      </c>
      <c r="N20" s="15">
        <v>34</v>
      </c>
      <c r="O20" s="15">
        <v>17</v>
      </c>
      <c r="P20" s="15">
        <v>256</v>
      </c>
      <c r="Q20" s="15">
        <v>445</v>
      </c>
      <c r="R20" s="15">
        <v>270748.26</v>
      </c>
      <c r="S20" s="15">
        <v>194</v>
      </c>
      <c r="T20" s="15">
        <v>334</v>
      </c>
      <c r="U20" s="15">
        <v>105</v>
      </c>
      <c r="V20" s="15">
        <v>6</v>
      </c>
      <c r="W20" s="15">
        <v>180</v>
      </c>
      <c r="X20" s="15">
        <v>40</v>
      </c>
      <c r="Y20" s="15">
        <v>129</v>
      </c>
      <c r="Z20" s="15">
        <v>11</v>
      </c>
      <c r="AA20" s="15">
        <v>13</v>
      </c>
      <c r="AB20" s="15">
        <v>23</v>
      </c>
      <c r="AC20" s="15">
        <v>26</v>
      </c>
      <c r="AD20" s="15">
        <v>496992.31</v>
      </c>
      <c r="AE20" s="15">
        <v>674</v>
      </c>
      <c r="AF20" s="15">
        <v>1026</v>
      </c>
      <c r="AG20" s="15">
        <v>196</v>
      </c>
      <c r="AH20" s="15">
        <v>13</v>
      </c>
      <c r="AI20" s="15">
        <v>178</v>
      </c>
      <c r="AJ20" s="15">
        <v>78</v>
      </c>
      <c r="AK20" s="15">
        <v>77</v>
      </c>
      <c r="AL20" s="15">
        <v>23</v>
      </c>
      <c r="AM20" s="15">
        <v>4</v>
      </c>
      <c r="AN20" s="15">
        <v>233</v>
      </c>
      <c r="AO20" s="15">
        <v>419</v>
      </c>
      <c r="AP20" s="15">
        <v>208185.94</v>
      </c>
      <c r="AQ20" s="15">
        <v>373</v>
      </c>
      <c r="AR20" s="15">
        <v>460</v>
      </c>
      <c r="AS20" s="15">
        <v>39</v>
      </c>
      <c r="AT20" s="15">
        <v>2</v>
      </c>
      <c r="AU20" s="15">
        <v>40</v>
      </c>
      <c r="AV20" s="15">
        <v>15</v>
      </c>
      <c r="AW20" s="15">
        <v>22</v>
      </c>
      <c r="AX20" s="15">
        <v>3</v>
      </c>
      <c r="AY20" s="15">
        <v>0</v>
      </c>
      <c r="AZ20" s="15">
        <v>35</v>
      </c>
      <c r="BA20" s="15">
        <v>346</v>
      </c>
      <c r="BB20" s="15">
        <v>453</v>
      </c>
      <c r="BC20" s="15">
        <v>453</v>
      </c>
      <c r="BD20" s="15">
        <v>192363.01</v>
      </c>
      <c r="BE20" s="15">
        <v>294</v>
      </c>
      <c r="BF20" s="15">
        <v>294</v>
      </c>
      <c r="BG20" s="15">
        <v>134</v>
      </c>
      <c r="BH20" s="15">
        <v>428</v>
      </c>
      <c r="BI20" s="15">
        <v>65</v>
      </c>
      <c r="BJ20" s="15">
        <v>3</v>
      </c>
      <c r="BK20" s="15">
        <v>55</v>
      </c>
      <c r="BL20" s="15">
        <v>40</v>
      </c>
      <c r="BM20" s="15">
        <v>8</v>
      </c>
      <c r="BN20" s="15">
        <v>7</v>
      </c>
      <c r="BO20" s="15">
        <v>0</v>
      </c>
      <c r="BP20" s="15">
        <v>62</v>
      </c>
      <c r="BQ20" s="15">
        <v>246</v>
      </c>
    </row>
    <row r="21" spans="1:69" x14ac:dyDescent="0.25">
      <c r="A21" s="13">
        <v>7</v>
      </c>
      <c r="B21" s="14" t="s">
        <v>44</v>
      </c>
      <c r="C21" s="14" t="s">
        <v>74</v>
      </c>
      <c r="D21" s="15">
        <v>413972.23</v>
      </c>
      <c r="E21" s="15">
        <v>512</v>
      </c>
      <c r="F21" s="15">
        <v>504</v>
      </c>
      <c r="G21" s="15">
        <v>248</v>
      </c>
      <c r="H21" s="15">
        <v>752</v>
      </c>
      <c r="I21" s="15">
        <v>147</v>
      </c>
      <c r="J21" s="15">
        <v>12</v>
      </c>
      <c r="K21" s="15">
        <v>179</v>
      </c>
      <c r="L21" s="15">
        <v>59</v>
      </c>
      <c r="M21" s="15">
        <v>108</v>
      </c>
      <c r="N21" s="15">
        <v>12</v>
      </c>
      <c r="O21" s="15">
        <v>5</v>
      </c>
      <c r="P21" s="15">
        <v>182</v>
      </c>
      <c r="Q21" s="15">
        <v>244</v>
      </c>
      <c r="R21" s="15">
        <v>128111.74</v>
      </c>
      <c r="S21" s="15">
        <v>115</v>
      </c>
      <c r="T21" s="15">
        <v>169</v>
      </c>
      <c r="U21" s="15">
        <v>39</v>
      </c>
      <c r="V21" s="15">
        <v>2</v>
      </c>
      <c r="W21" s="15">
        <v>100</v>
      </c>
      <c r="X21" s="15">
        <v>20</v>
      </c>
      <c r="Y21" s="15">
        <v>75</v>
      </c>
      <c r="Z21" s="15">
        <v>5</v>
      </c>
      <c r="AA21" s="15">
        <v>4</v>
      </c>
      <c r="AB21" s="15">
        <v>10</v>
      </c>
      <c r="AC21" s="15">
        <v>20</v>
      </c>
      <c r="AD21" s="15">
        <v>285860.49</v>
      </c>
      <c r="AE21" s="15">
        <v>397</v>
      </c>
      <c r="AF21" s="15">
        <v>583</v>
      </c>
      <c r="AG21" s="15">
        <v>108</v>
      </c>
      <c r="AH21" s="15">
        <v>10</v>
      </c>
      <c r="AI21" s="15">
        <v>79</v>
      </c>
      <c r="AJ21" s="15">
        <v>39</v>
      </c>
      <c r="AK21" s="15">
        <v>33</v>
      </c>
      <c r="AL21" s="15">
        <v>7</v>
      </c>
      <c r="AM21" s="15">
        <v>1</v>
      </c>
      <c r="AN21" s="15">
        <v>172</v>
      </c>
      <c r="AO21" s="15">
        <v>224</v>
      </c>
      <c r="AP21" s="15">
        <v>196342.49</v>
      </c>
      <c r="AQ21" s="15">
        <v>268</v>
      </c>
      <c r="AR21" s="15">
        <v>663</v>
      </c>
      <c r="AS21" s="15">
        <v>228</v>
      </c>
      <c r="AT21" s="15">
        <v>13</v>
      </c>
      <c r="AU21" s="15">
        <v>210</v>
      </c>
      <c r="AV21" s="15">
        <v>10</v>
      </c>
      <c r="AW21" s="15">
        <v>197</v>
      </c>
      <c r="AX21" s="15">
        <v>3</v>
      </c>
      <c r="AY21" s="15">
        <v>0</v>
      </c>
      <c r="AZ21" s="15">
        <v>20</v>
      </c>
      <c r="BA21" s="15">
        <v>205</v>
      </c>
      <c r="BB21" s="15">
        <v>411</v>
      </c>
      <c r="BC21" s="15">
        <v>411</v>
      </c>
      <c r="BD21" s="15">
        <v>106001.41</v>
      </c>
      <c r="BE21" s="15">
        <v>173</v>
      </c>
      <c r="BF21" s="15">
        <v>172</v>
      </c>
      <c r="BG21" s="15">
        <v>91</v>
      </c>
      <c r="BH21" s="15">
        <v>263</v>
      </c>
      <c r="BI21" s="15">
        <v>42</v>
      </c>
      <c r="BJ21" s="15">
        <v>1</v>
      </c>
      <c r="BK21" s="15">
        <v>42</v>
      </c>
      <c r="BL21" s="15">
        <v>23</v>
      </c>
      <c r="BM21" s="15">
        <v>16</v>
      </c>
      <c r="BN21" s="15">
        <v>3</v>
      </c>
      <c r="BO21" s="15">
        <v>3</v>
      </c>
      <c r="BP21" s="15">
        <v>38</v>
      </c>
      <c r="BQ21" s="15">
        <v>141</v>
      </c>
    </row>
    <row r="22" spans="1:69" x14ac:dyDescent="0.25">
      <c r="A22" s="13">
        <v>8</v>
      </c>
      <c r="B22" s="14" t="s">
        <v>44</v>
      </c>
      <c r="C22" s="14" t="s">
        <v>75</v>
      </c>
      <c r="D22" s="15">
        <v>765341.18</v>
      </c>
      <c r="E22" s="15">
        <v>805</v>
      </c>
      <c r="F22" s="15">
        <v>805</v>
      </c>
      <c r="G22" s="15">
        <v>481</v>
      </c>
      <c r="H22" s="15">
        <v>1286</v>
      </c>
      <c r="I22" s="15">
        <v>287</v>
      </c>
      <c r="J22" s="15">
        <v>18</v>
      </c>
      <c r="K22" s="15">
        <v>374</v>
      </c>
      <c r="L22" s="15">
        <v>89</v>
      </c>
      <c r="M22" s="15">
        <v>259</v>
      </c>
      <c r="N22" s="15">
        <v>26</v>
      </c>
      <c r="O22" s="15">
        <v>15</v>
      </c>
      <c r="P22" s="15">
        <v>190</v>
      </c>
      <c r="Q22" s="15">
        <v>435</v>
      </c>
      <c r="R22" s="15">
        <v>322687.02</v>
      </c>
      <c r="S22" s="15">
        <v>228</v>
      </c>
      <c r="T22" s="15">
        <v>343</v>
      </c>
      <c r="U22" s="15">
        <v>76</v>
      </c>
      <c r="V22" s="15">
        <v>6</v>
      </c>
      <c r="W22" s="15">
        <v>207</v>
      </c>
      <c r="X22" s="15">
        <v>30</v>
      </c>
      <c r="Y22" s="15">
        <v>170</v>
      </c>
      <c r="Z22" s="15">
        <v>7</v>
      </c>
      <c r="AA22" s="15">
        <v>12</v>
      </c>
      <c r="AB22" s="15">
        <v>25</v>
      </c>
      <c r="AC22" s="15">
        <v>35</v>
      </c>
      <c r="AD22" s="15">
        <v>442654.16</v>
      </c>
      <c r="AE22" s="15">
        <v>577</v>
      </c>
      <c r="AF22" s="15">
        <v>943</v>
      </c>
      <c r="AG22" s="15">
        <v>211</v>
      </c>
      <c r="AH22" s="15">
        <v>12</v>
      </c>
      <c r="AI22" s="15">
        <v>167</v>
      </c>
      <c r="AJ22" s="15">
        <v>59</v>
      </c>
      <c r="AK22" s="15">
        <v>89</v>
      </c>
      <c r="AL22" s="15">
        <v>19</v>
      </c>
      <c r="AM22" s="15">
        <v>3</v>
      </c>
      <c r="AN22" s="15">
        <v>165</v>
      </c>
      <c r="AO22" s="15">
        <v>400</v>
      </c>
      <c r="AP22" s="15">
        <v>151405.39000000001</v>
      </c>
      <c r="AQ22" s="15">
        <v>259</v>
      </c>
      <c r="AR22" s="15">
        <v>322</v>
      </c>
      <c r="AS22" s="15">
        <v>19</v>
      </c>
      <c r="AT22" s="15">
        <v>0</v>
      </c>
      <c r="AU22" s="15">
        <v>31</v>
      </c>
      <c r="AV22" s="15">
        <v>0</v>
      </c>
      <c r="AW22" s="15">
        <v>30</v>
      </c>
      <c r="AX22" s="15">
        <v>1</v>
      </c>
      <c r="AY22" s="15">
        <v>0</v>
      </c>
      <c r="AZ22" s="15">
        <v>19</v>
      </c>
      <c r="BA22" s="15">
        <v>253</v>
      </c>
      <c r="BB22" s="15">
        <v>411</v>
      </c>
      <c r="BC22" s="15">
        <v>411</v>
      </c>
      <c r="BD22" s="15">
        <v>164311.19</v>
      </c>
      <c r="BE22" s="15">
        <v>250</v>
      </c>
      <c r="BF22" s="15">
        <v>250</v>
      </c>
      <c r="BG22" s="15">
        <v>118</v>
      </c>
      <c r="BH22" s="15">
        <v>368</v>
      </c>
      <c r="BI22" s="15">
        <v>57</v>
      </c>
      <c r="BJ22" s="15">
        <v>2</v>
      </c>
      <c r="BK22" s="15">
        <v>43</v>
      </c>
      <c r="BL22" s="15">
        <v>21</v>
      </c>
      <c r="BM22" s="15">
        <v>18</v>
      </c>
      <c r="BN22" s="15">
        <v>4</v>
      </c>
      <c r="BO22" s="15">
        <v>2</v>
      </c>
      <c r="BP22" s="15">
        <v>30</v>
      </c>
      <c r="BQ22" s="15">
        <v>238</v>
      </c>
    </row>
    <row r="23" spans="1:69" x14ac:dyDescent="0.25">
      <c r="A23" s="13">
        <v>9</v>
      </c>
      <c r="B23" s="14" t="s">
        <v>44</v>
      </c>
      <c r="C23" s="14" t="s">
        <v>76</v>
      </c>
      <c r="D23" s="15">
        <v>555786</v>
      </c>
      <c r="E23" s="15">
        <v>573</v>
      </c>
      <c r="F23" s="15">
        <v>573</v>
      </c>
      <c r="G23" s="15">
        <v>261</v>
      </c>
      <c r="H23" s="15">
        <v>834</v>
      </c>
      <c r="I23" s="15">
        <v>169</v>
      </c>
      <c r="J23" s="15">
        <v>12</v>
      </c>
      <c r="K23" s="15">
        <v>220</v>
      </c>
      <c r="L23" s="15">
        <v>52</v>
      </c>
      <c r="M23" s="15">
        <v>155</v>
      </c>
      <c r="N23" s="15">
        <v>13</v>
      </c>
      <c r="O23" s="15">
        <v>17</v>
      </c>
      <c r="P23" s="15">
        <v>159</v>
      </c>
      <c r="Q23" s="15">
        <v>286</v>
      </c>
      <c r="R23" s="15">
        <v>237144</v>
      </c>
      <c r="S23" s="15">
        <v>154</v>
      </c>
      <c r="T23" s="15">
        <v>223</v>
      </c>
      <c r="U23" s="15">
        <v>47</v>
      </c>
      <c r="V23" s="15">
        <v>1</v>
      </c>
      <c r="W23" s="15">
        <v>137</v>
      </c>
      <c r="X23" s="15">
        <v>21</v>
      </c>
      <c r="Y23" s="15">
        <v>110</v>
      </c>
      <c r="Z23" s="15">
        <v>6</v>
      </c>
      <c r="AA23" s="15">
        <v>17</v>
      </c>
      <c r="AB23" s="15">
        <v>21</v>
      </c>
      <c r="AC23" s="15">
        <v>18</v>
      </c>
      <c r="AD23" s="15">
        <v>318642</v>
      </c>
      <c r="AE23" s="15">
        <v>419</v>
      </c>
      <c r="AF23" s="15">
        <v>611</v>
      </c>
      <c r="AG23" s="15">
        <v>122</v>
      </c>
      <c r="AH23" s="15">
        <v>11</v>
      </c>
      <c r="AI23" s="15">
        <v>83</v>
      </c>
      <c r="AJ23" s="15">
        <v>31</v>
      </c>
      <c r="AK23" s="15">
        <v>45</v>
      </c>
      <c r="AL23" s="15">
        <v>7</v>
      </c>
      <c r="AM23" s="15">
        <v>0</v>
      </c>
      <c r="AN23" s="15">
        <v>138</v>
      </c>
      <c r="AO23" s="15">
        <v>268</v>
      </c>
      <c r="AP23" s="15">
        <v>160675</v>
      </c>
      <c r="AQ23" s="15">
        <v>322</v>
      </c>
      <c r="AR23" s="15">
        <v>443</v>
      </c>
      <c r="AS23" s="15">
        <v>67</v>
      </c>
      <c r="AT23" s="15">
        <v>1</v>
      </c>
      <c r="AU23" s="15">
        <v>81</v>
      </c>
      <c r="AV23" s="15">
        <v>15</v>
      </c>
      <c r="AW23" s="15">
        <v>62</v>
      </c>
      <c r="AX23" s="15">
        <v>4</v>
      </c>
      <c r="AY23" s="15">
        <v>0</v>
      </c>
      <c r="AZ23" s="15">
        <v>22</v>
      </c>
      <c r="BA23" s="15">
        <v>273</v>
      </c>
      <c r="BB23" s="15">
        <v>480</v>
      </c>
      <c r="BC23" s="15">
        <v>480</v>
      </c>
      <c r="BD23" s="15">
        <v>175420</v>
      </c>
      <c r="BE23" s="15">
        <v>327</v>
      </c>
      <c r="BF23" s="15">
        <v>327</v>
      </c>
      <c r="BG23" s="15">
        <v>127</v>
      </c>
      <c r="BH23" s="15">
        <v>454</v>
      </c>
      <c r="BI23" s="15">
        <v>74</v>
      </c>
      <c r="BJ23" s="15">
        <v>4</v>
      </c>
      <c r="BK23" s="15">
        <v>58</v>
      </c>
      <c r="BL23" s="15">
        <v>27</v>
      </c>
      <c r="BM23" s="15">
        <v>27</v>
      </c>
      <c r="BN23" s="15">
        <v>4</v>
      </c>
      <c r="BO23" s="15">
        <v>0</v>
      </c>
      <c r="BP23" s="15">
        <v>38</v>
      </c>
      <c r="BQ23" s="15">
        <v>284</v>
      </c>
    </row>
    <row r="24" spans="1:69" x14ac:dyDescent="0.25">
      <c r="A24" s="13">
        <v>10</v>
      </c>
      <c r="B24" s="14" t="s">
        <v>44</v>
      </c>
      <c r="C24" s="14" t="s">
        <v>77</v>
      </c>
      <c r="D24" s="15">
        <v>613642.28</v>
      </c>
      <c r="E24" s="15">
        <v>582</v>
      </c>
      <c r="F24" s="15">
        <v>582</v>
      </c>
      <c r="G24" s="15">
        <v>334</v>
      </c>
      <c r="H24" s="15">
        <v>917</v>
      </c>
      <c r="I24" s="15">
        <v>207</v>
      </c>
      <c r="J24" s="15">
        <v>12</v>
      </c>
      <c r="K24" s="15">
        <v>272</v>
      </c>
      <c r="L24" s="15">
        <v>73</v>
      </c>
      <c r="M24" s="15">
        <v>183</v>
      </c>
      <c r="N24" s="15">
        <v>16</v>
      </c>
      <c r="O24" s="15">
        <v>30</v>
      </c>
      <c r="P24" s="15">
        <v>192</v>
      </c>
      <c r="Q24" s="15">
        <v>246</v>
      </c>
      <c r="R24" s="15">
        <v>261566.65</v>
      </c>
      <c r="S24" s="15">
        <v>160</v>
      </c>
      <c r="T24" s="15">
        <v>248</v>
      </c>
      <c r="U24" s="15">
        <v>54</v>
      </c>
      <c r="V24" s="15">
        <v>3</v>
      </c>
      <c r="W24" s="15">
        <v>159</v>
      </c>
      <c r="X24" s="15">
        <v>19</v>
      </c>
      <c r="Y24" s="15">
        <v>136</v>
      </c>
      <c r="Z24" s="15">
        <v>4</v>
      </c>
      <c r="AA24" s="15">
        <v>21</v>
      </c>
      <c r="AB24" s="15">
        <v>16</v>
      </c>
      <c r="AC24" s="15">
        <v>19</v>
      </c>
      <c r="AD24" s="15">
        <v>352075.63</v>
      </c>
      <c r="AE24" s="15">
        <v>422</v>
      </c>
      <c r="AF24" s="15">
        <v>669</v>
      </c>
      <c r="AG24" s="15">
        <v>153</v>
      </c>
      <c r="AH24" s="15">
        <v>9</v>
      </c>
      <c r="AI24" s="15">
        <v>113</v>
      </c>
      <c r="AJ24" s="15">
        <v>54</v>
      </c>
      <c r="AK24" s="15">
        <v>47</v>
      </c>
      <c r="AL24" s="15">
        <v>12</v>
      </c>
      <c r="AM24" s="15">
        <v>9</v>
      </c>
      <c r="AN24" s="15">
        <v>176</v>
      </c>
      <c r="AO24" s="15">
        <v>227</v>
      </c>
      <c r="AP24" s="15">
        <v>111915.18</v>
      </c>
      <c r="AQ24" s="15">
        <v>193</v>
      </c>
      <c r="AR24" s="15">
        <v>248</v>
      </c>
      <c r="AS24" s="15">
        <v>30</v>
      </c>
      <c r="AT24" s="15">
        <v>1</v>
      </c>
      <c r="AU24" s="15">
        <v>49</v>
      </c>
      <c r="AV24" s="15">
        <v>7</v>
      </c>
      <c r="AW24" s="15">
        <v>42</v>
      </c>
      <c r="AX24" s="15">
        <v>0</v>
      </c>
      <c r="AY24" s="15">
        <v>6</v>
      </c>
      <c r="AZ24" s="15">
        <v>12</v>
      </c>
      <c r="BA24" s="15">
        <v>157</v>
      </c>
      <c r="BB24" s="15">
        <v>411</v>
      </c>
      <c r="BC24" s="15">
        <v>411</v>
      </c>
      <c r="BD24" s="15">
        <v>104191.67999999999</v>
      </c>
      <c r="BE24" s="15">
        <v>153</v>
      </c>
      <c r="BF24" s="15">
        <v>153</v>
      </c>
      <c r="BG24" s="15">
        <v>84</v>
      </c>
      <c r="BH24" s="15">
        <v>237</v>
      </c>
      <c r="BI24" s="15">
        <v>48</v>
      </c>
      <c r="BJ24" s="15">
        <v>5</v>
      </c>
      <c r="BK24" s="15">
        <v>31</v>
      </c>
      <c r="BL24" s="15">
        <v>20</v>
      </c>
      <c r="BM24" s="15">
        <v>5</v>
      </c>
      <c r="BN24" s="15">
        <v>6</v>
      </c>
      <c r="BO24" s="15">
        <v>2</v>
      </c>
      <c r="BP24" s="15">
        <v>30</v>
      </c>
      <c r="BQ24" s="15">
        <v>128</v>
      </c>
    </row>
    <row r="25" spans="1:69" x14ac:dyDescent="0.25">
      <c r="A25" s="13">
        <v>11</v>
      </c>
      <c r="B25" s="14" t="s">
        <v>44</v>
      </c>
      <c r="C25" s="14" t="s">
        <v>78</v>
      </c>
      <c r="D25" s="15">
        <v>365974.97</v>
      </c>
      <c r="E25" s="15">
        <v>434</v>
      </c>
      <c r="F25" s="15">
        <v>434</v>
      </c>
      <c r="G25" s="15">
        <v>196</v>
      </c>
      <c r="H25" s="15">
        <v>630</v>
      </c>
      <c r="I25" s="15">
        <v>115</v>
      </c>
      <c r="J25" s="15">
        <v>4</v>
      </c>
      <c r="K25" s="15">
        <v>135</v>
      </c>
      <c r="L25" s="15">
        <v>36</v>
      </c>
      <c r="M25" s="15">
        <v>88</v>
      </c>
      <c r="N25" s="15">
        <v>11</v>
      </c>
      <c r="O25" s="15">
        <v>1</v>
      </c>
      <c r="P25" s="15">
        <v>126</v>
      </c>
      <c r="Q25" s="15">
        <v>254</v>
      </c>
      <c r="R25" s="15">
        <v>87777.69</v>
      </c>
      <c r="S25" s="15">
        <v>79</v>
      </c>
      <c r="T25" s="15">
        <v>105</v>
      </c>
      <c r="U25" s="15">
        <v>13</v>
      </c>
      <c r="V25" s="15">
        <v>1</v>
      </c>
      <c r="W25" s="15">
        <v>69</v>
      </c>
      <c r="X25" s="15">
        <v>5</v>
      </c>
      <c r="Y25" s="15">
        <v>63</v>
      </c>
      <c r="Z25" s="15">
        <v>1</v>
      </c>
      <c r="AA25" s="15">
        <v>1</v>
      </c>
      <c r="AB25" s="15">
        <v>7</v>
      </c>
      <c r="AC25" s="15">
        <v>16</v>
      </c>
      <c r="AD25" s="15">
        <v>278197.28000000003</v>
      </c>
      <c r="AE25" s="15">
        <v>355</v>
      </c>
      <c r="AF25" s="15">
        <v>525</v>
      </c>
      <c r="AG25" s="15">
        <v>102</v>
      </c>
      <c r="AH25" s="15">
        <v>3</v>
      </c>
      <c r="AI25" s="15">
        <v>66</v>
      </c>
      <c r="AJ25" s="15">
        <v>31</v>
      </c>
      <c r="AK25" s="15">
        <v>25</v>
      </c>
      <c r="AL25" s="15">
        <v>10</v>
      </c>
      <c r="AM25" s="15">
        <v>0</v>
      </c>
      <c r="AN25" s="15">
        <v>119</v>
      </c>
      <c r="AO25" s="15">
        <v>238</v>
      </c>
      <c r="AP25" s="15">
        <v>111938.6</v>
      </c>
      <c r="AQ25" s="15">
        <v>194</v>
      </c>
      <c r="AR25" s="15">
        <v>274</v>
      </c>
      <c r="AS25" s="15">
        <v>33</v>
      </c>
      <c r="AT25" s="15">
        <v>0</v>
      </c>
      <c r="AU25" s="15">
        <v>31</v>
      </c>
      <c r="AV25" s="15">
        <v>12</v>
      </c>
      <c r="AW25" s="15">
        <v>16</v>
      </c>
      <c r="AX25" s="15">
        <v>3</v>
      </c>
      <c r="AY25" s="15">
        <v>0</v>
      </c>
      <c r="AZ25" s="15">
        <v>27</v>
      </c>
      <c r="BA25" s="15">
        <v>183</v>
      </c>
      <c r="BB25" s="15">
        <v>480</v>
      </c>
      <c r="BC25" s="15">
        <v>480</v>
      </c>
      <c r="BD25" s="15">
        <v>135768.46</v>
      </c>
      <c r="BE25" s="15">
        <v>216</v>
      </c>
      <c r="BF25" s="15">
        <v>216</v>
      </c>
      <c r="BG25" s="15">
        <v>102</v>
      </c>
      <c r="BH25" s="15">
        <v>318</v>
      </c>
      <c r="BI25" s="15">
        <v>44</v>
      </c>
      <c r="BJ25" s="15">
        <v>1</v>
      </c>
      <c r="BK25" s="15">
        <v>27</v>
      </c>
      <c r="BL25" s="15">
        <v>20</v>
      </c>
      <c r="BM25" s="15">
        <v>3</v>
      </c>
      <c r="BN25" s="15">
        <v>4</v>
      </c>
      <c r="BO25" s="15">
        <v>0</v>
      </c>
      <c r="BP25" s="15">
        <v>45</v>
      </c>
      <c r="BQ25" s="15">
        <v>202</v>
      </c>
    </row>
    <row r="26" spans="1:69" x14ac:dyDescent="0.25">
      <c r="A26" s="13">
        <v>12</v>
      </c>
      <c r="B26" s="14" t="s">
        <v>44</v>
      </c>
      <c r="C26" s="14" t="s">
        <v>79</v>
      </c>
      <c r="D26" s="15">
        <v>1102901</v>
      </c>
      <c r="E26" s="15">
        <v>1055</v>
      </c>
      <c r="F26" s="15">
        <v>1055</v>
      </c>
      <c r="G26" s="15">
        <v>669</v>
      </c>
      <c r="H26" s="15">
        <v>1724</v>
      </c>
      <c r="I26" s="15">
        <v>414</v>
      </c>
      <c r="J26" s="15">
        <v>32</v>
      </c>
      <c r="K26" s="15">
        <v>528</v>
      </c>
      <c r="L26" s="15">
        <v>147</v>
      </c>
      <c r="M26" s="15">
        <v>344</v>
      </c>
      <c r="N26" s="15">
        <v>37</v>
      </c>
      <c r="O26" s="15">
        <v>37</v>
      </c>
      <c r="P26" s="15">
        <v>320</v>
      </c>
      <c r="Q26" s="15">
        <v>462</v>
      </c>
      <c r="R26" s="15">
        <v>480523</v>
      </c>
      <c r="S26" s="15">
        <v>299</v>
      </c>
      <c r="T26" s="15">
        <v>482</v>
      </c>
      <c r="U26" s="15">
        <v>124</v>
      </c>
      <c r="V26" s="15">
        <v>14</v>
      </c>
      <c r="W26" s="15">
        <v>290</v>
      </c>
      <c r="X26" s="15">
        <v>44</v>
      </c>
      <c r="Y26" s="15">
        <v>238</v>
      </c>
      <c r="Z26" s="15">
        <v>8</v>
      </c>
      <c r="AA26" s="15">
        <v>29</v>
      </c>
      <c r="AB26" s="15">
        <v>35</v>
      </c>
      <c r="AC26" s="15">
        <v>33</v>
      </c>
      <c r="AD26" s="15">
        <v>622378</v>
      </c>
      <c r="AE26" s="15">
        <v>756</v>
      </c>
      <c r="AF26" s="15">
        <v>1242</v>
      </c>
      <c r="AG26" s="15">
        <v>290</v>
      </c>
      <c r="AH26" s="15">
        <v>18</v>
      </c>
      <c r="AI26" s="15">
        <v>238</v>
      </c>
      <c r="AJ26" s="15">
        <v>103</v>
      </c>
      <c r="AK26" s="15">
        <v>106</v>
      </c>
      <c r="AL26" s="15">
        <v>29</v>
      </c>
      <c r="AM26" s="15">
        <v>8</v>
      </c>
      <c r="AN26" s="15">
        <v>285</v>
      </c>
      <c r="AO26" s="15">
        <v>429</v>
      </c>
      <c r="AP26" s="15">
        <v>228440</v>
      </c>
      <c r="AQ26" s="15">
        <v>437</v>
      </c>
      <c r="AR26" s="15">
        <v>554</v>
      </c>
      <c r="AS26" s="15">
        <v>45</v>
      </c>
      <c r="AT26" s="15">
        <v>3</v>
      </c>
      <c r="AU26" s="15">
        <v>56</v>
      </c>
      <c r="AV26" s="15">
        <v>21</v>
      </c>
      <c r="AW26" s="15">
        <v>35</v>
      </c>
      <c r="AX26" s="15">
        <v>0</v>
      </c>
      <c r="AY26" s="15">
        <v>0</v>
      </c>
      <c r="AZ26" s="15">
        <v>42</v>
      </c>
      <c r="BA26" s="15">
        <v>411</v>
      </c>
      <c r="BB26" s="15">
        <v>453</v>
      </c>
      <c r="BC26" s="15">
        <v>453</v>
      </c>
      <c r="BD26" s="15">
        <v>306985</v>
      </c>
      <c r="BE26" s="15">
        <v>509</v>
      </c>
      <c r="BF26" s="15">
        <v>509</v>
      </c>
      <c r="BG26" s="15">
        <v>237</v>
      </c>
      <c r="BH26" s="15">
        <v>746</v>
      </c>
      <c r="BI26" s="15">
        <v>110</v>
      </c>
      <c r="BJ26" s="15">
        <v>2</v>
      </c>
      <c r="BK26" s="15">
        <v>123</v>
      </c>
      <c r="BL26" s="15">
        <v>68</v>
      </c>
      <c r="BM26" s="15">
        <v>47</v>
      </c>
      <c r="BN26" s="15">
        <v>8</v>
      </c>
      <c r="BO26" s="15">
        <v>3</v>
      </c>
      <c r="BP26" s="15">
        <v>79</v>
      </c>
      <c r="BQ26" s="15">
        <v>434</v>
      </c>
    </row>
    <row r="27" spans="1:69" x14ac:dyDescent="0.25">
      <c r="A27" s="13">
        <v>13</v>
      </c>
      <c r="B27" s="14" t="s">
        <v>44</v>
      </c>
      <c r="C27" s="14" t="s">
        <v>80</v>
      </c>
      <c r="D27" s="15">
        <v>1289778.5900000001</v>
      </c>
      <c r="E27" s="15">
        <v>1070</v>
      </c>
      <c r="F27" s="15">
        <v>1070</v>
      </c>
      <c r="G27" s="15">
        <v>608</v>
      </c>
      <c r="H27" s="15">
        <v>1678</v>
      </c>
      <c r="I27" s="15">
        <v>338</v>
      </c>
      <c r="J27" s="15">
        <v>16</v>
      </c>
      <c r="K27" s="15">
        <v>641</v>
      </c>
      <c r="L27" s="15">
        <v>93</v>
      </c>
      <c r="M27" s="15">
        <v>521</v>
      </c>
      <c r="N27" s="15">
        <v>27</v>
      </c>
      <c r="O27" s="15">
        <v>102</v>
      </c>
      <c r="P27" s="15">
        <v>278</v>
      </c>
      <c r="Q27" s="15">
        <v>421</v>
      </c>
      <c r="R27" s="15">
        <v>785162.99</v>
      </c>
      <c r="S27" s="15">
        <v>434</v>
      </c>
      <c r="T27" s="15">
        <v>631</v>
      </c>
      <c r="U27" s="15">
        <v>108</v>
      </c>
      <c r="V27" s="15">
        <v>7</v>
      </c>
      <c r="W27" s="15">
        <v>446</v>
      </c>
      <c r="X27" s="15">
        <v>29</v>
      </c>
      <c r="Y27" s="15">
        <v>404</v>
      </c>
      <c r="Z27" s="15">
        <v>13</v>
      </c>
      <c r="AA27" s="15">
        <v>82</v>
      </c>
      <c r="AB27" s="15">
        <v>42</v>
      </c>
      <c r="AC27" s="15">
        <v>35</v>
      </c>
      <c r="AD27" s="15">
        <v>504615.6</v>
      </c>
      <c r="AE27" s="15">
        <v>636</v>
      </c>
      <c r="AF27" s="15">
        <v>1047</v>
      </c>
      <c r="AG27" s="15">
        <v>230</v>
      </c>
      <c r="AH27" s="15">
        <v>9</v>
      </c>
      <c r="AI27" s="15">
        <v>195</v>
      </c>
      <c r="AJ27" s="15">
        <v>64</v>
      </c>
      <c r="AK27" s="15">
        <v>117</v>
      </c>
      <c r="AL27" s="15">
        <v>14</v>
      </c>
      <c r="AM27" s="15">
        <v>20</v>
      </c>
      <c r="AN27" s="15">
        <v>236</v>
      </c>
      <c r="AO27" s="15">
        <v>386</v>
      </c>
      <c r="AP27" s="15">
        <v>161368.5</v>
      </c>
      <c r="AQ27" s="15">
        <v>285</v>
      </c>
      <c r="AR27" s="15">
        <v>363</v>
      </c>
      <c r="AS27" s="15">
        <v>30</v>
      </c>
      <c r="AT27" s="15">
        <v>1</v>
      </c>
      <c r="AU27" s="15">
        <v>32</v>
      </c>
      <c r="AV27" s="15">
        <v>1</v>
      </c>
      <c r="AW27" s="15">
        <v>31</v>
      </c>
      <c r="AX27" s="15">
        <v>0</v>
      </c>
      <c r="AY27" s="15">
        <v>0</v>
      </c>
      <c r="AZ27" s="15">
        <v>24</v>
      </c>
      <c r="BA27" s="15">
        <v>277</v>
      </c>
      <c r="BB27" s="15">
        <v>385</v>
      </c>
      <c r="BC27" s="15">
        <v>385</v>
      </c>
      <c r="BD27" s="15">
        <v>105409.85</v>
      </c>
      <c r="BE27" s="15">
        <v>162</v>
      </c>
      <c r="BF27" s="15">
        <v>162</v>
      </c>
      <c r="BG27" s="15">
        <v>56</v>
      </c>
      <c r="BH27" s="15">
        <v>218</v>
      </c>
      <c r="BI27" s="15">
        <v>19</v>
      </c>
      <c r="BJ27" s="15">
        <v>0</v>
      </c>
      <c r="BK27" s="15">
        <v>27</v>
      </c>
      <c r="BL27" s="15">
        <v>11</v>
      </c>
      <c r="BM27" s="15">
        <v>15</v>
      </c>
      <c r="BN27" s="15">
        <v>1</v>
      </c>
      <c r="BO27" s="15">
        <v>2</v>
      </c>
      <c r="BP27" s="15">
        <v>25</v>
      </c>
      <c r="BQ27" s="15">
        <v>147</v>
      </c>
    </row>
    <row r="28" spans="1:69" x14ac:dyDescent="0.25">
      <c r="A28" s="13">
        <v>14</v>
      </c>
      <c r="B28" s="14" t="s">
        <v>44</v>
      </c>
      <c r="C28" s="14" t="s">
        <v>81</v>
      </c>
      <c r="D28" s="15">
        <v>732328</v>
      </c>
      <c r="E28" s="15">
        <v>703</v>
      </c>
      <c r="F28" s="15">
        <v>703</v>
      </c>
      <c r="G28" s="15">
        <v>344</v>
      </c>
      <c r="H28" s="15">
        <v>1047</v>
      </c>
      <c r="I28" s="15">
        <v>177</v>
      </c>
      <c r="J28" s="15">
        <v>7</v>
      </c>
      <c r="K28" s="15">
        <v>272</v>
      </c>
      <c r="L28" s="15">
        <v>63</v>
      </c>
      <c r="M28" s="15">
        <v>186</v>
      </c>
      <c r="N28" s="15">
        <v>23</v>
      </c>
      <c r="O28" s="15">
        <v>21</v>
      </c>
      <c r="P28" s="15">
        <v>231</v>
      </c>
      <c r="Q28" s="15">
        <v>367</v>
      </c>
      <c r="R28" s="15">
        <v>243203</v>
      </c>
      <c r="S28" s="15">
        <v>155</v>
      </c>
      <c r="T28" s="15">
        <v>233</v>
      </c>
      <c r="U28" s="15">
        <v>46</v>
      </c>
      <c r="V28" s="15">
        <v>2</v>
      </c>
      <c r="W28" s="15">
        <v>145</v>
      </c>
      <c r="X28" s="15">
        <v>22</v>
      </c>
      <c r="Y28" s="15">
        <v>116</v>
      </c>
      <c r="Z28" s="15">
        <v>7</v>
      </c>
      <c r="AA28" s="15">
        <v>19</v>
      </c>
      <c r="AB28" s="15">
        <v>19</v>
      </c>
      <c r="AC28" s="15">
        <v>23</v>
      </c>
      <c r="AD28" s="15">
        <v>489125</v>
      </c>
      <c r="AE28" s="15">
        <v>548</v>
      </c>
      <c r="AF28" s="15">
        <v>814</v>
      </c>
      <c r="AG28" s="15">
        <v>131</v>
      </c>
      <c r="AH28" s="15">
        <v>5</v>
      </c>
      <c r="AI28" s="15">
        <v>127</v>
      </c>
      <c r="AJ28" s="15">
        <v>41</v>
      </c>
      <c r="AK28" s="15">
        <v>70</v>
      </c>
      <c r="AL28" s="15">
        <v>16</v>
      </c>
      <c r="AM28" s="15">
        <v>2</v>
      </c>
      <c r="AN28" s="15">
        <v>212</v>
      </c>
      <c r="AO28" s="15">
        <v>344</v>
      </c>
      <c r="AP28" s="15">
        <v>226046</v>
      </c>
      <c r="AQ28" s="15">
        <v>375</v>
      </c>
      <c r="AR28" s="15">
        <v>453</v>
      </c>
      <c r="AS28" s="15">
        <v>19</v>
      </c>
      <c r="AT28" s="15">
        <v>1</v>
      </c>
      <c r="AU28" s="15">
        <v>25</v>
      </c>
      <c r="AV28" s="15">
        <v>12</v>
      </c>
      <c r="AW28" s="15">
        <v>12</v>
      </c>
      <c r="AX28" s="15">
        <v>1</v>
      </c>
      <c r="AY28" s="15">
        <v>0</v>
      </c>
      <c r="AZ28" s="15">
        <v>30</v>
      </c>
      <c r="BA28" s="15">
        <v>379</v>
      </c>
      <c r="BB28" s="15">
        <v>446</v>
      </c>
      <c r="BC28" s="15">
        <v>446</v>
      </c>
      <c r="BD28" s="15">
        <v>265039</v>
      </c>
      <c r="BE28" s="15">
        <v>385</v>
      </c>
      <c r="BF28" s="15">
        <v>385</v>
      </c>
      <c r="BG28" s="15">
        <v>111</v>
      </c>
      <c r="BH28" s="15">
        <v>496</v>
      </c>
      <c r="BI28" s="15">
        <v>38</v>
      </c>
      <c r="BJ28" s="15">
        <v>2</v>
      </c>
      <c r="BK28" s="15">
        <v>46</v>
      </c>
      <c r="BL28" s="15">
        <v>26</v>
      </c>
      <c r="BM28" s="15">
        <v>16</v>
      </c>
      <c r="BN28" s="15">
        <v>4</v>
      </c>
      <c r="BO28" s="15">
        <v>0</v>
      </c>
      <c r="BP28" s="15">
        <v>45</v>
      </c>
      <c r="BQ28" s="15">
        <v>367</v>
      </c>
    </row>
    <row r="29" spans="1:69" x14ac:dyDescent="0.25">
      <c r="A29" s="13">
        <v>15</v>
      </c>
      <c r="B29" s="14" t="s">
        <v>44</v>
      </c>
      <c r="C29" s="14" t="s">
        <v>82</v>
      </c>
      <c r="D29" s="15">
        <v>147021.88</v>
      </c>
      <c r="E29" s="15">
        <v>147</v>
      </c>
      <c r="F29" s="15">
        <v>147</v>
      </c>
      <c r="G29" s="15">
        <v>61</v>
      </c>
      <c r="H29" s="15">
        <v>208</v>
      </c>
      <c r="I29" s="15">
        <v>35</v>
      </c>
      <c r="J29" s="15">
        <v>1</v>
      </c>
      <c r="K29" s="15">
        <v>54</v>
      </c>
      <c r="L29" s="15">
        <v>22</v>
      </c>
      <c r="M29" s="15">
        <v>26</v>
      </c>
      <c r="N29" s="15">
        <v>6</v>
      </c>
      <c r="O29" s="15">
        <v>0</v>
      </c>
      <c r="P29" s="15">
        <v>49</v>
      </c>
      <c r="Q29" s="15">
        <v>70</v>
      </c>
      <c r="R29" s="15">
        <v>26073.39</v>
      </c>
      <c r="S29" s="15">
        <v>26</v>
      </c>
      <c r="T29" s="15">
        <v>28</v>
      </c>
      <c r="U29" s="15">
        <v>0</v>
      </c>
      <c r="V29" s="15">
        <v>0</v>
      </c>
      <c r="W29" s="15">
        <v>21</v>
      </c>
      <c r="X29" s="15">
        <v>5</v>
      </c>
      <c r="Y29" s="15">
        <v>16</v>
      </c>
      <c r="Z29" s="15">
        <v>0</v>
      </c>
      <c r="AA29" s="15">
        <v>0</v>
      </c>
      <c r="AB29" s="15">
        <v>3</v>
      </c>
      <c r="AC29" s="15">
        <v>4</v>
      </c>
      <c r="AD29" s="15">
        <v>120948.49</v>
      </c>
      <c r="AE29" s="15">
        <v>121</v>
      </c>
      <c r="AF29" s="15">
        <v>180</v>
      </c>
      <c r="AG29" s="15">
        <v>35</v>
      </c>
      <c r="AH29" s="15">
        <v>1</v>
      </c>
      <c r="AI29" s="15">
        <v>33</v>
      </c>
      <c r="AJ29" s="15">
        <v>17</v>
      </c>
      <c r="AK29" s="15">
        <v>10</v>
      </c>
      <c r="AL29" s="15">
        <v>6</v>
      </c>
      <c r="AM29" s="15">
        <v>0</v>
      </c>
      <c r="AN29" s="15">
        <v>46</v>
      </c>
      <c r="AO29" s="15">
        <v>66</v>
      </c>
      <c r="AP29" s="15">
        <v>96388.92</v>
      </c>
      <c r="AQ29" s="15">
        <v>135</v>
      </c>
      <c r="AR29" s="15">
        <v>229</v>
      </c>
      <c r="AS29" s="15">
        <v>61</v>
      </c>
      <c r="AT29" s="15">
        <v>5</v>
      </c>
      <c r="AU29" s="15">
        <v>45</v>
      </c>
      <c r="AV29" s="15">
        <v>8</v>
      </c>
      <c r="AW29" s="15">
        <v>34</v>
      </c>
      <c r="AX29" s="15">
        <v>3</v>
      </c>
      <c r="AY29" s="15">
        <v>0</v>
      </c>
      <c r="AZ29" s="15">
        <v>15</v>
      </c>
      <c r="BA29" s="15">
        <v>108</v>
      </c>
      <c r="BB29" s="15">
        <v>480</v>
      </c>
      <c r="BC29" s="15">
        <v>480</v>
      </c>
      <c r="BD29" s="15">
        <v>108903.83</v>
      </c>
      <c r="BE29" s="15">
        <v>126</v>
      </c>
      <c r="BF29" s="15">
        <v>126</v>
      </c>
      <c r="BG29" s="15">
        <v>59</v>
      </c>
      <c r="BH29" s="15">
        <v>185</v>
      </c>
      <c r="BI29" s="15">
        <v>34</v>
      </c>
      <c r="BJ29" s="15">
        <v>1</v>
      </c>
      <c r="BK29" s="15">
        <v>25</v>
      </c>
      <c r="BL29" s="15">
        <v>10</v>
      </c>
      <c r="BM29" s="15">
        <v>11</v>
      </c>
      <c r="BN29" s="15">
        <v>4</v>
      </c>
      <c r="BO29" s="15">
        <v>0</v>
      </c>
      <c r="BP29" s="15">
        <v>21</v>
      </c>
      <c r="BQ29" s="15">
        <v>105</v>
      </c>
    </row>
    <row r="30" spans="1:69" x14ac:dyDescent="0.25">
      <c r="A30" s="13">
        <v>16</v>
      </c>
      <c r="B30" s="14" t="s">
        <v>44</v>
      </c>
      <c r="C30" s="14" t="s">
        <v>83</v>
      </c>
      <c r="D30" s="15">
        <v>466136.03</v>
      </c>
      <c r="E30" s="15">
        <v>558</v>
      </c>
      <c r="F30" s="15">
        <v>558</v>
      </c>
      <c r="G30" s="15">
        <v>351</v>
      </c>
      <c r="H30" s="15">
        <v>909</v>
      </c>
      <c r="I30" s="15">
        <v>226</v>
      </c>
      <c r="J30" s="15">
        <v>18</v>
      </c>
      <c r="K30" s="15">
        <v>236</v>
      </c>
      <c r="L30" s="15">
        <v>79</v>
      </c>
      <c r="M30" s="15">
        <v>138</v>
      </c>
      <c r="N30" s="15">
        <v>19</v>
      </c>
      <c r="O30" s="15">
        <v>7</v>
      </c>
      <c r="P30" s="15">
        <v>198</v>
      </c>
      <c r="Q30" s="15">
        <v>249</v>
      </c>
      <c r="R30" s="15">
        <v>196419.97</v>
      </c>
      <c r="S30" s="15">
        <v>155</v>
      </c>
      <c r="T30" s="15">
        <v>264</v>
      </c>
      <c r="U30" s="15">
        <v>83</v>
      </c>
      <c r="V30" s="15">
        <v>6</v>
      </c>
      <c r="W30" s="15">
        <v>129</v>
      </c>
      <c r="X30" s="15">
        <v>22</v>
      </c>
      <c r="Y30" s="15">
        <v>100</v>
      </c>
      <c r="Z30" s="15">
        <v>7</v>
      </c>
      <c r="AA30" s="15">
        <v>6</v>
      </c>
      <c r="AB30" s="15">
        <v>18</v>
      </c>
      <c r="AC30" s="15">
        <v>34</v>
      </c>
      <c r="AD30" s="15">
        <v>269716.06</v>
      </c>
      <c r="AE30" s="15">
        <v>403</v>
      </c>
      <c r="AF30" s="15">
        <v>645</v>
      </c>
      <c r="AG30" s="15">
        <v>143</v>
      </c>
      <c r="AH30" s="15">
        <v>12</v>
      </c>
      <c r="AI30" s="15">
        <v>107</v>
      </c>
      <c r="AJ30" s="15">
        <v>57</v>
      </c>
      <c r="AK30" s="15">
        <v>38</v>
      </c>
      <c r="AL30" s="15">
        <v>12</v>
      </c>
      <c r="AM30" s="15">
        <v>1</v>
      </c>
      <c r="AN30" s="15">
        <v>180</v>
      </c>
      <c r="AO30" s="15">
        <v>215</v>
      </c>
      <c r="AP30" s="15">
        <v>280863.98</v>
      </c>
      <c r="AQ30" s="15">
        <v>1085</v>
      </c>
      <c r="AR30" s="15">
        <v>3460</v>
      </c>
      <c r="AS30" s="15">
        <v>1490</v>
      </c>
      <c r="AT30" s="15">
        <v>21</v>
      </c>
      <c r="AU30" s="15">
        <v>1285</v>
      </c>
      <c r="AV30" s="15">
        <v>29</v>
      </c>
      <c r="AW30" s="15">
        <v>1240</v>
      </c>
      <c r="AX30" s="15">
        <v>16</v>
      </c>
      <c r="AY30" s="15">
        <v>1</v>
      </c>
      <c r="AZ30" s="15">
        <v>51</v>
      </c>
      <c r="BA30" s="15">
        <v>634</v>
      </c>
      <c r="BB30" s="15">
        <v>480</v>
      </c>
      <c r="BC30" s="15">
        <v>480</v>
      </c>
      <c r="BD30" s="15">
        <v>108817.49</v>
      </c>
      <c r="BE30" s="15">
        <v>195</v>
      </c>
      <c r="BF30" s="15">
        <v>195</v>
      </c>
      <c r="BG30" s="15">
        <v>114</v>
      </c>
      <c r="BH30" s="15">
        <v>309</v>
      </c>
      <c r="BI30" s="15">
        <v>55</v>
      </c>
      <c r="BJ30" s="15">
        <v>1</v>
      </c>
      <c r="BK30" s="15">
        <v>49</v>
      </c>
      <c r="BL30" s="15">
        <v>34</v>
      </c>
      <c r="BM30" s="15">
        <v>11</v>
      </c>
      <c r="BN30" s="15">
        <v>4</v>
      </c>
      <c r="BO30" s="15">
        <v>2</v>
      </c>
      <c r="BP30" s="15">
        <v>44</v>
      </c>
      <c r="BQ30" s="15">
        <v>161</v>
      </c>
    </row>
    <row r="31" spans="1:69" x14ac:dyDescent="0.25">
      <c r="A31" s="13">
        <v>17</v>
      </c>
      <c r="B31" s="14" t="s">
        <v>44</v>
      </c>
      <c r="C31" s="14" t="s">
        <v>84</v>
      </c>
      <c r="D31" s="15">
        <v>257575.67</v>
      </c>
      <c r="E31" s="15">
        <v>252</v>
      </c>
      <c r="F31" s="15">
        <v>252</v>
      </c>
      <c r="G31" s="15">
        <v>129</v>
      </c>
      <c r="H31" s="15">
        <v>381</v>
      </c>
      <c r="I31" s="15">
        <v>71</v>
      </c>
      <c r="J31" s="15">
        <v>4</v>
      </c>
      <c r="K31" s="15">
        <v>113</v>
      </c>
      <c r="L31" s="15">
        <v>11</v>
      </c>
      <c r="M31" s="15">
        <v>96</v>
      </c>
      <c r="N31" s="15">
        <v>6</v>
      </c>
      <c r="O31" s="15">
        <v>19</v>
      </c>
      <c r="P31" s="15">
        <v>85</v>
      </c>
      <c r="Q31" s="15">
        <v>112</v>
      </c>
      <c r="R31" s="15">
        <v>112765.41</v>
      </c>
      <c r="S31" s="15">
        <v>65</v>
      </c>
      <c r="T31" s="15">
        <v>110</v>
      </c>
      <c r="U31" s="15">
        <v>27</v>
      </c>
      <c r="V31" s="15">
        <v>0</v>
      </c>
      <c r="W31" s="15">
        <v>70</v>
      </c>
      <c r="X31" s="15">
        <v>5</v>
      </c>
      <c r="Y31" s="15">
        <v>63</v>
      </c>
      <c r="Z31" s="15">
        <v>2</v>
      </c>
      <c r="AA31" s="15">
        <v>13</v>
      </c>
      <c r="AB31" s="15">
        <v>7</v>
      </c>
      <c r="AC31" s="15">
        <v>6</v>
      </c>
      <c r="AD31" s="15">
        <v>144810.26</v>
      </c>
      <c r="AE31" s="15">
        <v>187</v>
      </c>
      <c r="AF31" s="15">
        <v>271</v>
      </c>
      <c r="AG31" s="15">
        <v>44</v>
      </c>
      <c r="AH31" s="15">
        <v>4</v>
      </c>
      <c r="AI31" s="15">
        <v>43</v>
      </c>
      <c r="AJ31" s="15">
        <v>6</v>
      </c>
      <c r="AK31" s="15">
        <v>33</v>
      </c>
      <c r="AL31" s="15">
        <v>4</v>
      </c>
      <c r="AM31" s="15">
        <v>6</v>
      </c>
      <c r="AN31" s="15">
        <v>78</v>
      </c>
      <c r="AO31" s="15">
        <v>106</v>
      </c>
      <c r="AP31" s="15">
        <v>35692.29</v>
      </c>
      <c r="AQ31" s="15">
        <v>54</v>
      </c>
      <c r="AR31" s="15">
        <v>59</v>
      </c>
      <c r="AS31" s="15">
        <v>2</v>
      </c>
      <c r="AT31" s="15">
        <v>0</v>
      </c>
      <c r="AU31" s="15">
        <v>2</v>
      </c>
      <c r="AV31" s="15">
        <v>0</v>
      </c>
      <c r="AW31" s="15">
        <v>2</v>
      </c>
      <c r="AX31" s="15">
        <v>0</v>
      </c>
      <c r="AY31" s="15">
        <v>0</v>
      </c>
      <c r="AZ31" s="15">
        <v>2</v>
      </c>
      <c r="BA31" s="15">
        <v>53</v>
      </c>
      <c r="BB31" s="15">
        <v>411</v>
      </c>
      <c r="BC31" s="15">
        <v>411</v>
      </c>
      <c r="BD31" s="15">
        <v>42277.22</v>
      </c>
      <c r="BE31" s="15">
        <v>56</v>
      </c>
      <c r="BF31" s="15">
        <v>56</v>
      </c>
      <c r="BG31" s="15">
        <v>14</v>
      </c>
      <c r="BH31" s="15">
        <v>70</v>
      </c>
      <c r="BI31" s="15">
        <v>9</v>
      </c>
      <c r="BJ31" s="15">
        <v>0</v>
      </c>
      <c r="BK31" s="15">
        <v>2</v>
      </c>
      <c r="BL31" s="15">
        <v>1</v>
      </c>
      <c r="BM31" s="15">
        <v>1</v>
      </c>
      <c r="BN31" s="15">
        <v>0</v>
      </c>
      <c r="BO31" s="15">
        <v>0</v>
      </c>
      <c r="BP31" s="15">
        <v>9</v>
      </c>
      <c r="BQ31" s="15">
        <v>50</v>
      </c>
    </row>
    <row r="32" spans="1:69" x14ac:dyDescent="0.25">
      <c r="A32" s="13">
        <v>18</v>
      </c>
      <c r="B32" s="14" t="s">
        <v>44</v>
      </c>
      <c r="C32" s="14" t="s">
        <v>85</v>
      </c>
      <c r="D32" s="15">
        <v>1351923.57</v>
      </c>
      <c r="E32" s="15">
        <v>1233</v>
      </c>
      <c r="F32" s="15">
        <v>1233</v>
      </c>
      <c r="G32" s="15">
        <v>609</v>
      </c>
      <c r="H32" s="15">
        <v>1842</v>
      </c>
      <c r="I32" s="15">
        <v>279</v>
      </c>
      <c r="J32" s="15">
        <v>21</v>
      </c>
      <c r="K32" s="15">
        <v>686</v>
      </c>
      <c r="L32" s="15">
        <v>92</v>
      </c>
      <c r="M32" s="15">
        <v>571</v>
      </c>
      <c r="N32" s="15">
        <v>23</v>
      </c>
      <c r="O32" s="15">
        <v>95</v>
      </c>
      <c r="P32" s="15">
        <v>361</v>
      </c>
      <c r="Q32" s="15">
        <v>516</v>
      </c>
      <c r="R32" s="15">
        <v>784940.69</v>
      </c>
      <c r="S32" s="15">
        <v>477</v>
      </c>
      <c r="T32" s="15">
        <v>734</v>
      </c>
      <c r="U32" s="15">
        <v>125</v>
      </c>
      <c r="V32" s="15">
        <v>7</v>
      </c>
      <c r="W32" s="15">
        <v>497</v>
      </c>
      <c r="X32" s="15">
        <v>40</v>
      </c>
      <c r="Y32" s="15">
        <v>446</v>
      </c>
      <c r="Z32" s="15">
        <v>11</v>
      </c>
      <c r="AA32" s="15">
        <v>74</v>
      </c>
      <c r="AB32" s="15">
        <v>58</v>
      </c>
      <c r="AC32" s="15">
        <v>54</v>
      </c>
      <c r="AD32" s="15">
        <v>566982.88</v>
      </c>
      <c r="AE32" s="15">
        <v>756</v>
      </c>
      <c r="AF32" s="15">
        <v>1108</v>
      </c>
      <c r="AG32" s="15">
        <v>154</v>
      </c>
      <c r="AH32" s="15">
        <v>14</v>
      </c>
      <c r="AI32" s="15">
        <v>189</v>
      </c>
      <c r="AJ32" s="15">
        <v>52</v>
      </c>
      <c r="AK32" s="15">
        <v>125</v>
      </c>
      <c r="AL32" s="15">
        <v>12</v>
      </c>
      <c r="AM32" s="15">
        <v>21</v>
      </c>
      <c r="AN32" s="15">
        <v>303</v>
      </c>
      <c r="AO32" s="15">
        <v>462</v>
      </c>
      <c r="AP32" s="15">
        <v>103283.17</v>
      </c>
      <c r="AQ32" s="15">
        <v>205</v>
      </c>
      <c r="AR32" s="15">
        <v>269</v>
      </c>
      <c r="AS32" s="15">
        <v>8</v>
      </c>
      <c r="AT32" s="15">
        <v>1</v>
      </c>
      <c r="AU32" s="15">
        <v>30</v>
      </c>
      <c r="AV32" s="15">
        <v>6</v>
      </c>
      <c r="AW32" s="15">
        <v>23</v>
      </c>
      <c r="AX32" s="15">
        <v>1</v>
      </c>
      <c r="AY32" s="15">
        <v>1</v>
      </c>
      <c r="AZ32" s="15">
        <v>23</v>
      </c>
      <c r="BA32" s="15">
        <v>208</v>
      </c>
      <c r="BB32" s="15">
        <v>411</v>
      </c>
      <c r="BC32" s="15">
        <v>411</v>
      </c>
      <c r="BD32" s="15">
        <v>143648.19</v>
      </c>
      <c r="BE32" s="15">
        <v>240</v>
      </c>
      <c r="BF32" s="15">
        <v>240</v>
      </c>
      <c r="BG32" s="15">
        <v>110</v>
      </c>
      <c r="BH32" s="15">
        <v>350</v>
      </c>
      <c r="BI32" s="15">
        <v>31</v>
      </c>
      <c r="BJ32" s="15">
        <v>1</v>
      </c>
      <c r="BK32" s="15">
        <v>50</v>
      </c>
      <c r="BL32" s="15">
        <v>22</v>
      </c>
      <c r="BM32" s="15">
        <v>26</v>
      </c>
      <c r="BN32" s="15">
        <v>2</v>
      </c>
      <c r="BO32" s="15">
        <v>3</v>
      </c>
      <c r="BP32" s="15">
        <v>42</v>
      </c>
      <c r="BQ32" s="15">
        <v>227</v>
      </c>
    </row>
    <row r="33" spans="1:69" x14ac:dyDescent="0.25">
      <c r="A33" s="13">
        <v>19</v>
      </c>
      <c r="B33" s="14" t="s">
        <v>44</v>
      </c>
      <c r="C33" s="14" t="s">
        <v>86</v>
      </c>
      <c r="D33" s="15">
        <v>596819.97</v>
      </c>
      <c r="E33" s="15">
        <v>678</v>
      </c>
      <c r="F33" s="15">
        <v>678</v>
      </c>
      <c r="G33" s="15">
        <v>308</v>
      </c>
      <c r="H33" s="15">
        <v>986</v>
      </c>
      <c r="I33" s="15">
        <v>162</v>
      </c>
      <c r="J33" s="15">
        <v>10</v>
      </c>
      <c r="K33" s="15">
        <v>269</v>
      </c>
      <c r="L33" s="15">
        <v>56</v>
      </c>
      <c r="M33" s="15">
        <v>199</v>
      </c>
      <c r="N33" s="15">
        <v>14</v>
      </c>
      <c r="O33" s="15">
        <v>52</v>
      </c>
      <c r="P33" s="15">
        <v>236</v>
      </c>
      <c r="Q33" s="15">
        <v>319</v>
      </c>
      <c r="R33" s="15">
        <v>215913.35</v>
      </c>
      <c r="S33" s="15">
        <v>162</v>
      </c>
      <c r="T33" s="15">
        <v>204</v>
      </c>
      <c r="U33" s="15">
        <v>27</v>
      </c>
      <c r="V33" s="15">
        <v>2</v>
      </c>
      <c r="W33" s="15">
        <v>129</v>
      </c>
      <c r="X33" s="15">
        <v>12</v>
      </c>
      <c r="Y33" s="15">
        <v>113</v>
      </c>
      <c r="Z33" s="15">
        <v>4</v>
      </c>
      <c r="AA33" s="15">
        <v>30</v>
      </c>
      <c r="AB33" s="15">
        <v>22</v>
      </c>
      <c r="AC33" s="15">
        <v>26</v>
      </c>
      <c r="AD33" s="15">
        <v>380906.62</v>
      </c>
      <c r="AE33" s="15">
        <v>516</v>
      </c>
      <c r="AF33" s="15">
        <v>782</v>
      </c>
      <c r="AG33" s="15">
        <v>135</v>
      </c>
      <c r="AH33" s="15">
        <v>8</v>
      </c>
      <c r="AI33" s="15">
        <v>140</v>
      </c>
      <c r="AJ33" s="15">
        <v>44</v>
      </c>
      <c r="AK33" s="15">
        <v>86</v>
      </c>
      <c r="AL33" s="15">
        <v>10</v>
      </c>
      <c r="AM33" s="15">
        <v>22</v>
      </c>
      <c r="AN33" s="15">
        <v>214</v>
      </c>
      <c r="AO33" s="15">
        <v>293</v>
      </c>
      <c r="AP33" s="15">
        <v>116502.43</v>
      </c>
      <c r="AQ33" s="15">
        <v>220</v>
      </c>
      <c r="AR33" s="15">
        <v>284</v>
      </c>
      <c r="AS33" s="15">
        <v>13</v>
      </c>
      <c r="AT33" s="15">
        <v>0</v>
      </c>
      <c r="AU33" s="15">
        <v>30</v>
      </c>
      <c r="AV33" s="15">
        <v>5</v>
      </c>
      <c r="AW33" s="15">
        <v>25</v>
      </c>
      <c r="AX33" s="15">
        <v>0</v>
      </c>
      <c r="AY33" s="15">
        <v>0</v>
      </c>
      <c r="AZ33" s="15">
        <v>26</v>
      </c>
      <c r="BA33" s="15">
        <v>215</v>
      </c>
      <c r="BB33" s="15">
        <v>411</v>
      </c>
      <c r="BC33" s="15">
        <v>411</v>
      </c>
      <c r="BD33" s="15">
        <v>157353.9</v>
      </c>
      <c r="BE33" s="15">
        <v>256</v>
      </c>
      <c r="BF33" s="15">
        <v>256</v>
      </c>
      <c r="BG33" s="15">
        <v>109</v>
      </c>
      <c r="BH33" s="15">
        <v>365</v>
      </c>
      <c r="BI33" s="15">
        <v>41</v>
      </c>
      <c r="BJ33" s="15">
        <v>2</v>
      </c>
      <c r="BK33" s="15">
        <v>56</v>
      </c>
      <c r="BL33" s="15">
        <v>21</v>
      </c>
      <c r="BM33" s="15">
        <v>31</v>
      </c>
      <c r="BN33" s="15">
        <v>4</v>
      </c>
      <c r="BO33" s="15">
        <v>7</v>
      </c>
      <c r="BP33" s="15">
        <v>52</v>
      </c>
      <c r="BQ33" s="15">
        <v>216</v>
      </c>
    </row>
    <row r="34" spans="1:69" x14ac:dyDescent="0.25">
      <c r="A34" s="13">
        <v>20</v>
      </c>
      <c r="B34" s="14" t="s">
        <v>44</v>
      </c>
      <c r="C34" s="14" t="s">
        <v>87</v>
      </c>
      <c r="D34" s="15">
        <v>189675.03</v>
      </c>
      <c r="E34" s="15">
        <v>118</v>
      </c>
      <c r="F34" s="15">
        <v>118</v>
      </c>
      <c r="G34" s="15">
        <v>96</v>
      </c>
      <c r="H34" s="15">
        <v>214</v>
      </c>
      <c r="I34" s="15">
        <v>67</v>
      </c>
      <c r="J34" s="15">
        <v>4</v>
      </c>
      <c r="K34" s="15">
        <v>58</v>
      </c>
      <c r="L34" s="15">
        <v>30</v>
      </c>
      <c r="M34" s="15">
        <v>21</v>
      </c>
      <c r="N34" s="15">
        <v>7</v>
      </c>
      <c r="O34" s="15">
        <v>0</v>
      </c>
      <c r="P34" s="15">
        <v>22</v>
      </c>
      <c r="Q34" s="15">
        <v>67</v>
      </c>
      <c r="R34" s="15">
        <v>72682.210000000006</v>
      </c>
      <c r="S34" s="15">
        <v>26</v>
      </c>
      <c r="T34" s="15">
        <v>52</v>
      </c>
      <c r="U34" s="15">
        <v>22</v>
      </c>
      <c r="V34" s="15">
        <v>2</v>
      </c>
      <c r="W34" s="15">
        <v>22</v>
      </c>
      <c r="X34" s="15">
        <v>10</v>
      </c>
      <c r="Y34" s="15">
        <v>10</v>
      </c>
      <c r="Z34" s="15">
        <v>2</v>
      </c>
      <c r="AA34" s="15">
        <v>0</v>
      </c>
      <c r="AB34" s="15">
        <v>0</v>
      </c>
      <c r="AC34" s="15">
        <v>8</v>
      </c>
      <c r="AD34" s="15">
        <v>116992.82</v>
      </c>
      <c r="AE34" s="15">
        <v>92</v>
      </c>
      <c r="AF34" s="15">
        <v>162</v>
      </c>
      <c r="AG34" s="15">
        <v>45</v>
      </c>
      <c r="AH34" s="15">
        <v>2</v>
      </c>
      <c r="AI34" s="15">
        <v>36</v>
      </c>
      <c r="AJ34" s="15">
        <v>20</v>
      </c>
      <c r="AK34" s="15">
        <v>11</v>
      </c>
      <c r="AL34" s="15">
        <v>5</v>
      </c>
      <c r="AM34" s="15">
        <v>0</v>
      </c>
      <c r="AN34" s="15">
        <v>22</v>
      </c>
      <c r="AO34" s="15">
        <v>59</v>
      </c>
      <c r="AP34" s="15">
        <v>106967.29</v>
      </c>
      <c r="AQ34" s="15">
        <v>159</v>
      </c>
      <c r="AR34" s="15">
        <v>227</v>
      </c>
      <c r="AS34" s="15">
        <v>20</v>
      </c>
      <c r="AT34" s="15">
        <v>0</v>
      </c>
      <c r="AU34" s="15">
        <v>67</v>
      </c>
      <c r="AV34" s="15">
        <v>28</v>
      </c>
      <c r="AW34" s="15">
        <v>39</v>
      </c>
      <c r="AX34" s="15">
        <v>0</v>
      </c>
      <c r="AY34" s="15">
        <v>0</v>
      </c>
      <c r="AZ34" s="15">
        <v>9</v>
      </c>
      <c r="BA34" s="15">
        <v>131</v>
      </c>
      <c r="BB34" s="15">
        <v>549</v>
      </c>
      <c r="BC34" s="15">
        <v>549</v>
      </c>
      <c r="BD34" s="15">
        <v>134925.09</v>
      </c>
      <c r="BE34" s="15">
        <v>149</v>
      </c>
      <c r="BF34" s="15">
        <v>149</v>
      </c>
      <c r="BG34" s="15">
        <v>74</v>
      </c>
      <c r="BH34" s="15">
        <v>223</v>
      </c>
      <c r="BI34" s="15">
        <v>40</v>
      </c>
      <c r="BJ34" s="15">
        <v>1</v>
      </c>
      <c r="BK34" s="15">
        <v>39</v>
      </c>
      <c r="BL34" s="15">
        <v>25</v>
      </c>
      <c r="BM34" s="15">
        <v>11</v>
      </c>
      <c r="BN34" s="15">
        <v>3</v>
      </c>
      <c r="BO34" s="15">
        <v>0</v>
      </c>
      <c r="BP34" s="15">
        <v>10</v>
      </c>
      <c r="BQ34" s="15">
        <v>134</v>
      </c>
    </row>
    <row r="35" spans="1:69" x14ac:dyDescent="0.25">
      <c r="A35" s="13">
        <v>21</v>
      </c>
      <c r="B35" s="14" t="s">
        <v>44</v>
      </c>
      <c r="C35" s="14" t="s">
        <v>88</v>
      </c>
      <c r="D35" s="15">
        <v>543727.18999999994</v>
      </c>
      <c r="E35" s="15">
        <v>640</v>
      </c>
      <c r="F35" s="15">
        <v>640</v>
      </c>
      <c r="G35" s="15">
        <v>359</v>
      </c>
      <c r="H35" s="15">
        <v>999</v>
      </c>
      <c r="I35" s="15">
        <v>241</v>
      </c>
      <c r="J35" s="15">
        <v>8</v>
      </c>
      <c r="K35" s="15">
        <v>260</v>
      </c>
      <c r="L35" s="15">
        <v>115</v>
      </c>
      <c r="M35" s="15">
        <v>127</v>
      </c>
      <c r="N35" s="15">
        <v>18</v>
      </c>
      <c r="O35" s="15">
        <v>4</v>
      </c>
      <c r="P35" s="15">
        <v>174</v>
      </c>
      <c r="Q35" s="15">
        <v>324</v>
      </c>
      <c r="R35" s="15">
        <v>176288.19</v>
      </c>
      <c r="S35" s="15">
        <v>137</v>
      </c>
      <c r="T35" s="15">
        <v>225</v>
      </c>
      <c r="U35" s="15">
        <v>65</v>
      </c>
      <c r="V35" s="15">
        <v>1</v>
      </c>
      <c r="W35" s="15">
        <v>125</v>
      </c>
      <c r="X35" s="15">
        <v>42</v>
      </c>
      <c r="Y35" s="15">
        <v>79</v>
      </c>
      <c r="Z35" s="15">
        <v>4</v>
      </c>
      <c r="AA35" s="15">
        <v>3</v>
      </c>
      <c r="AB35" s="15">
        <v>16</v>
      </c>
      <c r="AC35" s="15">
        <v>19</v>
      </c>
      <c r="AD35" s="15">
        <v>367439</v>
      </c>
      <c r="AE35" s="15">
        <v>503</v>
      </c>
      <c r="AF35" s="15">
        <v>774</v>
      </c>
      <c r="AG35" s="15">
        <v>176</v>
      </c>
      <c r="AH35" s="15">
        <v>7</v>
      </c>
      <c r="AI35" s="15">
        <v>135</v>
      </c>
      <c r="AJ35" s="15">
        <v>73</v>
      </c>
      <c r="AK35" s="15">
        <v>48</v>
      </c>
      <c r="AL35" s="15">
        <v>14</v>
      </c>
      <c r="AM35" s="15">
        <v>1</v>
      </c>
      <c r="AN35" s="15">
        <v>158</v>
      </c>
      <c r="AO35" s="15">
        <v>305</v>
      </c>
      <c r="AP35" s="15">
        <v>305420.15000000002</v>
      </c>
      <c r="AQ35" s="15">
        <v>530</v>
      </c>
      <c r="AR35" s="15">
        <v>691</v>
      </c>
      <c r="AS35" s="15">
        <v>82</v>
      </c>
      <c r="AT35" s="15">
        <v>4</v>
      </c>
      <c r="AU35" s="15">
        <v>89</v>
      </c>
      <c r="AV35" s="15">
        <v>20</v>
      </c>
      <c r="AW35" s="15">
        <v>67</v>
      </c>
      <c r="AX35" s="15">
        <v>2</v>
      </c>
      <c r="AY35" s="15">
        <v>0</v>
      </c>
      <c r="AZ35" s="15">
        <v>38</v>
      </c>
      <c r="BA35" s="15">
        <v>482</v>
      </c>
      <c r="BB35" s="15">
        <v>480</v>
      </c>
      <c r="BC35" s="15">
        <v>480</v>
      </c>
      <c r="BD35" s="15">
        <v>370751.52</v>
      </c>
      <c r="BE35" s="15">
        <v>574</v>
      </c>
      <c r="BF35" s="15">
        <v>574</v>
      </c>
      <c r="BG35" s="15">
        <v>212</v>
      </c>
      <c r="BH35" s="15">
        <v>786</v>
      </c>
      <c r="BI35" s="15">
        <v>112</v>
      </c>
      <c r="BJ35" s="15">
        <v>7</v>
      </c>
      <c r="BK35" s="15">
        <v>106</v>
      </c>
      <c r="BL35" s="15">
        <v>58</v>
      </c>
      <c r="BM35" s="15">
        <v>39</v>
      </c>
      <c r="BN35" s="15">
        <v>9</v>
      </c>
      <c r="BO35" s="15">
        <v>0</v>
      </c>
      <c r="BP35" s="15">
        <v>69</v>
      </c>
      <c r="BQ35" s="15">
        <v>499</v>
      </c>
    </row>
    <row r="36" spans="1:69" x14ac:dyDescent="0.25">
      <c r="A36" s="13">
        <v>22</v>
      </c>
      <c r="B36" s="14" t="s">
        <v>44</v>
      </c>
      <c r="C36" s="14" t="s">
        <v>89</v>
      </c>
      <c r="D36" s="15">
        <v>351412.24</v>
      </c>
      <c r="E36" s="15">
        <v>251</v>
      </c>
      <c r="F36" s="15">
        <v>251</v>
      </c>
      <c r="G36" s="15">
        <v>96</v>
      </c>
      <c r="H36" s="15">
        <v>347</v>
      </c>
      <c r="I36" s="15">
        <v>59</v>
      </c>
      <c r="J36" s="15">
        <v>3</v>
      </c>
      <c r="K36" s="15">
        <v>89</v>
      </c>
      <c r="L36" s="15">
        <v>59</v>
      </c>
      <c r="M36" s="15">
        <v>24</v>
      </c>
      <c r="N36" s="15">
        <v>6</v>
      </c>
      <c r="O36" s="15">
        <v>2</v>
      </c>
      <c r="P36" s="15">
        <v>73</v>
      </c>
      <c r="Q36" s="15">
        <v>126</v>
      </c>
      <c r="R36" s="15">
        <v>119471.14</v>
      </c>
      <c r="S36" s="15">
        <v>61</v>
      </c>
      <c r="T36" s="15">
        <v>95</v>
      </c>
      <c r="U36" s="15">
        <v>22</v>
      </c>
      <c r="V36" s="15">
        <v>0</v>
      </c>
      <c r="W36" s="15">
        <v>56</v>
      </c>
      <c r="X36" s="15">
        <v>36</v>
      </c>
      <c r="Y36" s="15">
        <v>19</v>
      </c>
      <c r="Z36" s="15">
        <v>1</v>
      </c>
      <c r="AA36" s="15">
        <v>2</v>
      </c>
      <c r="AB36" s="15">
        <v>5</v>
      </c>
      <c r="AC36" s="15">
        <v>12</v>
      </c>
      <c r="AD36" s="15">
        <v>231941.1</v>
      </c>
      <c r="AE36" s="15">
        <v>190</v>
      </c>
      <c r="AF36" s="15">
        <v>252</v>
      </c>
      <c r="AG36" s="15">
        <v>37</v>
      </c>
      <c r="AH36" s="15">
        <v>3</v>
      </c>
      <c r="AI36" s="15">
        <v>33</v>
      </c>
      <c r="AJ36" s="15">
        <v>23</v>
      </c>
      <c r="AK36" s="15">
        <v>5</v>
      </c>
      <c r="AL36" s="15">
        <v>5</v>
      </c>
      <c r="AM36" s="15">
        <v>0</v>
      </c>
      <c r="AN36" s="15">
        <v>68</v>
      </c>
      <c r="AO36" s="15">
        <v>114</v>
      </c>
      <c r="AP36" s="15">
        <v>224487.4</v>
      </c>
      <c r="AQ36" s="15">
        <v>406</v>
      </c>
      <c r="AR36" s="15">
        <v>517</v>
      </c>
      <c r="AS36" s="15">
        <v>13</v>
      </c>
      <c r="AT36" s="15">
        <v>0</v>
      </c>
      <c r="AU36" s="15">
        <v>26</v>
      </c>
      <c r="AV36" s="15">
        <v>6</v>
      </c>
      <c r="AW36" s="15">
        <v>19</v>
      </c>
      <c r="AX36" s="15">
        <v>1</v>
      </c>
      <c r="AY36" s="15">
        <v>0</v>
      </c>
      <c r="AZ36" s="15">
        <v>33</v>
      </c>
      <c r="BA36" s="15">
        <v>445</v>
      </c>
      <c r="BB36" s="15">
        <v>549</v>
      </c>
      <c r="BC36" s="93">
        <v>549</v>
      </c>
      <c r="BD36" s="15">
        <v>254936.58</v>
      </c>
      <c r="BE36" s="15">
        <v>413</v>
      </c>
      <c r="BF36" s="15">
        <v>413</v>
      </c>
      <c r="BG36" s="15">
        <v>122</v>
      </c>
      <c r="BH36" s="15">
        <v>535</v>
      </c>
      <c r="BI36" s="15">
        <v>21</v>
      </c>
      <c r="BJ36" s="15">
        <v>0</v>
      </c>
      <c r="BK36" s="15">
        <v>26</v>
      </c>
      <c r="BL36" s="15">
        <v>21</v>
      </c>
      <c r="BM36" s="15">
        <v>4</v>
      </c>
      <c r="BN36" s="15">
        <v>1</v>
      </c>
      <c r="BO36" s="15">
        <v>0</v>
      </c>
      <c r="BP36" s="15">
        <v>41</v>
      </c>
      <c r="BQ36" s="15">
        <v>447</v>
      </c>
    </row>
    <row r="37" spans="1:69" x14ac:dyDescent="0.25">
      <c r="A37" s="13">
        <v>23</v>
      </c>
      <c r="B37" s="14" t="s">
        <v>44</v>
      </c>
      <c r="C37" s="14" t="s">
        <v>90</v>
      </c>
      <c r="D37" s="15">
        <v>467414.73</v>
      </c>
      <c r="E37" s="15">
        <v>436</v>
      </c>
      <c r="F37" s="15">
        <v>436</v>
      </c>
      <c r="G37" s="15">
        <v>221</v>
      </c>
      <c r="H37" s="15">
        <v>657</v>
      </c>
      <c r="I37" s="15">
        <v>117</v>
      </c>
      <c r="J37" s="15">
        <v>8</v>
      </c>
      <c r="K37" s="15">
        <v>235</v>
      </c>
      <c r="L37" s="15">
        <v>23</v>
      </c>
      <c r="M37" s="15">
        <v>203</v>
      </c>
      <c r="N37" s="15">
        <v>9</v>
      </c>
      <c r="O37" s="15">
        <v>47</v>
      </c>
      <c r="P37" s="15">
        <v>122</v>
      </c>
      <c r="Q37" s="15">
        <v>183</v>
      </c>
      <c r="R37" s="15">
        <v>321164.18</v>
      </c>
      <c r="S37" s="15">
        <v>187</v>
      </c>
      <c r="T37" s="15">
        <v>282</v>
      </c>
      <c r="U37" s="15">
        <v>54</v>
      </c>
      <c r="V37" s="15">
        <v>4</v>
      </c>
      <c r="W37" s="15">
        <v>182</v>
      </c>
      <c r="X37" s="15">
        <v>13</v>
      </c>
      <c r="Y37" s="15">
        <v>165</v>
      </c>
      <c r="Z37" s="15">
        <v>4</v>
      </c>
      <c r="AA37" s="15">
        <v>39</v>
      </c>
      <c r="AB37" s="15">
        <v>19</v>
      </c>
      <c r="AC37" s="15">
        <v>27</v>
      </c>
      <c r="AD37" s="15">
        <v>146250.54999999999</v>
      </c>
      <c r="AE37" s="15">
        <v>249</v>
      </c>
      <c r="AF37" s="15">
        <v>375</v>
      </c>
      <c r="AG37" s="15">
        <v>63</v>
      </c>
      <c r="AH37" s="15">
        <v>4</v>
      </c>
      <c r="AI37" s="15">
        <v>53</v>
      </c>
      <c r="AJ37" s="15">
        <v>10</v>
      </c>
      <c r="AK37" s="15">
        <v>38</v>
      </c>
      <c r="AL37" s="15">
        <v>5</v>
      </c>
      <c r="AM37" s="15">
        <v>8</v>
      </c>
      <c r="AN37" s="15">
        <v>103</v>
      </c>
      <c r="AO37" s="15">
        <v>156</v>
      </c>
      <c r="AP37" s="15">
        <v>53227.43</v>
      </c>
      <c r="AQ37" s="15">
        <v>265</v>
      </c>
      <c r="AR37" s="15">
        <v>1182</v>
      </c>
      <c r="AS37" s="15">
        <v>634</v>
      </c>
      <c r="AT37" s="15">
        <v>19</v>
      </c>
      <c r="AU37" s="15">
        <v>421</v>
      </c>
      <c r="AV37" s="15">
        <v>1</v>
      </c>
      <c r="AW37" s="15">
        <v>419</v>
      </c>
      <c r="AX37" s="15">
        <v>1</v>
      </c>
      <c r="AY37" s="15">
        <v>0</v>
      </c>
      <c r="AZ37" s="15">
        <v>3</v>
      </c>
      <c r="BA37" s="15">
        <v>124</v>
      </c>
      <c r="BB37" s="15">
        <v>453</v>
      </c>
      <c r="BC37" s="15">
        <v>453</v>
      </c>
      <c r="BD37" s="15">
        <v>32187.63</v>
      </c>
      <c r="BE37" s="15">
        <v>64</v>
      </c>
      <c r="BF37" s="15">
        <v>64</v>
      </c>
      <c r="BG37" s="15">
        <v>30</v>
      </c>
      <c r="BH37" s="15">
        <v>94</v>
      </c>
      <c r="BI37" s="15">
        <v>14</v>
      </c>
      <c r="BJ37" s="15">
        <v>0</v>
      </c>
      <c r="BK37" s="15">
        <v>13</v>
      </c>
      <c r="BL37" s="15">
        <v>2</v>
      </c>
      <c r="BM37" s="15">
        <v>11</v>
      </c>
      <c r="BN37" s="15">
        <v>0</v>
      </c>
      <c r="BO37" s="15">
        <v>1</v>
      </c>
      <c r="BP37" s="15">
        <v>10</v>
      </c>
      <c r="BQ37" s="15">
        <v>57</v>
      </c>
    </row>
    <row r="38" spans="1:69" x14ac:dyDescent="0.25">
      <c r="A38" s="13">
        <v>24</v>
      </c>
      <c r="B38" s="14" t="s">
        <v>44</v>
      </c>
      <c r="C38" s="14" t="s">
        <v>91</v>
      </c>
      <c r="D38" s="15">
        <v>1518919.29</v>
      </c>
      <c r="E38" s="15">
        <v>1284</v>
      </c>
      <c r="F38" s="15">
        <v>1284</v>
      </c>
      <c r="G38" s="15">
        <v>734</v>
      </c>
      <c r="H38" s="15">
        <v>2018</v>
      </c>
      <c r="I38" s="15">
        <v>381</v>
      </c>
      <c r="J38" s="15">
        <v>29</v>
      </c>
      <c r="K38" s="15">
        <v>806</v>
      </c>
      <c r="L38" s="15">
        <v>133</v>
      </c>
      <c r="M38" s="15">
        <v>641</v>
      </c>
      <c r="N38" s="15">
        <v>32</v>
      </c>
      <c r="O38" s="15">
        <v>67</v>
      </c>
      <c r="P38" s="15">
        <v>363</v>
      </c>
      <c r="Q38" s="15">
        <v>468</v>
      </c>
      <c r="R38" s="15">
        <v>1082772.78</v>
      </c>
      <c r="S38" s="15">
        <v>606</v>
      </c>
      <c r="T38" s="15">
        <v>933</v>
      </c>
      <c r="U38" s="15">
        <v>181</v>
      </c>
      <c r="V38" s="15">
        <v>16</v>
      </c>
      <c r="W38" s="15">
        <v>595</v>
      </c>
      <c r="X38" s="15">
        <v>63</v>
      </c>
      <c r="Y38" s="15">
        <v>520</v>
      </c>
      <c r="Z38" s="15">
        <v>12</v>
      </c>
      <c r="AA38" s="15">
        <v>55</v>
      </c>
      <c r="AB38" s="15">
        <v>59</v>
      </c>
      <c r="AC38" s="15">
        <v>98</v>
      </c>
      <c r="AD38" s="15">
        <v>436146.51</v>
      </c>
      <c r="AE38" s="15">
        <v>678</v>
      </c>
      <c r="AF38" s="15">
        <v>1085</v>
      </c>
      <c r="AG38" s="15">
        <v>200</v>
      </c>
      <c r="AH38" s="15">
        <v>13</v>
      </c>
      <c r="AI38" s="15">
        <v>211</v>
      </c>
      <c r="AJ38" s="15">
        <v>70</v>
      </c>
      <c r="AK38" s="15">
        <v>121</v>
      </c>
      <c r="AL38" s="15">
        <v>20</v>
      </c>
      <c r="AM38" s="15">
        <v>12</v>
      </c>
      <c r="AN38" s="15">
        <v>304</v>
      </c>
      <c r="AO38" s="15">
        <v>370</v>
      </c>
      <c r="AP38" s="15">
        <v>95881.43</v>
      </c>
      <c r="AQ38" s="15">
        <v>197</v>
      </c>
      <c r="AR38" s="15">
        <v>226</v>
      </c>
      <c r="AS38" s="15">
        <v>3</v>
      </c>
      <c r="AT38" s="15">
        <v>0</v>
      </c>
      <c r="AU38" s="15">
        <v>8</v>
      </c>
      <c r="AV38" s="15">
        <v>1</v>
      </c>
      <c r="AW38" s="15">
        <v>7</v>
      </c>
      <c r="AX38" s="15">
        <v>0</v>
      </c>
      <c r="AY38" s="15">
        <v>0</v>
      </c>
      <c r="AZ38" s="15">
        <v>18</v>
      </c>
      <c r="BA38" s="15">
        <v>197</v>
      </c>
      <c r="BB38" s="15">
        <v>446</v>
      </c>
      <c r="BC38" s="15">
        <v>446</v>
      </c>
      <c r="BD38" s="15">
        <v>137224.82</v>
      </c>
      <c r="BE38" s="15">
        <v>225</v>
      </c>
      <c r="BF38" s="15">
        <v>225</v>
      </c>
      <c r="BG38" s="15">
        <v>86</v>
      </c>
      <c r="BH38" s="15">
        <v>311</v>
      </c>
      <c r="BI38" s="15">
        <v>27</v>
      </c>
      <c r="BJ38" s="15">
        <v>2</v>
      </c>
      <c r="BK38" s="15">
        <v>48</v>
      </c>
      <c r="BL38" s="15">
        <v>23</v>
      </c>
      <c r="BM38" s="15">
        <v>21</v>
      </c>
      <c r="BN38" s="15">
        <v>4</v>
      </c>
      <c r="BO38" s="15">
        <v>2</v>
      </c>
      <c r="BP38" s="15">
        <v>38</v>
      </c>
      <c r="BQ38" s="15">
        <v>198</v>
      </c>
    </row>
    <row r="39" spans="1:69" x14ac:dyDescent="0.25">
      <c r="A39" s="13">
        <v>25</v>
      </c>
      <c r="B39" s="14" t="s">
        <v>44</v>
      </c>
      <c r="C39" s="14" t="s">
        <v>92</v>
      </c>
      <c r="D39" s="15">
        <v>341402.48</v>
      </c>
      <c r="E39" s="15">
        <v>278</v>
      </c>
      <c r="F39" s="15">
        <v>278</v>
      </c>
      <c r="G39" s="15">
        <v>123</v>
      </c>
      <c r="H39" s="15">
        <v>401</v>
      </c>
      <c r="I39" s="15">
        <v>85</v>
      </c>
      <c r="J39" s="15">
        <v>6</v>
      </c>
      <c r="K39" s="15">
        <v>104</v>
      </c>
      <c r="L39" s="15">
        <v>45</v>
      </c>
      <c r="M39" s="15">
        <v>52</v>
      </c>
      <c r="N39" s="15">
        <v>7</v>
      </c>
      <c r="O39" s="15">
        <v>2</v>
      </c>
      <c r="P39" s="15">
        <v>93</v>
      </c>
      <c r="Q39" s="15">
        <v>119</v>
      </c>
      <c r="R39" s="15">
        <v>99366.02</v>
      </c>
      <c r="S39" s="15">
        <v>73</v>
      </c>
      <c r="T39" s="15">
        <v>111</v>
      </c>
      <c r="U39" s="15">
        <v>28</v>
      </c>
      <c r="V39" s="15">
        <v>2</v>
      </c>
      <c r="W39" s="15">
        <v>62</v>
      </c>
      <c r="X39" s="15">
        <v>14</v>
      </c>
      <c r="Y39" s="15">
        <v>46</v>
      </c>
      <c r="Z39" s="15">
        <v>2</v>
      </c>
      <c r="AA39" s="15">
        <v>2</v>
      </c>
      <c r="AB39" s="15">
        <v>8</v>
      </c>
      <c r="AC39" s="15">
        <v>13</v>
      </c>
      <c r="AD39" s="15">
        <v>242036.46</v>
      </c>
      <c r="AE39" s="15">
        <v>205</v>
      </c>
      <c r="AF39" s="15">
        <v>290</v>
      </c>
      <c r="AG39" s="15">
        <v>57</v>
      </c>
      <c r="AH39" s="15">
        <v>4</v>
      </c>
      <c r="AI39" s="15">
        <v>42</v>
      </c>
      <c r="AJ39" s="15">
        <v>31</v>
      </c>
      <c r="AK39" s="15">
        <v>6</v>
      </c>
      <c r="AL39" s="15">
        <v>5</v>
      </c>
      <c r="AM39" s="15">
        <v>0</v>
      </c>
      <c r="AN39" s="15">
        <v>85</v>
      </c>
      <c r="AO39" s="15">
        <v>106</v>
      </c>
      <c r="AP39" s="15">
        <v>164509.47</v>
      </c>
      <c r="AQ39" s="15">
        <v>249</v>
      </c>
      <c r="AR39" s="15">
        <v>322</v>
      </c>
      <c r="AS39" s="15">
        <v>26</v>
      </c>
      <c r="AT39" s="15">
        <v>1</v>
      </c>
      <c r="AU39" s="15">
        <v>44</v>
      </c>
      <c r="AV39" s="15">
        <v>15</v>
      </c>
      <c r="AW39" s="15">
        <v>28</v>
      </c>
      <c r="AX39" s="15">
        <v>1</v>
      </c>
      <c r="AY39" s="15">
        <v>0</v>
      </c>
      <c r="AZ39" s="15">
        <v>28</v>
      </c>
      <c r="BA39" s="15">
        <v>224</v>
      </c>
      <c r="BB39" s="15">
        <v>549</v>
      </c>
      <c r="BC39" s="15">
        <v>549</v>
      </c>
      <c r="BD39" s="15">
        <v>174773.52</v>
      </c>
      <c r="BE39" s="15">
        <v>251</v>
      </c>
      <c r="BF39" s="15">
        <v>251</v>
      </c>
      <c r="BG39" s="15">
        <v>84</v>
      </c>
      <c r="BH39" s="15">
        <v>335</v>
      </c>
      <c r="BI39" s="15">
        <v>42</v>
      </c>
      <c r="BJ39" s="15">
        <v>1</v>
      </c>
      <c r="BK39" s="15">
        <v>32</v>
      </c>
      <c r="BL39" s="15">
        <v>28</v>
      </c>
      <c r="BM39" s="15">
        <v>2</v>
      </c>
      <c r="BN39" s="15">
        <v>2</v>
      </c>
      <c r="BO39" s="15">
        <v>0</v>
      </c>
      <c r="BP39" s="15">
        <v>38</v>
      </c>
      <c r="BQ39" s="15">
        <v>223</v>
      </c>
    </row>
    <row r="40" spans="1:69" x14ac:dyDescent="0.25">
      <c r="A40" s="13">
        <v>26</v>
      </c>
      <c r="B40" s="14" t="s">
        <v>44</v>
      </c>
      <c r="C40" s="14" t="s">
        <v>93</v>
      </c>
      <c r="D40" s="15">
        <v>196223</v>
      </c>
      <c r="E40" s="15">
        <v>156</v>
      </c>
      <c r="F40" s="15">
        <v>156</v>
      </c>
      <c r="G40" s="15">
        <v>45</v>
      </c>
      <c r="H40" s="15">
        <v>201</v>
      </c>
      <c r="I40" s="15">
        <v>18</v>
      </c>
      <c r="J40" s="15">
        <v>1</v>
      </c>
      <c r="K40" s="15">
        <v>45</v>
      </c>
      <c r="L40" s="15">
        <v>17</v>
      </c>
      <c r="M40" s="15">
        <v>27</v>
      </c>
      <c r="N40" s="15">
        <v>1</v>
      </c>
      <c r="O40" s="15">
        <v>1</v>
      </c>
      <c r="P40" s="15">
        <v>43</v>
      </c>
      <c r="Q40" s="15">
        <v>95</v>
      </c>
      <c r="R40" s="15">
        <v>49685</v>
      </c>
      <c r="S40" s="15">
        <v>33</v>
      </c>
      <c r="T40" s="15">
        <v>49</v>
      </c>
      <c r="U40" s="15">
        <v>10</v>
      </c>
      <c r="V40" s="15">
        <v>1</v>
      </c>
      <c r="W40" s="15">
        <v>27</v>
      </c>
      <c r="X40" s="15">
        <v>10</v>
      </c>
      <c r="Y40" s="15">
        <v>16</v>
      </c>
      <c r="Z40" s="15">
        <v>1</v>
      </c>
      <c r="AA40" s="15">
        <v>0</v>
      </c>
      <c r="AB40" s="15">
        <v>2</v>
      </c>
      <c r="AC40" s="15">
        <v>10</v>
      </c>
      <c r="AD40" s="15">
        <v>146538</v>
      </c>
      <c r="AE40" s="15">
        <v>123</v>
      </c>
      <c r="AF40" s="15">
        <v>152</v>
      </c>
      <c r="AG40" s="15">
        <v>8</v>
      </c>
      <c r="AH40" s="15">
        <v>0</v>
      </c>
      <c r="AI40" s="15">
        <v>18</v>
      </c>
      <c r="AJ40" s="15">
        <v>7</v>
      </c>
      <c r="AK40" s="15">
        <v>11</v>
      </c>
      <c r="AL40" s="15">
        <v>0</v>
      </c>
      <c r="AM40" s="15">
        <v>1</v>
      </c>
      <c r="AN40" s="15">
        <v>41</v>
      </c>
      <c r="AO40" s="15">
        <v>85</v>
      </c>
      <c r="AP40" s="15">
        <v>156013.84</v>
      </c>
      <c r="AQ40" s="15">
        <v>197</v>
      </c>
      <c r="AR40" s="15">
        <v>226</v>
      </c>
      <c r="AS40" s="15">
        <v>7</v>
      </c>
      <c r="AT40" s="15">
        <v>1</v>
      </c>
      <c r="AU40" s="15">
        <v>16</v>
      </c>
      <c r="AV40" s="15">
        <v>2</v>
      </c>
      <c r="AW40" s="15">
        <v>14</v>
      </c>
      <c r="AX40" s="15">
        <v>0</v>
      </c>
      <c r="AY40" s="15">
        <v>0</v>
      </c>
      <c r="AZ40" s="15">
        <v>21</v>
      </c>
      <c r="BA40" s="15">
        <v>182</v>
      </c>
      <c r="BB40" s="15">
        <v>528</v>
      </c>
      <c r="BC40" s="15">
        <v>528</v>
      </c>
      <c r="BD40" s="15">
        <v>141191</v>
      </c>
      <c r="BE40" s="15">
        <v>206</v>
      </c>
      <c r="BF40" s="15">
        <v>206</v>
      </c>
      <c r="BG40" s="15">
        <v>25</v>
      </c>
      <c r="BH40" s="15">
        <v>231</v>
      </c>
      <c r="BI40" s="15">
        <v>4</v>
      </c>
      <c r="BJ40" s="15">
        <v>1</v>
      </c>
      <c r="BK40" s="15">
        <v>5</v>
      </c>
      <c r="BL40" s="15">
        <v>4</v>
      </c>
      <c r="BM40" s="15">
        <v>1</v>
      </c>
      <c r="BN40" s="15">
        <v>0</v>
      </c>
      <c r="BO40" s="15">
        <v>0</v>
      </c>
      <c r="BP40" s="15">
        <v>27</v>
      </c>
      <c r="BQ40" s="15">
        <v>195</v>
      </c>
    </row>
    <row r="41" spans="1:69" x14ac:dyDescent="0.25">
      <c r="A41" s="13">
        <v>27</v>
      </c>
      <c r="B41" s="14" t="s">
        <v>44</v>
      </c>
      <c r="C41" s="14" t="s">
        <v>94</v>
      </c>
      <c r="D41" s="15">
        <v>684320.34</v>
      </c>
      <c r="E41" s="15">
        <v>623</v>
      </c>
      <c r="F41" s="15">
        <v>623</v>
      </c>
      <c r="G41" s="15">
        <v>368</v>
      </c>
      <c r="H41" s="15">
        <v>991</v>
      </c>
      <c r="I41" s="15">
        <v>218</v>
      </c>
      <c r="J41" s="15">
        <v>8</v>
      </c>
      <c r="K41" s="15">
        <v>220</v>
      </c>
      <c r="L41" s="15">
        <v>84</v>
      </c>
      <c r="M41" s="15">
        <v>116</v>
      </c>
      <c r="N41" s="15">
        <v>20</v>
      </c>
      <c r="O41" s="15">
        <v>14</v>
      </c>
      <c r="P41" s="15">
        <v>228</v>
      </c>
      <c r="Q41" s="15">
        <v>325</v>
      </c>
      <c r="R41" s="15">
        <v>163579.96</v>
      </c>
      <c r="S41" s="15">
        <v>88</v>
      </c>
      <c r="T41" s="15">
        <v>139</v>
      </c>
      <c r="U41" s="15">
        <v>39</v>
      </c>
      <c r="V41" s="15">
        <v>0</v>
      </c>
      <c r="W41" s="15">
        <v>73</v>
      </c>
      <c r="X41" s="15">
        <v>15</v>
      </c>
      <c r="Y41" s="15">
        <v>51</v>
      </c>
      <c r="Z41" s="15">
        <v>7</v>
      </c>
      <c r="AA41" s="15">
        <v>8</v>
      </c>
      <c r="AB41" s="15">
        <v>12</v>
      </c>
      <c r="AC41" s="15">
        <v>15</v>
      </c>
      <c r="AD41" s="15">
        <v>520740.38</v>
      </c>
      <c r="AE41" s="15">
        <v>535</v>
      </c>
      <c r="AF41" s="15">
        <v>852</v>
      </c>
      <c r="AG41" s="15">
        <v>179</v>
      </c>
      <c r="AH41" s="15">
        <v>8</v>
      </c>
      <c r="AI41" s="15">
        <v>147</v>
      </c>
      <c r="AJ41" s="15">
        <v>69</v>
      </c>
      <c r="AK41" s="15">
        <v>65</v>
      </c>
      <c r="AL41" s="15">
        <v>13</v>
      </c>
      <c r="AM41" s="15">
        <v>6</v>
      </c>
      <c r="AN41" s="15">
        <v>216</v>
      </c>
      <c r="AO41" s="15">
        <v>310</v>
      </c>
      <c r="AP41" s="15">
        <v>253051.89</v>
      </c>
      <c r="AQ41" s="15">
        <v>418</v>
      </c>
      <c r="AR41" s="15">
        <v>580</v>
      </c>
      <c r="AS41" s="15">
        <v>72</v>
      </c>
      <c r="AT41" s="15">
        <v>6</v>
      </c>
      <c r="AU41" s="15">
        <v>73</v>
      </c>
      <c r="AV41" s="15">
        <v>42</v>
      </c>
      <c r="AW41" s="15">
        <v>31</v>
      </c>
      <c r="AX41" s="15">
        <v>0</v>
      </c>
      <c r="AY41" s="15">
        <v>0</v>
      </c>
      <c r="AZ41" s="15">
        <v>62</v>
      </c>
      <c r="BA41" s="15">
        <v>373</v>
      </c>
      <c r="BB41" s="15">
        <v>515</v>
      </c>
      <c r="BC41" s="15">
        <v>515</v>
      </c>
      <c r="BD41" s="15">
        <v>354275.18</v>
      </c>
      <c r="BE41" s="15">
        <v>499</v>
      </c>
      <c r="BF41" s="15">
        <v>499</v>
      </c>
      <c r="BG41" s="15">
        <v>267</v>
      </c>
      <c r="BH41" s="15">
        <v>766</v>
      </c>
      <c r="BI41" s="15">
        <v>128</v>
      </c>
      <c r="BJ41" s="15">
        <v>11</v>
      </c>
      <c r="BK41" s="15">
        <v>123</v>
      </c>
      <c r="BL41" s="15">
        <v>82</v>
      </c>
      <c r="BM41" s="15">
        <v>36</v>
      </c>
      <c r="BN41" s="15">
        <v>5</v>
      </c>
      <c r="BO41" s="15">
        <v>1</v>
      </c>
      <c r="BP41" s="15">
        <v>98</v>
      </c>
      <c r="BQ41" s="15">
        <v>417</v>
      </c>
    </row>
    <row r="42" spans="1:69" x14ac:dyDescent="0.25">
      <c r="A42" s="13">
        <v>28</v>
      </c>
      <c r="B42" s="14" t="s">
        <v>44</v>
      </c>
      <c r="C42" s="14" t="s">
        <v>95</v>
      </c>
      <c r="D42" s="15">
        <v>119189.78</v>
      </c>
      <c r="E42" s="15">
        <v>106</v>
      </c>
      <c r="F42" s="15">
        <v>106</v>
      </c>
      <c r="G42" s="15">
        <v>41</v>
      </c>
      <c r="H42" s="15">
        <v>147</v>
      </c>
      <c r="I42" s="15">
        <v>25</v>
      </c>
      <c r="J42" s="15">
        <v>0</v>
      </c>
      <c r="K42" s="15">
        <v>40</v>
      </c>
      <c r="L42" s="15">
        <v>18</v>
      </c>
      <c r="M42" s="15">
        <v>19</v>
      </c>
      <c r="N42" s="15">
        <v>3</v>
      </c>
      <c r="O42" s="15">
        <v>0</v>
      </c>
      <c r="P42" s="15">
        <v>27</v>
      </c>
      <c r="Q42" s="15">
        <v>55</v>
      </c>
      <c r="R42" s="15">
        <v>44125.65</v>
      </c>
      <c r="S42" s="15">
        <v>30</v>
      </c>
      <c r="T42" s="15">
        <v>46</v>
      </c>
      <c r="U42" s="15">
        <v>11</v>
      </c>
      <c r="V42" s="15">
        <v>0</v>
      </c>
      <c r="W42" s="15">
        <v>24</v>
      </c>
      <c r="X42" s="15">
        <v>9</v>
      </c>
      <c r="Y42" s="15">
        <v>13</v>
      </c>
      <c r="Z42" s="15">
        <v>2</v>
      </c>
      <c r="AA42" s="15">
        <v>0</v>
      </c>
      <c r="AB42" s="15">
        <v>3</v>
      </c>
      <c r="AC42" s="15">
        <v>8</v>
      </c>
      <c r="AD42" s="15">
        <v>75064.13</v>
      </c>
      <c r="AE42" s="15">
        <v>76</v>
      </c>
      <c r="AF42" s="15">
        <v>101</v>
      </c>
      <c r="AG42" s="15">
        <v>14</v>
      </c>
      <c r="AH42" s="15">
        <v>0</v>
      </c>
      <c r="AI42" s="15">
        <v>16</v>
      </c>
      <c r="AJ42" s="15">
        <v>9</v>
      </c>
      <c r="AK42" s="15">
        <v>6</v>
      </c>
      <c r="AL42" s="15">
        <v>1</v>
      </c>
      <c r="AM42" s="15">
        <v>0</v>
      </c>
      <c r="AN42" s="15">
        <v>24</v>
      </c>
      <c r="AO42" s="15">
        <v>47</v>
      </c>
      <c r="AP42" s="15">
        <v>47646.58</v>
      </c>
      <c r="AQ42" s="15">
        <v>83</v>
      </c>
      <c r="AR42" s="15">
        <v>111</v>
      </c>
      <c r="AS42" s="15">
        <v>6</v>
      </c>
      <c r="AT42" s="15">
        <v>0</v>
      </c>
      <c r="AU42" s="15">
        <v>20</v>
      </c>
      <c r="AV42" s="15">
        <v>3</v>
      </c>
      <c r="AW42" s="15">
        <v>17</v>
      </c>
      <c r="AX42" s="15">
        <v>0</v>
      </c>
      <c r="AY42" s="15">
        <v>0</v>
      </c>
      <c r="AZ42" s="15">
        <v>5</v>
      </c>
      <c r="BA42" s="15">
        <v>80</v>
      </c>
      <c r="BB42" s="15">
        <v>480</v>
      </c>
      <c r="BC42" s="15">
        <v>480</v>
      </c>
      <c r="BD42" s="15">
        <v>56620.15</v>
      </c>
      <c r="BE42" s="15">
        <v>75</v>
      </c>
      <c r="BF42" s="15">
        <v>75</v>
      </c>
      <c r="BG42" s="15">
        <v>31</v>
      </c>
      <c r="BH42" s="15">
        <v>106</v>
      </c>
      <c r="BI42" s="15">
        <v>16</v>
      </c>
      <c r="BJ42" s="15">
        <v>0</v>
      </c>
      <c r="BK42" s="15">
        <v>12</v>
      </c>
      <c r="BL42" s="15">
        <v>11</v>
      </c>
      <c r="BM42" s="15">
        <v>0</v>
      </c>
      <c r="BN42" s="15">
        <v>1</v>
      </c>
      <c r="BO42" s="15">
        <v>0</v>
      </c>
      <c r="BP42" s="15">
        <v>10</v>
      </c>
      <c r="BQ42" s="15">
        <v>68</v>
      </c>
    </row>
    <row r="43" spans="1:69" x14ac:dyDescent="0.25">
      <c r="A43" s="13">
        <v>29</v>
      </c>
      <c r="B43" s="14" t="s">
        <v>44</v>
      </c>
      <c r="C43" s="14" t="s">
        <v>96</v>
      </c>
      <c r="D43" s="15">
        <v>396108.72</v>
      </c>
      <c r="E43" s="15">
        <v>344</v>
      </c>
      <c r="F43" s="15">
        <v>344</v>
      </c>
      <c r="G43" s="15">
        <v>189</v>
      </c>
      <c r="H43" s="15">
        <v>533</v>
      </c>
      <c r="I43" s="15">
        <v>117</v>
      </c>
      <c r="J43" s="15">
        <v>6</v>
      </c>
      <c r="K43" s="15">
        <v>165</v>
      </c>
      <c r="L43" s="15">
        <v>64</v>
      </c>
      <c r="M43" s="15">
        <v>85</v>
      </c>
      <c r="N43" s="15">
        <v>16</v>
      </c>
      <c r="O43" s="15">
        <v>2</v>
      </c>
      <c r="P43" s="15">
        <v>87</v>
      </c>
      <c r="Q43" s="15">
        <v>164</v>
      </c>
      <c r="R43" s="15">
        <v>145386.45000000001</v>
      </c>
      <c r="S43" s="15">
        <v>110</v>
      </c>
      <c r="T43" s="15">
        <v>148</v>
      </c>
      <c r="U43" s="15">
        <v>24</v>
      </c>
      <c r="V43" s="15">
        <v>1</v>
      </c>
      <c r="W43" s="15">
        <v>88</v>
      </c>
      <c r="X43" s="15">
        <v>25</v>
      </c>
      <c r="Y43" s="15">
        <v>59</v>
      </c>
      <c r="Z43" s="15">
        <v>4</v>
      </c>
      <c r="AA43" s="15">
        <v>2</v>
      </c>
      <c r="AB43" s="15">
        <v>15</v>
      </c>
      <c r="AC43" s="15">
        <v>21</v>
      </c>
      <c r="AD43" s="15">
        <v>250722.27</v>
      </c>
      <c r="AE43" s="15">
        <v>234</v>
      </c>
      <c r="AF43" s="15">
        <v>385</v>
      </c>
      <c r="AG43" s="15">
        <v>93</v>
      </c>
      <c r="AH43" s="15">
        <v>5</v>
      </c>
      <c r="AI43" s="15">
        <v>77</v>
      </c>
      <c r="AJ43" s="15">
        <v>39</v>
      </c>
      <c r="AK43" s="15">
        <v>26</v>
      </c>
      <c r="AL43" s="15">
        <v>12</v>
      </c>
      <c r="AM43" s="15">
        <v>0</v>
      </c>
      <c r="AN43" s="15">
        <v>72</v>
      </c>
      <c r="AO43" s="15">
        <v>143</v>
      </c>
      <c r="AP43" s="15">
        <v>146157.07</v>
      </c>
      <c r="AQ43" s="15">
        <v>198</v>
      </c>
      <c r="AR43" s="15">
        <v>270</v>
      </c>
      <c r="AS43" s="15">
        <v>33</v>
      </c>
      <c r="AT43" s="15">
        <v>2</v>
      </c>
      <c r="AU43" s="15">
        <v>42</v>
      </c>
      <c r="AV43" s="15">
        <v>11</v>
      </c>
      <c r="AW43" s="15">
        <v>30</v>
      </c>
      <c r="AX43" s="15">
        <v>1</v>
      </c>
      <c r="AY43" s="15">
        <v>0</v>
      </c>
      <c r="AZ43" s="15">
        <v>20</v>
      </c>
      <c r="BA43" s="15">
        <v>175</v>
      </c>
      <c r="BB43" s="15">
        <v>480</v>
      </c>
      <c r="BC43" s="93">
        <v>480</v>
      </c>
      <c r="BD43" s="15">
        <v>175984.54</v>
      </c>
      <c r="BE43" s="15">
        <v>197</v>
      </c>
      <c r="BF43" s="15">
        <v>197</v>
      </c>
      <c r="BG43" s="15">
        <v>60</v>
      </c>
      <c r="BH43" s="15">
        <v>257</v>
      </c>
      <c r="BI43" s="15">
        <v>31</v>
      </c>
      <c r="BJ43" s="15">
        <v>1</v>
      </c>
      <c r="BK43" s="15">
        <v>35</v>
      </c>
      <c r="BL43" s="15">
        <v>24</v>
      </c>
      <c r="BM43" s="15">
        <v>8</v>
      </c>
      <c r="BN43" s="15">
        <v>3</v>
      </c>
      <c r="BO43" s="15">
        <v>0</v>
      </c>
      <c r="BP43" s="15">
        <v>29</v>
      </c>
      <c r="BQ43" s="15">
        <v>162</v>
      </c>
    </row>
    <row r="44" spans="1:69" x14ac:dyDescent="0.25">
      <c r="A44" s="13">
        <v>30</v>
      </c>
      <c r="B44" s="14" t="s">
        <v>44</v>
      </c>
      <c r="C44" s="14" t="s">
        <v>97</v>
      </c>
      <c r="D44" s="15">
        <v>252727.5</v>
      </c>
      <c r="E44" s="15">
        <v>346</v>
      </c>
      <c r="F44" s="15">
        <v>346</v>
      </c>
      <c r="G44" s="15">
        <v>264</v>
      </c>
      <c r="H44" s="15">
        <v>610</v>
      </c>
      <c r="I44" s="15">
        <v>167</v>
      </c>
      <c r="J44" s="15">
        <v>13</v>
      </c>
      <c r="K44" s="15">
        <v>169</v>
      </c>
      <c r="L44" s="15">
        <v>40</v>
      </c>
      <c r="M44" s="15">
        <v>120</v>
      </c>
      <c r="N44" s="15">
        <v>9</v>
      </c>
      <c r="O44" s="15">
        <v>9</v>
      </c>
      <c r="P44" s="15">
        <v>104</v>
      </c>
      <c r="Q44" s="15">
        <v>170</v>
      </c>
      <c r="R44" s="15">
        <v>107726.1</v>
      </c>
      <c r="S44" s="15">
        <v>82</v>
      </c>
      <c r="T44" s="15">
        <v>162</v>
      </c>
      <c r="U44" s="15">
        <v>62</v>
      </c>
      <c r="V44" s="15">
        <v>6</v>
      </c>
      <c r="W44" s="15">
        <v>76</v>
      </c>
      <c r="X44" s="15">
        <v>16</v>
      </c>
      <c r="Y44" s="15">
        <v>59</v>
      </c>
      <c r="Z44" s="15">
        <v>1</v>
      </c>
      <c r="AA44" s="15">
        <v>5</v>
      </c>
      <c r="AB44" s="15">
        <v>5</v>
      </c>
      <c r="AC44" s="15">
        <v>19</v>
      </c>
      <c r="AD44" s="15">
        <v>145001.4</v>
      </c>
      <c r="AE44" s="15">
        <v>264</v>
      </c>
      <c r="AF44" s="15">
        <v>448</v>
      </c>
      <c r="AG44" s="15">
        <v>105</v>
      </c>
      <c r="AH44" s="15">
        <v>7</v>
      </c>
      <c r="AI44" s="15">
        <v>93</v>
      </c>
      <c r="AJ44" s="15">
        <v>24</v>
      </c>
      <c r="AK44" s="15">
        <v>61</v>
      </c>
      <c r="AL44" s="15">
        <v>8</v>
      </c>
      <c r="AM44" s="15">
        <v>4</v>
      </c>
      <c r="AN44" s="15">
        <v>99</v>
      </c>
      <c r="AO44" s="15">
        <v>151</v>
      </c>
      <c r="AP44" s="15">
        <v>128343</v>
      </c>
      <c r="AQ44" s="15">
        <v>458</v>
      </c>
      <c r="AR44" s="15">
        <v>1913</v>
      </c>
      <c r="AS44" s="15">
        <v>1013</v>
      </c>
      <c r="AT44" s="15">
        <v>29</v>
      </c>
      <c r="AU44" s="15">
        <v>685</v>
      </c>
      <c r="AV44" s="15">
        <v>7</v>
      </c>
      <c r="AW44" s="15">
        <v>677</v>
      </c>
      <c r="AX44" s="15">
        <v>1</v>
      </c>
      <c r="AY44" s="15">
        <v>0</v>
      </c>
      <c r="AZ44" s="15">
        <v>19</v>
      </c>
      <c r="BA44" s="15">
        <v>196</v>
      </c>
      <c r="BB44" s="15">
        <v>521</v>
      </c>
      <c r="BC44" s="15">
        <v>521</v>
      </c>
      <c r="BD44" s="15">
        <v>77047.240000000005</v>
      </c>
      <c r="BE44" s="15">
        <v>170</v>
      </c>
      <c r="BF44" s="15">
        <v>170</v>
      </c>
      <c r="BG44" s="15">
        <v>95</v>
      </c>
      <c r="BH44" s="15">
        <v>265</v>
      </c>
      <c r="BI44" s="15">
        <v>60</v>
      </c>
      <c r="BJ44" s="15">
        <v>5</v>
      </c>
      <c r="BK44" s="15">
        <v>44</v>
      </c>
      <c r="BL44" s="15">
        <v>19</v>
      </c>
      <c r="BM44" s="15">
        <v>22</v>
      </c>
      <c r="BN44" s="15">
        <v>3</v>
      </c>
      <c r="BO44" s="15">
        <v>1</v>
      </c>
      <c r="BP44" s="15">
        <v>26</v>
      </c>
      <c r="BQ44" s="15">
        <v>135</v>
      </c>
    </row>
    <row r="45" spans="1:69" x14ac:dyDescent="0.25">
      <c r="A45" s="13">
        <v>31</v>
      </c>
      <c r="B45" s="14" t="s">
        <v>44</v>
      </c>
      <c r="C45" s="14" t="s">
        <v>98</v>
      </c>
      <c r="D45" s="15">
        <v>828790.21</v>
      </c>
      <c r="E45" s="15">
        <v>706</v>
      </c>
      <c r="F45" s="15">
        <v>706</v>
      </c>
      <c r="G45" s="15">
        <v>417</v>
      </c>
      <c r="H45" s="15">
        <v>1123</v>
      </c>
      <c r="I45" s="15">
        <v>269</v>
      </c>
      <c r="J45" s="15">
        <v>14</v>
      </c>
      <c r="K45" s="15">
        <v>307</v>
      </c>
      <c r="L45" s="15">
        <v>101</v>
      </c>
      <c r="M45" s="15">
        <v>180</v>
      </c>
      <c r="N45" s="15">
        <v>26</v>
      </c>
      <c r="O45" s="15">
        <v>27</v>
      </c>
      <c r="P45" s="15">
        <v>262</v>
      </c>
      <c r="Q45" s="15">
        <v>285</v>
      </c>
      <c r="R45" s="15">
        <v>335546.86</v>
      </c>
      <c r="S45" s="15">
        <v>175</v>
      </c>
      <c r="T45" s="15">
        <v>282</v>
      </c>
      <c r="U45" s="15">
        <v>80</v>
      </c>
      <c r="V45" s="15">
        <v>3</v>
      </c>
      <c r="W45" s="15">
        <v>160</v>
      </c>
      <c r="X45" s="15">
        <v>36</v>
      </c>
      <c r="Y45" s="15">
        <v>115</v>
      </c>
      <c r="Z45" s="15">
        <v>9</v>
      </c>
      <c r="AA45" s="15">
        <v>18</v>
      </c>
      <c r="AB45" s="15">
        <v>24</v>
      </c>
      <c r="AC45" s="15">
        <v>18</v>
      </c>
      <c r="AD45" s="15">
        <v>493243.35</v>
      </c>
      <c r="AE45" s="15">
        <v>531</v>
      </c>
      <c r="AF45" s="15">
        <v>841</v>
      </c>
      <c r="AG45" s="15">
        <v>189</v>
      </c>
      <c r="AH45" s="15">
        <v>11</v>
      </c>
      <c r="AI45" s="15">
        <v>147</v>
      </c>
      <c r="AJ45" s="15">
        <v>65</v>
      </c>
      <c r="AK45" s="15">
        <v>65</v>
      </c>
      <c r="AL45" s="15">
        <v>17</v>
      </c>
      <c r="AM45" s="15">
        <v>9</v>
      </c>
      <c r="AN45" s="15">
        <v>238</v>
      </c>
      <c r="AO45" s="15">
        <v>267</v>
      </c>
      <c r="AP45" s="15">
        <v>91222.18</v>
      </c>
      <c r="AQ45" s="15">
        <v>338</v>
      </c>
      <c r="AR45" s="15">
        <v>541</v>
      </c>
      <c r="AS45" s="15">
        <v>92</v>
      </c>
      <c r="AT45" s="15">
        <v>18</v>
      </c>
      <c r="AU45" s="15">
        <v>87</v>
      </c>
      <c r="AV45" s="15">
        <v>17</v>
      </c>
      <c r="AW45" s="15">
        <v>70</v>
      </c>
      <c r="AX45" s="15">
        <v>0</v>
      </c>
      <c r="AY45" s="15">
        <v>0</v>
      </c>
      <c r="AZ45" s="15">
        <v>60</v>
      </c>
      <c r="BA45" s="15">
        <v>302</v>
      </c>
      <c r="BB45" s="15">
        <v>480</v>
      </c>
      <c r="BC45" s="15">
        <v>480</v>
      </c>
      <c r="BD45" s="15">
        <v>220713.16</v>
      </c>
      <c r="BE45" s="15">
        <v>393</v>
      </c>
      <c r="BF45" s="15">
        <v>393</v>
      </c>
      <c r="BG45" s="15">
        <v>201</v>
      </c>
      <c r="BH45" s="15">
        <v>594</v>
      </c>
      <c r="BI45" s="15">
        <v>80</v>
      </c>
      <c r="BJ45" s="15">
        <v>3</v>
      </c>
      <c r="BK45" s="15">
        <v>80</v>
      </c>
      <c r="BL45" s="15">
        <v>48</v>
      </c>
      <c r="BM45" s="15">
        <v>31</v>
      </c>
      <c r="BN45" s="15">
        <v>1</v>
      </c>
      <c r="BO45" s="15">
        <v>6</v>
      </c>
      <c r="BP45" s="15">
        <v>105</v>
      </c>
      <c r="BQ45" s="15">
        <v>329</v>
      </c>
    </row>
    <row r="46" spans="1:69" x14ac:dyDescent="0.25">
      <c r="A46" s="13">
        <v>32</v>
      </c>
      <c r="B46" s="14" t="s">
        <v>44</v>
      </c>
      <c r="C46" s="14" t="s">
        <v>99</v>
      </c>
      <c r="D46" s="15">
        <v>926270.41</v>
      </c>
      <c r="E46" s="15">
        <v>883</v>
      </c>
      <c r="F46" s="15">
        <v>883</v>
      </c>
      <c r="G46" s="15">
        <v>517</v>
      </c>
      <c r="H46" s="15">
        <v>1400</v>
      </c>
      <c r="I46" s="15">
        <v>330</v>
      </c>
      <c r="J46" s="15">
        <v>27</v>
      </c>
      <c r="K46" s="15">
        <v>426</v>
      </c>
      <c r="L46" s="15">
        <v>114</v>
      </c>
      <c r="M46" s="15">
        <v>276</v>
      </c>
      <c r="N46" s="15">
        <v>36</v>
      </c>
      <c r="O46" s="15">
        <v>19</v>
      </c>
      <c r="P46" s="15">
        <v>261</v>
      </c>
      <c r="Q46" s="15">
        <v>383</v>
      </c>
      <c r="R46" s="15">
        <v>398795.36</v>
      </c>
      <c r="S46" s="15">
        <v>278</v>
      </c>
      <c r="T46" s="15">
        <v>468</v>
      </c>
      <c r="U46" s="15">
        <v>130</v>
      </c>
      <c r="V46" s="15">
        <v>18</v>
      </c>
      <c r="W46" s="15">
        <v>266</v>
      </c>
      <c r="X46" s="15">
        <v>52</v>
      </c>
      <c r="Y46" s="15">
        <v>200</v>
      </c>
      <c r="Z46" s="15">
        <v>14</v>
      </c>
      <c r="AA46" s="15">
        <v>16</v>
      </c>
      <c r="AB46" s="15">
        <v>46</v>
      </c>
      <c r="AC46" s="15">
        <v>26</v>
      </c>
      <c r="AD46" s="15">
        <v>527475.05000000005</v>
      </c>
      <c r="AE46" s="15">
        <v>605</v>
      </c>
      <c r="AF46" s="15">
        <v>932</v>
      </c>
      <c r="AG46" s="15">
        <v>200</v>
      </c>
      <c r="AH46" s="15">
        <v>9</v>
      </c>
      <c r="AI46" s="15">
        <v>160</v>
      </c>
      <c r="AJ46" s="15">
        <v>62</v>
      </c>
      <c r="AK46" s="15">
        <v>76</v>
      </c>
      <c r="AL46" s="15">
        <v>22</v>
      </c>
      <c r="AM46" s="15">
        <v>3</v>
      </c>
      <c r="AN46" s="15">
        <v>215</v>
      </c>
      <c r="AO46" s="15">
        <v>357</v>
      </c>
      <c r="AP46" s="15">
        <v>166093.31</v>
      </c>
      <c r="AQ46" s="15">
        <v>328</v>
      </c>
      <c r="AR46" s="15">
        <v>396</v>
      </c>
      <c r="AS46" s="15">
        <v>25</v>
      </c>
      <c r="AT46" s="15">
        <v>1</v>
      </c>
      <c r="AU46" s="15">
        <v>79</v>
      </c>
      <c r="AV46" s="15">
        <v>11</v>
      </c>
      <c r="AW46" s="15">
        <v>67</v>
      </c>
      <c r="AX46" s="15">
        <v>1</v>
      </c>
      <c r="AY46" s="15">
        <v>0</v>
      </c>
      <c r="AZ46" s="15">
        <v>25</v>
      </c>
      <c r="BA46" s="15">
        <v>267</v>
      </c>
      <c r="BB46" s="15">
        <v>411</v>
      </c>
      <c r="BC46" s="15">
        <v>411</v>
      </c>
      <c r="BD46" s="15">
        <v>159888.04999999999</v>
      </c>
      <c r="BE46" s="15">
        <v>236</v>
      </c>
      <c r="BF46" s="15">
        <v>236</v>
      </c>
      <c r="BG46" s="15">
        <v>120</v>
      </c>
      <c r="BH46" s="15">
        <v>356</v>
      </c>
      <c r="BI46" s="15">
        <v>70</v>
      </c>
      <c r="BJ46" s="15">
        <v>6</v>
      </c>
      <c r="BK46" s="15">
        <v>51</v>
      </c>
      <c r="BL46" s="15">
        <v>27</v>
      </c>
      <c r="BM46" s="15">
        <v>21</v>
      </c>
      <c r="BN46" s="15">
        <v>3</v>
      </c>
      <c r="BO46" s="15">
        <v>1</v>
      </c>
      <c r="BP46" s="15">
        <v>48</v>
      </c>
      <c r="BQ46" s="15">
        <v>187</v>
      </c>
    </row>
    <row r="47" spans="1:69" x14ac:dyDescent="0.25">
      <c r="A47" s="13">
        <v>33</v>
      </c>
      <c r="B47" s="14" t="s">
        <v>44</v>
      </c>
      <c r="C47" s="14" t="s">
        <v>100</v>
      </c>
      <c r="D47" s="15">
        <v>338359.19</v>
      </c>
      <c r="E47" s="15">
        <v>278</v>
      </c>
      <c r="F47" s="15">
        <v>278</v>
      </c>
      <c r="G47" s="15">
        <v>166</v>
      </c>
      <c r="H47" s="15">
        <v>444</v>
      </c>
      <c r="I47" s="15">
        <v>111</v>
      </c>
      <c r="J47" s="15">
        <v>12</v>
      </c>
      <c r="K47" s="15">
        <v>131</v>
      </c>
      <c r="L47" s="15">
        <v>49</v>
      </c>
      <c r="M47" s="15">
        <v>73</v>
      </c>
      <c r="N47" s="15">
        <v>9</v>
      </c>
      <c r="O47" s="15">
        <v>3</v>
      </c>
      <c r="P47" s="15">
        <v>68</v>
      </c>
      <c r="Q47" s="15">
        <v>134</v>
      </c>
      <c r="R47" s="15">
        <v>136679.32999999999</v>
      </c>
      <c r="S47" s="15">
        <v>83</v>
      </c>
      <c r="T47" s="15">
        <v>128</v>
      </c>
      <c r="U47" s="15">
        <v>34</v>
      </c>
      <c r="V47" s="15">
        <v>6</v>
      </c>
      <c r="W47" s="15">
        <v>77</v>
      </c>
      <c r="X47" s="15">
        <v>19</v>
      </c>
      <c r="Y47" s="15">
        <v>56</v>
      </c>
      <c r="Z47" s="15">
        <v>2</v>
      </c>
      <c r="AA47" s="15">
        <v>3</v>
      </c>
      <c r="AB47" s="15">
        <v>6</v>
      </c>
      <c r="AC47" s="15">
        <v>11</v>
      </c>
      <c r="AD47" s="15">
        <v>201679.86</v>
      </c>
      <c r="AE47" s="15">
        <v>195</v>
      </c>
      <c r="AF47" s="15">
        <v>316</v>
      </c>
      <c r="AG47" s="15">
        <v>77</v>
      </c>
      <c r="AH47" s="15">
        <v>6</v>
      </c>
      <c r="AI47" s="15">
        <v>54</v>
      </c>
      <c r="AJ47" s="15">
        <v>30</v>
      </c>
      <c r="AK47" s="15">
        <v>17</v>
      </c>
      <c r="AL47" s="15">
        <v>7</v>
      </c>
      <c r="AM47" s="15">
        <v>0</v>
      </c>
      <c r="AN47" s="15">
        <v>62</v>
      </c>
      <c r="AO47" s="15">
        <v>123</v>
      </c>
      <c r="AP47" s="15">
        <v>72689.72</v>
      </c>
      <c r="AQ47" s="15">
        <v>121</v>
      </c>
      <c r="AR47" s="15">
        <v>175</v>
      </c>
      <c r="AS47" s="15">
        <v>30</v>
      </c>
      <c r="AT47" s="15">
        <v>0</v>
      </c>
      <c r="AU47" s="15">
        <v>30</v>
      </c>
      <c r="AV47" s="15">
        <v>8</v>
      </c>
      <c r="AW47" s="15">
        <v>21</v>
      </c>
      <c r="AX47" s="15">
        <v>1</v>
      </c>
      <c r="AY47" s="15">
        <v>0</v>
      </c>
      <c r="AZ47" s="15">
        <v>7</v>
      </c>
      <c r="BA47" s="15">
        <v>108</v>
      </c>
      <c r="BB47" s="15">
        <v>411</v>
      </c>
      <c r="BC47" s="93">
        <v>411</v>
      </c>
      <c r="BD47" s="15">
        <v>61502.78</v>
      </c>
      <c r="BE47" s="15">
        <v>81</v>
      </c>
      <c r="BF47" s="15">
        <v>81</v>
      </c>
      <c r="BG47" s="15">
        <v>46</v>
      </c>
      <c r="BH47" s="15">
        <v>127</v>
      </c>
      <c r="BI47" s="15">
        <v>34</v>
      </c>
      <c r="BJ47" s="15">
        <v>4</v>
      </c>
      <c r="BK47" s="15">
        <v>20</v>
      </c>
      <c r="BL47" s="15">
        <v>18</v>
      </c>
      <c r="BM47" s="15">
        <v>1</v>
      </c>
      <c r="BN47" s="15">
        <v>1</v>
      </c>
      <c r="BO47" s="15">
        <v>0</v>
      </c>
      <c r="BP47" s="15">
        <v>11</v>
      </c>
      <c r="BQ47" s="15">
        <v>62</v>
      </c>
    </row>
    <row r="48" spans="1:69" x14ac:dyDescent="0.25">
      <c r="A48" s="13">
        <v>34</v>
      </c>
      <c r="B48" s="14" t="s">
        <v>44</v>
      </c>
      <c r="C48" s="14" t="s">
        <v>101</v>
      </c>
      <c r="D48" s="15">
        <v>955055.43</v>
      </c>
      <c r="E48" s="15">
        <v>982</v>
      </c>
      <c r="F48" s="15">
        <v>982</v>
      </c>
      <c r="G48" s="15">
        <v>531</v>
      </c>
      <c r="H48" s="15">
        <v>1513</v>
      </c>
      <c r="I48" s="15">
        <v>334</v>
      </c>
      <c r="J48" s="15">
        <v>32</v>
      </c>
      <c r="K48" s="15">
        <v>385</v>
      </c>
      <c r="L48" s="15">
        <v>123</v>
      </c>
      <c r="M48" s="15">
        <v>228</v>
      </c>
      <c r="N48" s="15">
        <v>34</v>
      </c>
      <c r="O48" s="15">
        <v>12</v>
      </c>
      <c r="P48" s="15">
        <v>340</v>
      </c>
      <c r="Q48" s="15">
        <v>454</v>
      </c>
      <c r="R48" s="15">
        <v>369802.45</v>
      </c>
      <c r="S48" s="15">
        <v>250</v>
      </c>
      <c r="T48" s="15">
        <v>403</v>
      </c>
      <c r="U48" s="15">
        <v>104</v>
      </c>
      <c r="V48" s="15">
        <v>8</v>
      </c>
      <c r="W48" s="15">
        <v>234</v>
      </c>
      <c r="X48" s="15">
        <v>47</v>
      </c>
      <c r="Y48" s="15">
        <v>172</v>
      </c>
      <c r="Z48" s="15">
        <v>15</v>
      </c>
      <c r="AA48" s="15">
        <v>10</v>
      </c>
      <c r="AB48" s="15">
        <v>36</v>
      </c>
      <c r="AC48" s="15">
        <v>29</v>
      </c>
      <c r="AD48" s="15">
        <v>585252.98</v>
      </c>
      <c r="AE48" s="15">
        <v>732</v>
      </c>
      <c r="AF48" s="15">
        <v>1110</v>
      </c>
      <c r="AG48" s="15">
        <v>230</v>
      </c>
      <c r="AH48" s="15">
        <v>24</v>
      </c>
      <c r="AI48" s="15">
        <v>151</v>
      </c>
      <c r="AJ48" s="15">
        <v>76</v>
      </c>
      <c r="AK48" s="15">
        <v>56</v>
      </c>
      <c r="AL48" s="15">
        <v>19</v>
      </c>
      <c r="AM48" s="15">
        <v>2</v>
      </c>
      <c r="AN48" s="15">
        <v>304</v>
      </c>
      <c r="AO48" s="15">
        <v>425</v>
      </c>
      <c r="AP48" s="15">
        <v>369444.53</v>
      </c>
      <c r="AQ48" s="15">
        <v>719</v>
      </c>
      <c r="AR48" s="15">
        <v>824</v>
      </c>
      <c r="AS48" s="15">
        <v>32</v>
      </c>
      <c r="AT48" s="15">
        <v>2</v>
      </c>
      <c r="AU48" s="15">
        <v>65</v>
      </c>
      <c r="AV48" s="15">
        <v>35</v>
      </c>
      <c r="AW48" s="15">
        <v>29</v>
      </c>
      <c r="AX48" s="15">
        <v>1</v>
      </c>
      <c r="AY48" s="15">
        <v>0</v>
      </c>
      <c r="AZ48" s="15">
        <v>47</v>
      </c>
      <c r="BA48" s="15">
        <v>680</v>
      </c>
      <c r="BB48" s="15">
        <v>411</v>
      </c>
      <c r="BC48" s="15">
        <v>411</v>
      </c>
      <c r="BD48" s="15">
        <v>266782.40000000002</v>
      </c>
      <c r="BE48" s="15">
        <v>360</v>
      </c>
      <c r="BF48" s="15">
        <v>360</v>
      </c>
      <c r="BG48" s="15">
        <v>120</v>
      </c>
      <c r="BH48" s="15">
        <v>480</v>
      </c>
      <c r="BI48" s="15">
        <v>64</v>
      </c>
      <c r="BJ48" s="15">
        <v>8</v>
      </c>
      <c r="BK48" s="15">
        <v>55</v>
      </c>
      <c r="BL48" s="15">
        <v>36</v>
      </c>
      <c r="BM48" s="15">
        <v>15</v>
      </c>
      <c r="BN48" s="15">
        <v>4</v>
      </c>
      <c r="BO48" s="15">
        <v>1</v>
      </c>
      <c r="BP48" s="15">
        <v>70</v>
      </c>
      <c r="BQ48" s="15">
        <v>291</v>
      </c>
    </row>
    <row r="49" spans="1:69" x14ac:dyDescent="0.25">
      <c r="A49" s="13">
        <v>35</v>
      </c>
      <c r="B49" s="14" t="s">
        <v>44</v>
      </c>
      <c r="C49" s="14" t="s">
        <v>102</v>
      </c>
      <c r="D49" s="15">
        <v>98320.23</v>
      </c>
      <c r="E49" s="15">
        <v>100</v>
      </c>
      <c r="F49" s="15">
        <v>100</v>
      </c>
      <c r="G49" s="15">
        <v>47</v>
      </c>
      <c r="H49" s="15">
        <v>146</v>
      </c>
      <c r="I49" s="15">
        <v>33</v>
      </c>
      <c r="J49" s="15">
        <v>1</v>
      </c>
      <c r="K49" s="15">
        <v>48</v>
      </c>
      <c r="L49" s="15">
        <v>14</v>
      </c>
      <c r="M49" s="15">
        <v>30</v>
      </c>
      <c r="N49" s="15">
        <v>4</v>
      </c>
      <c r="O49" s="15">
        <v>14</v>
      </c>
      <c r="P49" s="15">
        <v>31</v>
      </c>
      <c r="Q49" s="15">
        <v>34</v>
      </c>
      <c r="R49" s="15">
        <v>45193.15</v>
      </c>
      <c r="S49" s="15">
        <v>29</v>
      </c>
      <c r="T49" s="15">
        <v>34</v>
      </c>
      <c r="U49" s="15">
        <v>4</v>
      </c>
      <c r="V49" s="15">
        <v>1</v>
      </c>
      <c r="W49" s="15">
        <v>28</v>
      </c>
      <c r="X49" s="15">
        <v>2</v>
      </c>
      <c r="Y49" s="15">
        <v>25</v>
      </c>
      <c r="Z49" s="15">
        <v>1</v>
      </c>
      <c r="AA49" s="15">
        <v>13</v>
      </c>
      <c r="AB49" s="15">
        <v>1</v>
      </c>
      <c r="AC49" s="15">
        <v>1</v>
      </c>
      <c r="AD49" s="15">
        <v>53127.08</v>
      </c>
      <c r="AE49" s="15">
        <v>71</v>
      </c>
      <c r="AF49" s="15">
        <v>112</v>
      </c>
      <c r="AG49" s="15">
        <v>29</v>
      </c>
      <c r="AH49" s="15">
        <v>0</v>
      </c>
      <c r="AI49" s="15">
        <v>20</v>
      </c>
      <c r="AJ49" s="15">
        <v>12</v>
      </c>
      <c r="AK49" s="15">
        <v>5</v>
      </c>
      <c r="AL49" s="15">
        <v>3</v>
      </c>
      <c r="AM49" s="15">
        <v>1</v>
      </c>
      <c r="AN49" s="15">
        <v>30</v>
      </c>
      <c r="AO49" s="15">
        <v>33</v>
      </c>
      <c r="AP49" s="15">
        <v>57055.73</v>
      </c>
      <c r="AQ49" s="15">
        <v>51</v>
      </c>
      <c r="AR49" s="15">
        <v>67</v>
      </c>
      <c r="AS49" s="15">
        <v>0</v>
      </c>
      <c r="AT49" s="15">
        <v>0</v>
      </c>
      <c r="AU49" s="15">
        <v>8</v>
      </c>
      <c r="AV49" s="15">
        <v>1</v>
      </c>
      <c r="AW49" s="15">
        <v>6</v>
      </c>
      <c r="AX49" s="15">
        <v>1</v>
      </c>
      <c r="AY49" s="15">
        <v>0</v>
      </c>
      <c r="AZ49" s="15">
        <v>4</v>
      </c>
      <c r="BA49" s="15">
        <v>55</v>
      </c>
      <c r="BB49" s="15">
        <v>407</v>
      </c>
      <c r="BC49" s="15">
        <v>407</v>
      </c>
      <c r="BD49" s="15">
        <v>15312.51</v>
      </c>
      <c r="BE49" s="15">
        <v>25</v>
      </c>
      <c r="BF49" s="15">
        <v>25</v>
      </c>
      <c r="BG49" s="15">
        <v>24</v>
      </c>
      <c r="BH49" s="15">
        <v>49</v>
      </c>
      <c r="BI49" s="15">
        <v>14</v>
      </c>
      <c r="BJ49" s="15">
        <v>0</v>
      </c>
      <c r="BK49" s="15">
        <v>11</v>
      </c>
      <c r="BL49" s="15">
        <v>7</v>
      </c>
      <c r="BM49" s="15">
        <v>2</v>
      </c>
      <c r="BN49" s="15">
        <v>2</v>
      </c>
      <c r="BO49" s="15">
        <v>1</v>
      </c>
      <c r="BP49" s="15">
        <v>4</v>
      </c>
      <c r="BQ49" s="15">
        <v>20</v>
      </c>
    </row>
    <row r="50" spans="1:69" x14ac:dyDescent="0.25">
      <c r="A50" s="13">
        <v>36</v>
      </c>
      <c r="B50" s="14" t="s">
        <v>44</v>
      </c>
      <c r="C50" s="14" t="s">
        <v>103</v>
      </c>
      <c r="D50" s="15">
        <v>296610.76</v>
      </c>
      <c r="E50" s="15">
        <v>324</v>
      </c>
      <c r="F50" s="15">
        <v>324</v>
      </c>
      <c r="G50" s="15">
        <v>177</v>
      </c>
      <c r="H50" s="15">
        <v>501</v>
      </c>
      <c r="I50" s="15">
        <v>107</v>
      </c>
      <c r="J50" s="15">
        <v>4</v>
      </c>
      <c r="K50" s="15">
        <v>144</v>
      </c>
      <c r="L50" s="15">
        <v>33</v>
      </c>
      <c r="M50" s="15">
        <v>104</v>
      </c>
      <c r="N50" s="15">
        <v>7</v>
      </c>
      <c r="O50" s="15">
        <v>8</v>
      </c>
      <c r="P50" s="15">
        <v>81</v>
      </c>
      <c r="Q50" s="15">
        <v>169</v>
      </c>
      <c r="R50" s="15">
        <v>129240.81</v>
      </c>
      <c r="S50" s="15">
        <v>90</v>
      </c>
      <c r="T50" s="15">
        <v>137</v>
      </c>
      <c r="U50" s="15">
        <v>33</v>
      </c>
      <c r="V50" s="15">
        <v>0</v>
      </c>
      <c r="W50" s="15">
        <v>83</v>
      </c>
      <c r="X50" s="15">
        <v>10</v>
      </c>
      <c r="Y50" s="15">
        <v>71</v>
      </c>
      <c r="Z50" s="15">
        <v>2</v>
      </c>
      <c r="AA50" s="15">
        <v>6</v>
      </c>
      <c r="AB50" s="15">
        <v>10</v>
      </c>
      <c r="AC50" s="15">
        <v>11</v>
      </c>
      <c r="AD50" s="15">
        <v>167369.95000000001</v>
      </c>
      <c r="AE50" s="15">
        <v>234</v>
      </c>
      <c r="AF50" s="15">
        <v>364</v>
      </c>
      <c r="AG50" s="15">
        <v>74</v>
      </c>
      <c r="AH50" s="15">
        <v>4</v>
      </c>
      <c r="AI50" s="15">
        <v>61</v>
      </c>
      <c r="AJ50" s="15">
        <v>23</v>
      </c>
      <c r="AK50" s="15">
        <v>33</v>
      </c>
      <c r="AL50" s="15">
        <v>5</v>
      </c>
      <c r="AM50" s="15">
        <v>2</v>
      </c>
      <c r="AN50" s="15">
        <v>71</v>
      </c>
      <c r="AO50" s="15">
        <v>158</v>
      </c>
      <c r="AP50" s="15">
        <v>77959.02</v>
      </c>
      <c r="AQ50" s="15">
        <v>152</v>
      </c>
      <c r="AR50" s="15">
        <v>182</v>
      </c>
      <c r="AS50" s="15">
        <v>17</v>
      </c>
      <c r="AT50" s="15">
        <v>0</v>
      </c>
      <c r="AU50" s="15">
        <v>15</v>
      </c>
      <c r="AV50" s="15">
        <v>9</v>
      </c>
      <c r="AW50" s="15">
        <v>6</v>
      </c>
      <c r="AX50" s="15">
        <v>0</v>
      </c>
      <c r="AY50" s="15">
        <v>0</v>
      </c>
      <c r="AZ50" s="15">
        <v>16</v>
      </c>
      <c r="BA50" s="15">
        <v>134</v>
      </c>
      <c r="BB50" s="15">
        <v>411</v>
      </c>
      <c r="BC50" s="15">
        <v>411</v>
      </c>
      <c r="BD50" s="15">
        <v>65922.48</v>
      </c>
      <c r="BE50" s="15">
        <v>111</v>
      </c>
      <c r="BF50" s="15">
        <v>111</v>
      </c>
      <c r="BG50" s="15">
        <v>40</v>
      </c>
      <c r="BH50" s="15">
        <v>151</v>
      </c>
      <c r="BI50" s="15">
        <v>22</v>
      </c>
      <c r="BJ50" s="15">
        <v>0</v>
      </c>
      <c r="BK50" s="15">
        <v>24</v>
      </c>
      <c r="BL50" s="15">
        <v>17</v>
      </c>
      <c r="BM50" s="15">
        <v>7</v>
      </c>
      <c r="BN50" s="15">
        <v>0</v>
      </c>
      <c r="BO50" s="15">
        <v>1</v>
      </c>
      <c r="BP50" s="15">
        <v>22</v>
      </c>
      <c r="BQ50" s="15">
        <v>83</v>
      </c>
    </row>
    <row r="51" spans="1:69" x14ac:dyDescent="0.25">
      <c r="A51" s="17" t="s">
        <v>267</v>
      </c>
      <c r="B51" s="17" t="s">
        <v>44</v>
      </c>
      <c r="C51" s="17" t="s">
        <v>104</v>
      </c>
      <c r="D51" s="18">
        <v>21282362.41</v>
      </c>
      <c r="E51" s="18">
        <v>20376</v>
      </c>
      <c r="F51" s="18">
        <v>20368</v>
      </c>
      <c r="G51" s="18">
        <v>11268</v>
      </c>
      <c r="H51" s="18">
        <v>31570</v>
      </c>
      <c r="I51" s="18">
        <v>6590</v>
      </c>
      <c r="J51" s="18">
        <v>424</v>
      </c>
      <c r="K51" s="18">
        <v>9570</v>
      </c>
      <c r="L51" s="18">
        <v>2441</v>
      </c>
      <c r="M51" s="18">
        <v>6532</v>
      </c>
      <c r="N51" s="18">
        <v>597</v>
      </c>
      <c r="O51" s="18">
        <v>852</v>
      </c>
      <c r="P51" s="18">
        <v>6096</v>
      </c>
      <c r="Q51" s="18">
        <v>9314</v>
      </c>
      <c r="R51" s="18">
        <v>9715499.2699999996</v>
      </c>
      <c r="S51" s="18">
        <v>6066</v>
      </c>
      <c r="T51" s="18">
        <v>9450</v>
      </c>
      <c r="U51" s="18">
        <v>2136</v>
      </c>
      <c r="V51" s="18">
        <v>141</v>
      </c>
      <c r="W51" s="18">
        <v>5790</v>
      </c>
      <c r="X51" s="18">
        <v>867</v>
      </c>
      <c r="Y51" s="18">
        <v>4728</v>
      </c>
      <c r="Z51" s="18">
        <v>195</v>
      </c>
      <c r="AA51" s="18">
        <v>664</v>
      </c>
      <c r="AB51" s="18">
        <v>679</v>
      </c>
      <c r="AC51" s="18">
        <v>845</v>
      </c>
      <c r="AD51" s="18">
        <v>11566863.140000001</v>
      </c>
      <c r="AE51" s="18">
        <v>14310</v>
      </c>
      <c r="AF51" s="18">
        <v>22120</v>
      </c>
      <c r="AG51" s="18">
        <v>4454</v>
      </c>
      <c r="AH51" s="18">
        <v>283</v>
      </c>
      <c r="AI51" s="18">
        <v>3780</v>
      </c>
      <c r="AJ51" s="18">
        <v>1574</v>
      </c>
      <c r="AK51" s="18">
        <v>1804</v>
      </c>
      <c r="AL51" s="18">
        <v>402</v>
      </c>
      <c r="AM51" s="18">
        <v>188</v>
      </c>
      <c r="AN51" s="18">
        <v>5417</v>
      </c>
      <c r="AO51" s="18">
        <v>8469</v>
      </c>
      <c r="AP51" s="18">
        <v>5200347.71</v>
      </c>
      <c r="AQ51" s="18">
        <v>10089</v>
      </c>
      <c r="AR51" s="18">
        <v>17765</v>
      </c>
      <c r="AS51" s="18">
        <v>4389</v>
      </c>
      <c r="AT51" s="18">
        <v>145</v>
      </c>
      <c r="AU51" s="18">
        <v>3901</v>
      </c>
      <c r="AV51" s="18">
        <v>399</v>
      </c>
      <c r="AW51" s="18">
        <v>3452</v>
      </c>
      <c r="AX51" s="18">
        <v>50</v>
      </c>
      <c r="AY51" s="18">
        <v>9</v>
      </c>
      <c r="AZ51" s="18">
        <v>837</v>
      </c>
      <c r="BA51" s="18">
        <v>8638</v>
      </c>
      <c r="BB51" s="18"/>
      <c r="BC51" s="18"/>
      <c r="BD51" s="18">
        <v>5363913.58</v>
      </c>
      <c r="BE51" s="18">
        <v>8204</v>
      </c>
      <c r="BF51" s="18">
        <v>8203</v>
      </c>
      <c r="BG51" s="18">
        <v>3478</v>
      </c>
      <c r="BH51" s="18">
        <v>11628</v>
      </c>
      <c r="BI51" s="18">
        <v>1606</v>
      </c>
      <c r="BJ51" s="18">
        <v>83</v>
      </c>
      <c r="BK51" s="18">
        <v>1541</v>
      </c>
      <c r="BL51" s="18">
        <v>917</v>
      </c>
      <c r="BM51" s="18">
        <v>512</v>
      </c>
      <c r="BN51" s="18">
        <v>112</v>
      </c>
      <c r="BO51" s="18">
        <v>42</v>
      </c>
      <c r="BP51" s="18">
        <v>1350</v>
      </c>
      <c r="BQ51" s="18">
        <v>7131</v>
      </c>
    </row>
    <row r="52" spans="1:69" x14ac:dyDescent="0.25">
      <c r="A52" s="19">
        <v>43</v>
      </c>
      <c r="B52" s="20" t="s">
        <v>44</v>
      </c>
      <c r="C52" s="20" t="s">
        <v>105</v>
      </c>
      <c r="D52" s="21">
        <v>46626609.5</v>
      </c>
      <c r="E52" s="21">
        <v>35055</v>
      </c>
      <c r="F52" s="21">
        <v>35046</v>
      </c>
      <c r="G52" s="21">
        <v>19617</v>
      </c>
      <c r="H52" s="21">
        <v>54597</v>
      </c>
      <c r="I52" s="21">
        <v>12148</v>
      </c>
      <c r="J52" s="21">
        <v>781</v>
      </c>
      <c r="K52" s="21">
        <v>16597</v>
      </c>
      <c r="L52" s="21">
        <v>5620</v>
      </c>
      <c r="M52" s="21">
        <v>9886</v>
      </c>
      <c r="N52" s="21">
        <v>1091</v>
      </c>
      <c r="O52" s="21">
        <v>1057</v>
      </c>
      <c r="P52" s="21">
        <v>10338</v>
      </c>
      <c r="Q52" s="21">
        <v>15514</v>
      </c>
      <c r="R52" s="21">
        <v>20205513.300000001</v>
      </c>
      <c r="S52" s="21">
        <v>10343</v>
      </c>
      <c r="T52" s="21">
        <v>16876</v>
      </c>
      <c r="U52" s="21">
        <v>4325</v>
      </c>
      <c r="V52" s="21">
        <v>264</v>
      </c>
      <c r="W52" s="21">
        <v>9930</v>
      </c>
      <c r="X52" s="21">
        <v>2312</v>
      </c>
      <c r="Y52" s="21">
        <v>7222</v>
      </c>
      <c r="Z52" s="21">
        <v>396</v>
      </c>
      <c r="AA52" s="21">
        <v>827</v>
      </c>
      <c r="AB52" s="21">
        <v>1091</v>
      </c>
      <c r="AC52" s="21">
        <v>1530</v>
      </c>
      <c r="AD52" s="21">
        <v>26421096.199999999</v>
      </c>
      <c r="AE52" s="21">
        <v>24712</v>
      </c>
      <c r="AF52" s="21">
        <v>37721</v>
      </c>
      <c r="AG52" s="21">
        <v>7823</v>
      </c>
      <c r="AH52" s="21">
        <v>517</v>
      </c>
      <c r="AI52" s="21">
        <v>6667</v>
      </c>
      <c r="AJ52" s="21">
        <v>3308</v>
      </c>
      <c r="AK52" s="21">
        <v>2664</v>
      </c>
      <c r="AL52" s="21">
        <v>695</v>
      </c>
      <c r="AM52" s="21">
        <v>230</v>
      </c>
      <c r="AN52" s="21">
        <v>9247</v>
      </c>
      <c r="AO52" s="21">
        <v>13984</v>
      </c>
      <c r="AP52" s="21">
        <v>13648642.92</v>
      </c>
      <c r="AQ52" s="21">
        <v>28397</v>
      </c>
      <c r="AR52" s="21">
        <v>44482</v>
      </c>
      <c r="AS52" s="21">
        <v>7059</v>
      </c>
      <c r="AT52" s="21">
        <v>226</v>
      </c>
      <c r="AU52" s="21">
        <v>10313</v>
      </c>
      <c r="AV52" s="21">
        <v>1081</v>
      </c>
      <c r="AW52" s="21">
        <v>9149</v>
      </c>
      <c r="AX52" s="21">
        <v>83</v>
      </c>
      <c r="AY52" s="21">
        <v>10</v>
      </c>
      <c r="AZ52" s="21">
        <v>2983</v>
      </c>
      <c r="BA52" s="21">
        <v>24127</v>
      </c>
      <c r="BB52" s="21"/>
      <c r="BC52" s="21"/>
      <c r="BD52" s="21">
        <v>14757133.289999999</v>
      </c>
      <c r="BE52" s="21">
        <v>21513</v>
      </c>
      <c r="BF52" s="21">
        <v>21487</v>
      </c>
      <c r="BG52" s="21">
        <v>7114</v>
      </c>
      <c r="BH52" s="21">
        <v>28394</v>
      </c>
      <c r="BI52" s="21">
        <v>3366</v>
      </c>
      <c r="BJ52" s="21">
        <v>185</v>
      </c>
      <c r="BK52" s="21">
        <v>3420</v>
      </c>
      <c r="BL52" s="21">
        <v>2357</v>
      </c>
      <c r="BM52" s="21">
        <v>840</v>
      </c>
      <c r="BN52" s="21">
        <v>223</v>
      </c>
      <c r="BO52" s="21">
        <v>59</v>
      </c>
      <c r="BP52" s="21">
        <v>2691</v>
      </c>
      <c r="BQ52" s="21">
        <v>18917</v>
      </c>
    </row>
    <row r="53" spans="1:69" ht="0" hidden="1" customHeight="1" x14ac:dyDescent="0.25"/>
  </sheetData>
  <mergeCells count="23">
    <mergeCell ref="AG3:AO3"/>
    <mergeCell ref="AP3:AR3"/>
    <mergeCell ref="A2:A6"/>
    <mergeCell ref="B2:B6"/>
    <mergeCell ref="C2:C6"/>
    <mergeCell ref="D3:H3"/>
    <mergeCell ref="I3:Q3"/>
    <mergeCell ref="AS3:BA3"/>
    <mergeCell ref="BD3:BH3"/>
    <mergeCell ref="BI3:BQ3"/>
    <mergeCell ref="D4:H4"/>
    <mergeCell ref="L4:N4"/>
    <mergeCell ref="R4:T4"/>
    <mergeCell ref="X4:Z4"/>
    <mergeCell ref="AD4:AF4"/>
    <mergeCell ref="AJ4:AL4"/>
    <mergeCell ref="AP4:AR4"/>
    <mergeCell ref="AV4:AX4"/>
    <mergeCell ref="BD4:BH4"/>
    <mergeCell ref="BL4:BN4"/>
    <mergeCell ref="R3:T3"/>
    <mergeCell ref="U3:AC3"/>
    <mergeCell ref="AD3:AF3"/>
  </mergeCells>
  <pageMargins left="1" right="1" top="1" bottom="1" header="1" footer="1"/>
  <pageSetup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K53"/>
  <sheetViews>
    <sheetView showGridLines="0" workbookViewId="0">
      <pane xSplit="3" ySplit="6" topLeftCell="V28" activePane="bottomRight" state="frozen"/>
      <selection pane="topRight" activeCell="D1" sqref="D1"/>
      <selection pane="bottomLeft" activeCell="A7" sqref="A7"/>
      <selection pane="bottomRight" activeCell="AD55" sqref="AD55"/>
    </sheetView>
  </sheetViews>
  <sheetFormatPr defaultRowHeight="15" x14ac:dyDescent="0.25"/>
  <cols>
    <col min="1" max="1" width="7.140625" customWidth="1"/>
    <col min="2" max="2" width="13.7109375" customWidth="1"/>
    <col min="3" max="3" width="22" style="65" customWidth="1"/>
    <col min="4" max="4" width="15.7109375" customWidth="1"/>
    <col min="5" max="10" width="13.7109375" customWidth="1"/>
    <col min="11" max="11" width="12.5703125" customWidth="1"/>
    <col min="12" max="21" width="13.7109375" customWidth="1"/>
    <col min="22" max="22" width="15.42578125" customWidth="1"/>
    <col min="23" max="23" width="11.85546875" customWidth="1"/>
    <col min="24" max="24" width="12.140625" customWidth="1"/>
    <col min="25" max="37" width="13.7109375" customWidth="1"/>
    <col min="38" max="38" width="0" hidden="1" customWidth="1"/>
    <col min="39" max="39" width="255" customWidth="1"/>
    <col min="40" max="40" width="2.140625" customWidth="1"/>
  </cols>
  <sheetData>
    <row r="1" spans="1:37" ht="2.25" customHeight="1" x14ac:dyDescent="0.25"/>
    <row r="2" spans="1:37" x14ac:dyDescent="0.25">
      <c r="A2" s="127" t="s">
        <v>0</v>
      </c>
      <c r="B2" s="130" t="s">
        <v>1</v>
      </c>
      <c r="C2" s="130" t="s">
        <v>2</v>
      </c>
      <c r="D2" s="23" t="s">
        <v>973</v>
      </c>
      <c r="E2" s="23" t="s">
        <v>974</v>
      </c>
      <c r="F2" s="22" t="s">
        <v>975</v>
      </c>
      <c r="G2" s="23" t="s">
        <v>976</v>
      </c>
      <c r="H2" s="23" t="s">
        <v>977</v>
      </c>
      <c r="I2" s="23" t="s">
        <v>978</v>
      </c>
      <c r="J2" s="23" t="s">
        <v>979</v>
      </c>
      <c r="K2" s="22" t="s">
        <v>980</v>
      </c>
      <c r="L2" s="23" t="s">
        <v>981</v>
      </c>
      <c r="M2" s="23" t="s">
        <v>982</v>
      </c>
      <c r="N2" s="23" t="s">
        <v>983</v>
      </c>
      <c r="O2" s="22" t="s">
        <v>984</v>
      </c>
      <c r="P2" s="23" t="s">
        <v>985</v>
      </c>
      <c r="Q2" s="22" t="s">
        <v>986</v>
      </c>
      <c r="R2" s="23" t="s">
        <v>987</v>
      </c>
      <c r="S2" s="23" t="s">
        <v>988</v>
      </c>
      <c r="T2" s="23" t="s">
        <v>989</v>
      </c>
      <c r="U2" s="22" t="s">
        <v>990</v>
      </c>
      <c r="V2" s="23" t="s">
        <v>991</v>
      </c>
      <c r="W2" s="23" t="s">
        <v>992</v>
      </c>
      <c r="X2" s="23" t="s">
        <v>993</v>
      </c>
      <c r="Y2" s="23" t="s">
        <v>994</v>
      </c>
      <c r="Z2" s="23" t="s">
        <v>995</v>
      </c>
      <c r="AA2" s="23" t="s">
        <v>996</v>
      </c>
      <c r="AB2" s="23" t="s">
        <v>997</v>
      </c>
      <c r="AC2" s="23" t="s">
        <v>998</v>
      </c>
      <c r="AD2" s="23" t="s">
        <v>999</v>
      </c>
      <c r="AE2" s="23" t="s">
        <v>1000</v>
      </c>
      <c r="AF2" s="23" t="s">
        <v>786</v>
      </c>
      <c r="AG2" s="23" t="s">
        <v>1001</v>
      </c>
      <c r="AH2" s="23" t="s">
        <v>1002</v>
      </c>
      <c r="AI2" s="23" t="s">
        <v>1003</v>
      </c>
      <c r="AJ2" s="23" t="s">
        <v>1004</v>
      </c>
      <c r="AK2" s="23" t="s">
        <v>1005</v>
      </c>
    </row>
    <row r="3" spans="1:37" x14ac:dyDescent="0.25">
      <c r="A3" s="128"/>
      <c r="B3" s="112"/>
      <c r="C3" s="112"/>
      <c r="D3" s="3" t="s">
        <v>44</v>
      </c>
      <c r="E3" s="114" t="s">
        <v>376</v>
      </c>
      <c r="F3" s="116"/>
      <c r="G3" s="3" t="s">
        <v>44</v>
      </c>
      <c r="H3" s="3" t="s">
        <v>1006</v>
      </c>
      <c r="I3" s="3" t="s">
        <v>44</v>
      </c>
      <c r="J3" s="3" t="s">
        <v>44</v>
      </c>
      <c r="K3" s="5" t="s">
        <v>44</v>
      </c>
      <c r="L3" s="114" t="s">
        <v>190</v>
      </c>
      <c r="M3" s="115"/>
      <c r="N3" s="115"/>
      <c r="O3" s="116"/>
      <c r="P3" s="3" t="s">
        <v>44</v>
      </c>
      <c r="Q3" s="2" t="s">
        <v>24</v>
      </c>
      <c r="R3" s="3" t="s">
        <v>44</v>
      </c>
      <c r="S3" s="114" t="s">
        <v>190</v>
      </c>
      <c r="T3" s="115"/>
      <c r="U3" s="116"/>
      <c r="V3" s="31" t="s">
        <v>1007</v>
      </c>
      <c r="W3" s="3" t="s">
        <v>44</v>
      </c>
      <c r="X3" s="3" t="s">
        <v>44</v>
      </c>
      <c r="Y3" s="3" t="s">
        <v>44</v>
      </c>
      <c r="Z3" s="118" t="s">
        <v>477</v>
      </c>
      <c r="AA3" s="115"/>
      <c r="AB3" s="117"/>
      <c r="AC3" s="3" t="s">
        <v>1008</v>
      </c>
      <c r="AD3" s="3" t="s">
        <v>1008</v>
      </c>
      <c r="AE3" s="3" t="s">
        <v>1008</v>
      </c>
      <c r="AF3" s="3" t="s">
        <v>1009</v>
      </c>
      <c r="AG3" s="3" t="s">
        <v>1008</v>
      </c>
      <c r="AH3" s="3" t="s">
        <v>1008</v>
      </c>
      <c r="AI3" s="3" t="s">
        <v>1008</v>
      </c>
      <c r="AJ3" s="3" t="s">
        <v>1008</v>
      </c>
      <c r="AK3" s="3" t="s">
        <v>1008</v>
      </c>
    </row>
    <row r="4" spans="1:37" ht="33.75" x14ac:dyDescent="0.25">
      <c r="A4" s="128"/>
      <c r="B4" s="112"/>
      <c r="C4" s="112"/>
      <c r="D4" s="4" t="s">
        <v>1010</v>
      </c>
      <c r="E4" s="31" t="s">
        <v>769</v>
      </c>
      <c r="F4" s="32" t="s">
        <v>770</v>
      </c>
      <c r="G4" s="4" t="s">
        <v>1011</v>
      </c>
      <c r="H4" s="3" t="s">
        <v>1012</v>
      </c>
      <c r="I4" s="4" t="s">
        <v>1013</v>
      </c>
      <c r="J4" s="4" t="s">
        <v>1014</v>
      </c>
      <c r="K4" s="6" t="s">
        <v>1015</v>
      </c>
      <c r="L4" s="118" t="s">
        <v>295</v>
      </c>
      <c r="M4" s="117"/>
      <c r="N4" s="114" t="s">
        <v>296</v>
      </c>
      <c r="O4" s="116"/>
      <c r="P4" s="4" t="s">
        <v>760</v>
      </c>
      <c r="Q4" s="32" t="s">
        <v>761</v>
      </c>
      <c r="R4" s="4" t="s">
        <v>803</v>
      </c>
      <c r="S4" s="31" t="s">
        <v>763</v>
      </c>
      <c r="T4" s="31" t="s">
        <v>764</v>
      </c>
      <c r="U4" s="32" t="s">
        <v>765</v>
      </c>
      <c r="V4" s="4" t="s">
        <v>1016</v>
      </c>
      <c r="W4" s="4" t="s">
        <v>804</v>
      </c>
      <c r="X4" s="4" t="s">
        <v>937</v>
      </c>
      <c r="Y4" s="4" t="s">
        <v>1017</v>
      </c>
      <c r="Z4" s="4" t="s">
        <v>1018</v>
      </c>
      <c r="AA4" s="4" t="s">
        <v>1019</v>
      </c>
      <c r="AB4" s="4" t="s">
        <v>1020</v>
      </c>
      <c r="AC4" s="4" t="s">
        <v>1021</v>
      </c>
      <c r="AD4" s="4" t="s">
        <v>1022</v>
      </c>
      <c r="AE4" s="4" t="s">
        <v>1023</v>
      </c>
      <c r="AF4" s="4" t="s">
        <v>1023</v>
      </c>
      <c r="AG4" s="4" t="s">
        <v>1022</v>
      </c>
      <c r="AH4" s="4" t="s">
        <v>1022</v>
      </c>
      <c r="AI4" s="4" t="s">
        <v>1022</v>
      </c>
      <c r="AJ4" s="4" t="s">
        <v>1022</v>
      </c>
      <c r="AK4" s="4" t="s">
        <v>1022</v>
      </c>
    </row>
    <row r="5" spans="1:37" ht="45" x14ac:dyDescent="0.25">
      <c r="A5" s="128"/>
      <c r="B5" s="112"/>
      <c r="C5" s="112"/>
      <c r="D5" s="43" t="s">
        <v>1024</v>
      </c>
      <c r="E5" s="7" t="s">
        <v>44</v>
      </c>
      <c r="F5" s="8" t="s">
        <v>44</v>
      </c>
      <c r="G5" s="43" t="s">
        <v>44</v>
      </c>
      <c r="H5" s="4" t="s">
        <v>846</v>
      </c>
      <c r="I5" s="43" t="s">
        <v>1025</v>
      </c>
      <c r="J5" s="43" t="s">
        <v>1026</v>
      </c>
      <c r="K5" s="8" t="s">
        <v>1027</v>
      </c>
      <c r="L5" s="1" t="s">
        <v>300</v>
      </c>
      <c r="M5" s="1" t="s">
        <v>301</v>
      </c>
      <c r="N5" s="1" t="s">
        <v>300</v>
      </c>
      <c r="O5" s="2" t="s">
        <v>301</v>
      </c>
      <c r="P5" s="43" t="s">
        <v>44</v>
      </c>
      <c r="Q5" s="8" t="s">
        <v>773</v>
      </c>
      <c r="R5" s="7" t="s">
        <v>775</v>
      </c>
      <c r="S5" s="7" t="s">
        <v>303</v>
      </c>
      <c r="T5" s="7" t="s">
        <v>775</v>
      </c>
      <c r="U5" s="8" t="s">
        <v>776</v>
      </c>
      <c r="V5" s="43" t="s">
        <v>1028</v>
      </c>
      <c r="W5" s="7" t="s">
        <v>808</v>
      </c>
      <c r="X5" s="7" t="s">
        <v>775</v>
      </c>
      <c r="Y5" s="7" t="s">
        <v>1029</v>
      </c>
      <c r="Z5" s="7" t="s">
        <v>44</v>
      </c>
      <c r="AA5" s="7" t="s">
        <v>44</v>
      </c>
      <c r="AB5" s="7" t="s">
        <v>44</v>
      </c>
      <c r="AC5" s="7" t="s">
        <v>1030</v>
      </c>
      <c r="AD5" s="7" t="s">
        <v>1031</v>
      </c>
      <c r="AE5" s="7" t="s">
        <v>1032</v>
      </c>
      <c r="AF5" s="7" t="s">
        <v>1033</v>
      </c>
      <c r="AG5" s="7" t="s">
        <v>1034</v>
      </c>
      <c r="AH5" s="7" t="s">
        <v>1035</v>
      </c>
      <c r="AI5" s="7" t="s">
        <v>861</v>
      </c>
      <c r="AJ5" s="7" t="s">
        <v>862</v>
      </c>
      <c r="AK5" s="7" t="s">
        <v>1036</v>
      </c>
    </row>
    <row r="6" spans="1:37" ht="22.5" x14ac:dyDescent="0.25">
      <c r="A6" s="129"/>
      <c r="B6" s="113"/>
      <c r="C6" s="113"/>
      <c r="D6" s="11" t="s">
        <v>304</v>
      </c>
      <c r="E6" s="11" t="s">
        <v>304</v>
      </c>
      <c r="F6" s="12" t="s">
        <v>304</v>
      </c>
      <c r="G6" s="11" t="s">
        <v>780</v>
      </c>
      <c r="H6" s="11" t="s">
        <v>864</v>
      </c>
      <c r="I6" s="11" t="s">
        <v>59</v>
      </c>
      <c r="J6" s="11" t="s">
        <v>59</v>
      </c>
      <c r="K6" s="12" t="s">
        <v>59</v>
      </c>
      <c r="L6" s="11" t="s">
        <v>59</v>
      </c>
      <c r="M6" s="11" t="s">
        <v>59</v>
      </c>
      <c r="N6" s="11" t="s">
        <v>59</v>
      </c>
      <c r="O6" s="12" t="s">
        <v>59</v>
      </c>
      <c r="P6" s="11" t="s">
        <v>59</v>
      </c>
      <c r="Q6" s="12" t="s">
        <v>59</v>
      </c>
      <c r="R6" s="11" t="s">
        <v>59</v>
      </c>
      <c r="S6" s="11" t="s">
        <v>59</v>
      </c>
      <c r="T6" s="11" t="s">
        <v>59</v>
      </c>
      <c r="U6" s="12" t="s">
        <v>59</v>
      </c>
      <c r="V6" s="11" t="s">
        <v>59</v>
      </c>
      <c r="W6" s="11" t="s">
        <v>59</v>
      </c>
      <c r="X6" s="11" t="s">
        <v>59</v>
      </c>
      <c r="Y6" s="11" t="s">
        <v>59</v>
      </c>
      <c r="Z6" s="11" t="s">
        <v>59</v>
      </c>
      <c r="AA6" s="11" t="s">
        <v>59</v>
      </c>
      <c r="AB6" s="11" t="s">
        <v>59</v>
      </c>
      <c r="AC6" s="11" t="s">
        <v>304</v>
      </c>
      <c r="AD6" s="11" t="s">
        <v>304</v>
      </c>
      <c r="AE6" s="11" t="s">
        <v>304</v>
      </c>
      <c r="AF6" s="11" t="s">
        <v>304</v>
      </c>
      <c r="AG6" s="11" t="s">
        <v>304</v>
      </c>
      <c r="AH6" s="11" t="s">
        <v>304</v>
      </c>
      <c r="AI6" s="11" t="s">
        <v>865</v>
      </c>
      <c r="AJ6" s="94" t="s">
        <v>865</v>
      </c>
      <c r="AK6" s="94" t="s">
        <v>865</v>
      </c>
    </row>
    <row r="7" spans="1:37" x14ac:dyDescent="0.25">
      <c r="A7" s="13">
        <v>1</v>
      </c>
      <c r="B7" s="14" t="s">
        <v>44</v>
      </c>
      <c r="C7" s="14" t="s">
        <v>60</v>
      </c>
      <c r="D7" s="55">
        <v>1096051</v>
      </c>
      <c r="E7" s="55">
        <v>1096051</v>
      </c>
      <c r="F7" s="55">
        <v>0</v>
      </c>
      <c r="G7" s="55">
        <v>994</v>
      </c>
      <c r="H7" s="55">
        <v>604</v>
      </c>
      <c r="I7" s="55">
        <v>994</v>
      </c>
      <c r="J7" s="55">
        <v>918</v>
      </c>
      <c r="K7" s="55">
        <v>1912</v>
      </c>
      <c r="L7" s="55">
        <v>342</v>
      </c>
      <c r="M7" s="55">
        <v>266</v>
      </c>
      <c r="N7" s="55">
        <v>589</v>
      </c>
      <c r="O7" s="55">
        <v>715</v>
      </c>
      <c r="P7" s="55">
        <v>608</v>
      </c>
      <c r="Q7" s="55">
        <v>24</v>
      </c>
      <c r="R7" s="55">
        <v>1026</v>
      </c>
      <c r="S7" s="55">
        <v>250</v>
      </c>
      <c r="T7" s="55">
        <v>733</v>
      </c>
      <c r="U7" s="55">
        <v>43</v>
      </c>
      <c r="V7" s="55">
        <v>77</v>
      </c>
      <c r="W7" s="55">
        <v>98</v>
      </c>
      <c r="X7" s="55">
        <v>180</v>
      </c>
      <c r="Y7" s="55">
        <v>36</v>
      </c>
      <c r="Z7" s="55">
        <v>20</v>
      </c>
      <c r="AA7" s="14"/>
      <c r="AB7" s="55">
        <v>16</v>
      </c>
      <c r="AC7" s="55">
        <v>573.24839999999995</v>
      </c>
      <c r="AD7" s="55">
        <v>821.45</v>
      </c>
      <c r="AE7" s="55">
        <v>1538.19</v>
      </c>
      <c r="AF7" s="55">
        <v>85.5595</v>
      </c>
      <c r="AG7" s="55">
        <v>115.05</v>
      </c>
      <c r="AH7" s="55">
        <v>237.01</v>
      </c>
      <c r="AI7" s="55">
        <v>6.7</v>
      </c>
      <c r="AJ7" s="55">
        <v>7.14</v>
      </c>
      <c r="AK7" s="55">
        <v>6.49</v>
      </c>
    </row>
    <row r="8" spans="1:37" x14ac:dyDescent="0.25">
      <c r="A8" s="13">
        <v>2</v>
      </c>
      <c r="B8" s="14" t="s">
        <v>44</v>
      </c>
      <c r="C8" s="14" t="s">
        <v>61</v>
      </c>
      <c r="D8" s="55">
        <v>278637.03000000003</v>
      </c>
      <c r="E8" s="55">
        <v>278637.03000000003</v>
      </c>
      <c r="F8" s="55">
        <v>0</v>
      </c>
      <c r="G8" s="55">
        <v>338</v>
      </c>
      <c r="H8" s="55">
        <v>202</v>
      </c>
      <c r="I8" s="55">
        <v>337</v>
      </c>
      <c r="J8" s="55">
        <v>264</v>
      </c>
      <c r="K8" s="55">
        <v>602</v>
      </c>
      <c r="L8" s="55">
        <v>110</v>
      </c>
      <c r="M8" s="55">
        <v>79</v>
      </c>
      <c r="N8" s="55">
        <v>167</v>
      </c>
      <c r="O8" s="55">
        <v>246</v>
      </c>
      <c r="P8" s="55">
        <v>189</v>
      </c>
      <c r="Q8" s="55">
        <v>7</v>
      </c>
      <c r="R8" s="55">
        <v>317</v>
      </c>
      <c r="S8" s="55">
        <v>80</v>
      </c>
      <c r="T8" s="55">
        <v>219</v>
      </c>
      <c r="U8" s="55">
        <v>18</v>
      </c>
      <c r="V8" s="55">
        <v>2</v>
      </c>
      <c r="W8" s="55">
        <v>35</v>
      </c>
      <c r="X8" s="55">
        <v>61</v>
      </c>
      <c r="Y8" s="14"/>
      <c r="Z8" s="14"/>
      <c r="AA8" s="14"/>
      <c r="AB8" s="14"/>
      <c r="AC8" s="55">
        <v>462.85219999999998</v>
      </c>
      <c r="AD8" s="55">
        <v>588.62</v>
      </c>
      <c r="AE8" s="55">
        <v>1183.23</v>
      </c>
      <c r="AF8" s="55">
        <v>82.066000000000003</v>
      </c>
      <c r="AG8" s="55">
        <v>116.56</v>
      </c>
      <c r="AH8" s="55">
        <v>198.86</v>
      </c>
      <c r="AI8" s="55">
        <v>5.64</v>
      </c>
      <c r="AJ8" s="55">
        <v>5.05</v>
      </c>
      <c r="AK8" s="55">
        <v>5.95</v>
      </c>
    </row>
    <row r="9" spans="1:37" x14ac:dyDescent="0.25">
      <c r="A9" s="13">
        <v>3</v>
      </c>
      <c r="B9" s="14" t="s">
        <v>44</v>
      </c>
      <c r="C9" s="14" t="s">
        <v>62</v>
      </c>
      <c r="D9" s="55">
        <v>189550.2</v>
      </c>
      <c r="E9" s="55">
        <v>189550.2</v>
      </c>
      <c r="F9" s="55">
        <v>0</v>
      </c>
      <c r="G9" s="55">
        <v>228</v>
      </c>
      <c r="H9" s="55">
        <v>150</v>
      </c>
      <c r="I9" s="55">
        <v>228</v>
      </c>
      <c r="J9" s="55">
        <v>149</v>
      </c>
      <c r="K9" s="55">
        <v>377</v>
      </c>
      <c r="L9" s="55">
        <v>50</v>
      </c>
      <c r="M9" s="55">
        <v>49</v>
      </c>
      <c r="N9" s="55">
        <v>135</v>
      </c>
      <c r="O9" s="55">
        <v>143</v>
      </c>
      <c r="P9" s="55">
        <v>99</v>
      </c>
      <c r="Q9" s="55">
        <v>3</v>
      </c>
      <c r="R9" s="55">
        <v>232</v>
      </c>
      <c r="S9" s="55">
        <v>41</v>
      </c>
      <c r="T9" s="55">
        <v>184</v>
      </c>
      <c r="U9" s="55">
        <v>7</v>
      </c>
      <c r="V9" s="55">
        <v>9</v>
      </c>
      <c r="W9" s="55">
        <v>16</v>
      </c>
      <c r="X9" s="55">
        <v>30</v>
      </c>
      <c r="Y9" s="55">
        <v>8</v>
      </c>
      <c r="Z9" s="55">
        <v>8</v>
      </c>
      <c r="AA9" s="14"/>
      <c r="AB9" s="14"/>
      <c r="AC9" s="55">
        <v>502.78570000000002</v>
      </c>
      <c r="AD9" s="55">
        <v>553.59</v>
      </c>
      <c r="AE9" s="55">
        <v>1365.54</v>
      </c>
      <c r="AF9" s="55">
        <v>94.865200000000002</v>
      </c>
      <c r="AG9" s="55">
        <v>122.21</v>
      </c>
      <c r="AH9" s="55">
        <v>234.63</v>
      </c>
      <c r="AI9" s="55">
        <v>5.3</v>
      </c>
      <c r="AJ9" s="55">
        <v>4.53</v>
      </c>
      <c r="AK9" s="55">
        <v>5.82</v>
      </c>
    </row>
    <row r="10" spans="1:37" x14ac:dyDescent="0.25">
      <c r="A10" s="13">
        <v>4</v>
      </c>
      <c r="B10" s="14" t="s">
        <v>44</v>
      </c>
      <c r="C10" s="14" t="s">
        <v>63</v>
      </c>
      <c r="D10" s="55">
        <v>214681.13</v>
      </c>
      <c r="E10" s="55">
        <v>214681.13</v>
      </c>
      <c r="F10" s="55">
        <v>0</v>
      </c>
      <c r="G10" s="55">
        <v>418</v>
      </c>
      <c r="H10" s="55">
        <v>317</v>
      </c>
      <c r="I10" s="55">
        <v>418</v>
      </c>
      <c r="J10" s="55">
        <v>180</v>
      </c>
      <c r="K10" s="55">
        <v>598</v>
      </c>
      <c r="L10" s="55">
        <v>63</v>
      </c>
      <c r="M10" s="55">
        <v>69</v>
      </c>
      <c r="N10" s="55">
        <v>240</v>
      </c>
      <c r="O10" s="55">
        <v>226</v>
      </c>
      <c r="P10" s="55">
        <v>132</v>
      </c>
      <c r="Q10" s="55">
        <v>8</v>
      </c>
      <c r="R10" s="55">
        <v>341</v>
      </c>
      <c r="S10" s="55">
        <v>69</v>
      </c>
      <c r="T10" s="55">
        <v>258</v>
      </c>
      <c r="U10" s="55">
        <v>14</v>
      </c>
      <c r="V10" s="55">
        <v>0</v>
      </c>
      <c r="W10" s="55">
        <v>42</v>
      </c>
      <c r="X10" s="55">
        <v>83</v>
      </c>
      <c r="Y10" s="55">
        <v>4</v>
      </c>
      <c r="Z10" s="14"/>
      <c r="AA10" s="14"/>
      <c r="AB10" s="55">
        <v>4</v>
      </c>
      <c r="AC10" s="55">
        <v>358.99849999999998</v>
      </c>
      <c r="AD10" s="55">
        <v>442.09</v>
      </c>
      <c r="AE10" s="55">
        <v>738</v>
      </c>
      <c r="AF10" s="55">
        <v>82.150700000000001</v>
      </c>
      <c r="AG10" s="55">
        <v>97.59</v>
      </c>
      <c r="AH10" s="55">
        <v>176.56</v>
      </c>
      <c r="AI10" s="55">
        <v>4.37</v>
      </c>
      <c r="AJ10" s="55">
        <v>4.53</v>
      </c>
      <c r="AK10" s="55">
        <v>4.18</v>
      </c>
    </row>
    <row r="11" spans="1:37" x14ac:dyDescent="0.25">
      <c r="A11" s="13">
        <v>5</v>
      </c>
      <c r="B11" s="14" t="s">
        <v>44</v>
      </c>
      <c r="C11" s="14" t="s">
        <v>64</v>
      </c>
      <c r="D11" s="55">
        <v>429588.61</v>
      </c>
      <c r="E11" s="55">
        <v>429588.61</v>
      </c>
      <c r="F11" s="55">
        <v>0</v>
      </c>
      <c r="G11" s="55">
        <v>353</v>
      </c>
      <c r="H11" s="55">
        <v>218</v>
      </c>
      <c r="I11" s="55">
        <v>353</v>
      </c>
      <c r="J11" s="55">
        <v>267</v>
      </c>
      <c r="K11" s="55">
        <v>620</v>
      </c>
      <c r="L11" s="55">
        <v>86</v>
      </c>
      <c r="M11" s="55">
        <v>81</v>
      </c>
      <c r="N11" s="55">
        <v>224</v>
      </c>
      <c r="O11" s="55">
        <v>229</v>
      </c>
      <c r="P11" s="55">
        <v>167</v>
      </c>
      <c r="Q11" s="55">
        <v>13</v>
      </c>
      <c r="R11" s="55">
        <v>371</v>
      </c>
      <c r="S11" s="55">
        <v>70</v>
      </c>
      <c r="T11" s="55">
        <v>292</v>
      </c>
      <c r="U11" s="55">
        <v>9</v>
      </c>
      <c r="V11" s="55">
        <v>32</v>
      </c>
      <c r="W11" s="55">
        <v>36</v>
      </c>
      <c r="X11" s="55">
        <v>46</v>
      </c>
      <c r="Y11" s="55">
        <v>9</v>
      </c>
      <c r="Z11" s="55">
        <v>2</v>
      </c>
      <c r="AA11" s="14"/>
      <c r="AB11" s="55">
        <v>7</v>
      </c>
      <c r="AC11" s="55">
        <v>692.88490000000002</v>
      </c>
      <c r="AD11" s="55">
        <v>940.79</v>
      </c>
      <c r="AE11" s="55">
        <v>1662.94</v>
      </c>
      <c r="AF11" s="55">
        <v>88.378200000000007</v>
      </c>
      <c r="AG11" s="55">
        <v>121.39</v>
      </c>
      <c r="AH11" s="55">
        <v>210.77</v>
      </c>
      <c r="AI11" s="55">
        <v>7.84</v>
      </c>
      <c r="AJ11" s="55">
        <v>7.75</v>
      </c>
      <c r="AK11" s="55">
        <v>7.89</v>
      </c>
    </row>
    <row r="12" spans="1:37" x14ac:dyDescent="0.25">
      <c r="A12" s="13">
        <v>6</v>
      </c>
      <c r="B12" s="14" t="s">
        <v>44</v>
      </c>
      <c r="C12" s="14" t="s">
        <v>65</v>
      </c>
      <c r="D12" s="55">
        <v>2975545.76</v>
      </c>
      <c r="E12" s="55">
        <v>2975545.76</v>
      </c>
      <c r="F12" s="55">
        <v>0</v>
      </c>
      <c r="G12" s="55">
        <v>4382</v>
      </c>
      <c r="H12" s="55">
        <v>2580</v>
      </c>
      <c r="I12" s="55">
        <v>4382</v>
      </c>
      <c r="J12" s="55">
        <v>3088</v>
      </c>
      <c r="K12" s="55">
        <v>7470</v>
      </c>
      <c r="L12" s="55">
        <v>1119</v>
      </c>
      <c r="M12" s="55">
        <v>978</v>
      </c>
      <c r="N12" s="55">
        <v>2075</v>
      </c>
      <c r="O12" s="55">
        <v>3298</v>
      </c>
      <c r="P12" s="55">
        <v>2097</v>
      </c>
      <c r="Q12" s="55">
        <v>91</v>
      </c>
      <c r="R12" s="55">
        <v>4255</v>
      </c>
      <c r="S12" s="55">
        <v>1143</v>
      </c>
      <c r="T12" s="55">
        <v>2966</v>
      </c>
      <c r="U12" s="55">
        <v>146</v>
      </c>
      <c r="V12" s="55">
        <v>42</v>
      </c>
      <c r="W12" s="55">
        <v>340</v>
      </c>
      <c r="X12" s="55">
        <v>778</v>
      </c>
      <c r="Y12" s="55">
        <v>576</v>
      </c>
      <c r="Z12" s="55">
        <v>512</v>
      </c>
      <c r="AA12" s="55">
        <v>6</v>
      </c>
      <c r="AB12" s="55">
        <v>58</v>
      </c>
      <c r="AC12" s="55">
        <v>398.33280000000002</v>
      </c>
      <c r="AD12" s="55">
        <v>505.79</v>
      </c>
      <c r="AE12" s="55">
        <v>927.09</v>
      </c>
      <c r="AF12" s="55">
        <v>88.913600000000002</v>
      </c>
      <c r="AG12" s="55">
        <v>115.48</v>
      </c>
      <c r="AH12" s="55">
        <v>204.66</v>
      </c>
      <c r="AI12" s="55">
        <v>4.4800000000000004</v>
      </c>
      <c r="AJ12" s="55">
        <v>4.38</v>
      </c>
      <c r="AK12" s="55">
        <v>4.53</v>
      </c>
    </row>
    <row r="13" spans="1:37" x14ac:dyDescent="0.25">
      <c r="A13" s="13">
        <v>7</v>
      </c>
      <c r="B13" s="14" t="s">
        <v>44</v>
      </c>
      <c r="C13" s="14" t="s">
        <v>66</v>
      </c>
      <c r="D13" s="55">
        <v>287795.63</v>
      </c>
      <c r="E13" s="55">
        <v>287795.63</v>
      </c>
      <c r="F13" s="55">
        <v>0</v>
      </c>
      <c r="G13" s="55">
        <v>345</v>
      </c>
      <c r="H13" s="55">
        <v>229</v>
      </c>
      <c r="I13" s="55">
        <v>345</v>
      </c>
      <c r="J13" s="55">
        <v>220</v>
      </c>
      <c r="K13" s="55">
        <v>565</v>
      </c>
      <c r="L13" s="55">
        <v>66</v>
      </c>
      <c r="M13" s="55">
        <v>76</v>
      </c>
      <c r="N13" s="55">
        <v>201</v>
      </c>
      <c r="O13" s="55">
        <v>222</v>
      </c>
      <c r="P13" s="55">
        <v>142</v>
      </c>
      <c r="Q13" s="55">
        <v>10</v>
      </c>
      <c r="R13" s="55">
        <v>304</v>
      </c>
      <c r="S13" s="55">
        <v>98</v>
      </c>
      <c r="T13" s="55">
        <v>189</v>
      </c>
      <c r="U13" s="55">
        <v>17</v>
      </c>
      <c r="V13" s="55">
        <v>12</v>
      </c>
      <c r="W13" s="55">
        <v>37</v>
      </c>
      <c r="X13" s="55">
        <v>82</v>
      </c>
      <c r="Y13" s="14"/>
      <c r="Z13" s="14"/>
      <c r="AA13" s="14"/>
      <c r="AB13" s="14"/>
      <c r="AC13" s="55">
        <v>509.37279999999998</v>
      </c>
      <c r="AD13" s="55">
        <v>724.36</v>
      </c>
      <c r="AE13" s="55">
        <v>1051.02</v>
      </c>
      <c r="AF13" s="55">
        <v>89.995199999999997</v>
      </c>
      <c r="AG13" s="55">
        <v>121.33</v>
      </c>
      <c r="AH13" s="55">
        <v>193.56</v>
      </c>
      <c r="AI13" s="55">
        <v>5.66</v>
      </c>
      <c r="AJ13" s="55">
        <v>5.97</v>
      </c>
      <c r="AK13" s="55">
        <v>5.43</v>
      </c>
    </row>
    <row r="14" spans="1:37" x14ac:dyDescent="0.25">
      <c r="A14" s="17">
        <v>7</v>
      </c>
      <c r="B14" s="17" t="s">
        <v>44</v>
      </c>
      <c r="C14" s="17" t="s">
        <v>67</v>
      </c>
      <c r="D14" s="56">
        <v>5471849.3600000003</v>
      </c>
      <c r="E14" s="56">
        <v>5471849.3600000003</v>
      </c>
      <c r="F14" s="56">
        <v>0</v>
      </c>
      <c r="G14" s="56">
        <v>7058</v>
      </c>
      <c r="H14" s="56">
        <v>4300</v>
      </c>
      <c r="I14" s="56">
        <v>7057</v>
      </c>
      <c r="J14" s="56">
        <v>5086</v>
      </c>
      <c r="K14" s="56">
        <v>12144</v>
      </c>
      <c r="L14" s="56">
        <v>1836</v>
      </c>
      <c r="M14" s="56">
        <v>1598</v>
      </c>
      <c r="N14" s="56">
        <v>3631</v>
      </c>
      <c r="O14" s="56">
        <v>5079</v>
      </c>
      <c r="P14" s="56">
        <v>3434</v>
      </c>
      <c r="Q14" s="56">
        <v>156</v>
      </c>
      <c r="R14" s="56">
        <v>6846</v>
      </c>
      <c r="S14" s="56">
        <v>1751</v>
      </c>
      <c r="T14" s="56">
        <v>4841</v>
      </c>
      <c r="U14" s="56">
        <v>254</v>
      </c>
      <c r="V14" s="56">
        <v>174</v>
      </c>
      <c r="W14" s="56">
        <v>604</v>
      </c>
      <c r="X14" s="56">
        <v>1260</v>
      </c>
      <c r="Y14" s="56">
        <v>633</v>
      </c>
      <c r="Z14" s="56">
        <v>542</v>
      </c>
      <c r="AA14" s="56">
        <v>6</v>
      </c>
      <c r="AB14" s="56">
        <v>85</v>
      </c>
      <c r="AC14" s="56">
        <v>450.58048089591568</v>
      </c>
      <c r="AD14" s="56">
        <v>653.81285714285718</v>
      </c>
      <c r="AE14" s="56">
        <v>1209.43</v>
      </c>
      <c r="AF14" s="56">
        <v>87.418342857142846</v>
      </c>
      <c r="AG14" s="56">
        <v>115.65857142857143</v>
      </c>
      <c r="AH14" s="56">
        <v>208.00714285714284</v>
      </c>
      <c r="AI14" s="56">
        <v>5.7128571428571417</v>
      </c>
      <c r="AJ14" s="56">
        <v>5.6214285714285719</v>
      </c>
      <c r="AK14" s="56">
        <v>5.7557142857142853</v>
      </c>
    </row>
    <row r="15" spans="1:37" x14ac:dyDescent="0.25">
      <c r="A15" s="13">
        <v>1</v>
      </c>
      <c r="B15" s="14" t="s">
        <v>44</v>
      </c>
      <c r="C15" s="14" t="s">
        <v>68</v>
      </c>
      <c r="D15" s="55">
        <v>348322.76</v>
      </c>
      <c r="E15" s="55">
        <v>348322.76</v>
      </c>
      <c r="F15" s="55">
        <v>0</v>
      </c>
      <c r="G15" s="55">
        <v>325</v>
      </c>
      <c r="H15" s="55">
        <v>233</v>
      </c>
      <c r="I15" s="55">
        <v>325</v>
      </c>
      <c r="J15" s="55">
        <v>201</v>
      </c>
      <c r="K15" s="55">
        <v>526</v>
      </c>
      <c r="L15" s="55">
        <v>65</v>
      </c>
      <c r="M15" s="55">
        <v>58</v>
      </c>
      <c r="N15" s="55">
        <v>217</v>
      </c>
      <c r="O15" s="55">
        <v>186</v>
      </c>
      <c r="P15" s="55">
        <v>123</v>
      </c>
      <c r="Q15" s="55">
        <v>4</v>
      </c>
      <c r="R15" s="55">
        <v>320</v>
      </c>
      <c r="S15" s="55">
        <v>46</v>
      </c>
      <c r="T15" s="55">
        <v>264</v>
      </c>
      <c r="U15" s="55">
        <v>10</v>
      </c>
      <c r="V15" s="55">
        <v>25</v>
      </c>
      <c r="W15" s="55">
        <v>33</v>
      </c>
      <c r="X15" s="55">
        <v>50</v>
      </c>
      <c r="Y15" s="55">
        <v>4</v>
      </c>
      <c r="Z15" s="14"/>
      <c r="AA15" s="55">
        <v>3</v>
      </c>
      <c r="AB15" s="55">
        <v>1</v>
      </c>
      <c r="AC15" s="55">
        <v>662.2106</v>
      </c>
      <c r="AD15" s="55">
        <v>888.8</v>
      </c>
      <c r="AE15" s="55">
        <v>1535.14</v>
      </c>
      <c r="AF15" s="55">
        <v>97.527299999999997</v>
      </c>
      <c r="AG15" s="55">
        <v>123.62</v>
      </c>
      <c r="AH15" s="55">
        <v>237.64</v>
      </c>
      <c r="AI15" s="55">
        <v>6.79</v>
      </c>
      <c r="AJ15" s="55">
        <v>7.19</v>
      </c>
      <c r="AK15" s="55">
        <v>6.46</v>
      </c>
    </row>
    <row r="16" spans="1:37" x14ac:dyDescent="0.25">
      <c r="A16" s="13">
        <v>2</v>
      </c>
      <c r="B16" s="14" t="s">
        <v>44</v>
      </c>
      <c r="C16" s="14" t="s">
        <v>69</v>
      </c>
      <c r="D16" s="55">
        <v>126327.16</v>
      </c>
      <c r="E16" s="55">
        <v>126327.16</v>
      </c>
      <c r="F16" s="55">
        <v>0</v>
      </c>
      <c r="G16" s="55">
        <v>118</v>
      </c>
      <c r="H16" s="55">
        <v>80</v>
      </c>
      <c r="I16" s="55">
        <v>118</v>
      </c>
      <c r="J16" s="55">
        <v>81</v>
      </c>
      <c r="K16" s="55">
        <v>199</v>
      </c>
      <c r="L16" s="55">
        <v>17</v>
      </c>
      <c r="M16" s="55">
        <v>27</v>
      </c>
      <c r="N16" s="55">
        <v>82</v>
      </c>
      <c r="O16" s="55">
        <v>73</v>
      </c>
      <c r="P16" s="55">
        <v>44</v>
      </c>
      <c r="Q16" s="55">
        <v>2</v>
      </c>
      <c r="R16" s="55">
        <v>122</v>
      </c>
      <c r="S16" s="55">
        <v>14</v>
      </c>
      <c r="T16" s="55">
        <v>105</v>
      </c>
      <c r="U16" s="55">
        <v>3</v>
      </c>
      <c r="V16" s="55">
        <v>17</v>
      </c>
      <c r="W16" s="55">
        <v>17</v>
      </c>
      <c r="X16" s="55">
        <v>16</v>
      </c>
      <c r="Y16" s="14"/>
      <c r="Z16" s="14"/>
      <c r="AA16" s="14"/>
      <c r="AB16" s="14"/>
      <c r="AC16" s="55">
        <v>634.8098</v>
      </c>
      <c r="AD16" s="55">
        <v>898.61</v>
      </c>
      <c r="AE16" s="55">
        <v>1432.58</v>
      </c>
      <c r="AF16" s="55">
        <v>93.906800000000004</v>
      </c>
      <c r="AG16" s="55">
        <v>132.93</v>
      </c>
      <c r="AH16" s="55">
        <v>211.92</v>
      </c>
      <c r="AI16" s="55">
        <v>6.76</v>
      </c>
      <c r="AJ16" s="55">
        <v>6.76</v>
      </c>
      <c r="AK16" s="55">
        <v>6.76</v>
      </c>
    </row>
    <row r="17" spans="1:37" x14ac:dyDescent="0.25">
      <c r="A17" s="13">
        <v>3</v>
      </c>
      <c r="B17" s="14" t="s">
        <v>44</v>
      </c>
      <c r="C17" s="14" t="s">
        <v>70</v>
      </c>
      <c r="D17" s="55">
        <v>553592.79</v>
      </c>
      <c r="E17" s="55">
        <v>553592.79</v>
      </c>
      <c r="F17" s="55">
        <v>0</v>
      </c>
      <c r="G17" s="55">
        <v>454</v>
      </c>
      <c r="H17" s="55">
        <v>292</v>
      </c>
      <c r="I17" s="55">
        <v>454</v>
      </c>
      <c r="J17" s="55">
        <v>364</v>
      </c>
      <c r="K17" s="55">
        <v>818</v>
      </c>
      <c r="L17" s="55">
        <v>111</v>
      </c>
      <c r="M17" s="55">
        <v>115</v>
      </c>
      <c r="N17" s="55">
        <v>302</v>
      </c>
      <c r="O17" s="55">
        <v>290</v>
      </c>
      <c r="P17" s="55">
        <v>226</v>
      </c>
      <c r="Q17" s="55">
        <v>9</v>
      </c>
      <c r="R17" s="55">
        <v>479</v>
      </c>
      <c r="S17" s="55">
        <v>61</v>
      </c>
      <c r="T17" s="55">
        <v>405</v>
      </c>
      <c r="U17" s="55">
        <v>13</v>
      </c>
      <c r="V17" s="55">
        <v>93</v>
      </c>
      <c r="W17" s="55">
        <v>39</v>
      </c>
      <c r="X17" s="55">
        <v>74</v>
      </c>
      <c r="Y17" s="55">
        <v>4</v>
      </c>
      <c r="Z17" s="55">
        <v>2</v>
      </c>
      <c r="AA17" s="14"/>
      <c r="AB17" s="55">
        <v>2</v>
      </c>
      <c r="AC17" s="55">
        <v>676.76379999999995</v>
      </c>
      <c r="AD17" s="55">
        <v>1034.81</v>
      </c>
      <c r="AE17" s="55">
        <v>1552.02</v>
      </c>
      <c r="AF17" s="55">
        <v>87.550299999999993</v>
      </c>
      <c r="AG17" s="55">
        <v>131.82</v>
      </c>
      <c r="AH17" s="55">
        <v>202.88</v>
      </c>
      <c r="AI17" s="55">
        <v>7.73</v>
      </c>
      <c r="AJ17" s="55">
        <v>7.85</v>
      </c>
      <c r="AK17" s="55">
        <v>7.65</v>
      </c>
    </row>
    <row r="18" spans="1:37" x14ac:dyDescent="0.25">
      <c r="A18" s="14">
        <v>4</v>
      </c>
      <c r="B18" s="14" t="s">
        <v>44</v>
      </c>
      <c r="C18" s="14" t="s">
        <v>71</v>
      </c>
      <c r="D18" s="55">
        <v>25191</v>
      </c>
      <c r="E18" s="55">
        <v>25191</v>
      </c>
      <c r="F18" s="55">
        <v>0</v>
      </c>
      <c r="G18" s="55">
        <v>41</v>
      </c>
      <c r="H18" s="55">
        <v>25</v>
      </c>
      <c r="I18" s="55">
        <v>41</v>
      </c>
      <c r="J18" s="55">
        <v>25</v>
      </c>
      <c r="K18" s="55">
        <v>66</v>
      </c>
      <c r="L18" s="55">
        <v>8</v>
      </c>
      <c r="M18" s="55">
        <v>7</v>
      </c>
      <c r="N18" s="55">
        <v>23</v>
      </c>
      <c r="O18" s="55">
        <v>28</v>
      </c>
      <c r="P18" s="55">
        <v>15</v>
      </c>
      <c r="Q18" s="55">
        <v>0</v>
      </c>
      <c r="R18" s="55">
        <v>40</v>
      </c>
      <c r="S18" s="55">
        <v>10</v>
      </c>
      <c r="T18" s="55">
        <v>28</v>
      </c>
      <c r="U18" s="55">
        <v>2</v>
      </c>
      <c r="V18" s="55">
        <v>1</v>
      </c>
      <c r="W18" s="55">
        <v>2</v>
      </c>
      <c r="X18" s="55">
        <v>9</v>
      </c>
      <c r="Y18" s="55">
        <v>16</v>
      </c>
      <c r="Z18" s="55">
        <v>14</v>
      </c>
      <c r="AA18" s="14"/>
      <c r="AB18" s="55">
        <v>2</v>
      </c>
      <c r="AC18" s="55">
        <v>381.68180000000001</v>
      </c>
      <c r="AD18" s="55">
        <v>511.68</v>
      </c>
      <c r="AE18" s="55">
        <v>774.94</v>
      </c>
      <c r="AF18" s="55">
        <v>102.3276</v>
      </c>
      <c r="AG18" s="55">
        <v>111.23</v>
      </c>
      <c r="AH18" s="55">
        <v>242.17</v>
      </c>
      <c r="AI18" s="55">
        <v>3.73</v>
      </c>
      <c r="AJ18" s="55">
        <v>4.5999999999999996</v>
      </c>
      <c r="AK18" s="55">
        <v>3.2</v>
      </c>
    </row>
    <row r="19" spans="1:37" x14ac:dyDescent="0.25">
      <c r="A19" s="14">
        <v>5</v>
      </c>
      <c r="B19" s="14" t="s">
        <v>44</v>
      </c>
      <c r="C19" s="14" t="s">
        <v>72</v>
      </c>
      <c r="D19" s="55">
        <v>168519.16</v>
      </c>
      <c r="E19" s="55">
        <v>168519.16</v>
      </c>
      <c r="F19" s="55">
        <v>0</v>
      </c>
      <c r="G19" s="55">
        <v>206</v>
      </c>
      <c r="H19" s="55">
        <v>147</v>
      </c>
      <c r="I19" s="55">
        <v>206</v>
      </c>
      <c r="J19" s="55">
        <v>113</v>
      </c>
      <c r="K19" s="55">
        <v>319</v>
      </c>
      <c r="L19" s="55">
        <v>30</v>
      </c>
      <c r="M19" s="55">
        <v>35</v>
      </c>
      <c r="N19" s="55">
        <v>147</v>
      </c>
      <c r="O19" s="55">
        <v>107</v>
      </c>
      <c r="P19" s="55">
        <v>65</v>
      </c>
      <c r="Q19" s="55">
        <v>4</v>
      </c>
      <c r="R19" s="55">
        <v>177</v>
      </c>
      <c r="S19" s="55">
        <v>20</v>
      </c>
      <c r="T19" s="55">
        <v>151</v>
      </c>
      <c r="U19" s="55">
        <v>6</v>
      </c>
      <c r="V19" s="55">
        <v>42</v>
      </c>
      <c r="W19" s="55">
        <v>45</v>
      </c>
      <c r="X19" s="55">
        <v>32</v>
      </c>
      <c r="Y19" s="55">
        <v>5</v>
      </c>
      <c r="Z19" s="55">
        <v>2</v>
      </c>
      <c r="AA19" s="14"/>
      <c r="AB19" s="55">
        <v>3</v>
      </c>
      <c r="AC19" s="55">
        <v>528.27319999999997</v>
      </c>
      <c r="AD19" s="55">
        <v>753.76</v>
      </c>
      <c r="AE19" s="55">
        <v>978.24</v>
      </c>
      <c r="AF19" s="55">
        <v>93.005899999999997</v>
      </c>
      <c r="AG19" s="55">
        <v>128.63</v>
      </c>
      <c r="AH19" s="55">
        <v>177.54</v>
      </c>
      <c r="AI19" s="55">
        <v>5.68</v>
      </c>
      <c r="AJ19" s="55">
        <v>5.86</v>
      </c>
      <c r="AK19" s="55">
        <v>5.51</v>
      </c>
    </row>
    <row r="20" spans="1:37" x14ac:dyDescent="0.25">
      <c r="A20" s="14">
        <v>6</v>
      </c>
      <c r="B20" s="14" t="s">
        <v>44</v>
      </c>
      <c r="C20" s="14" t="s">
        <v>73</v>
      </c>
      <c r="D20" s="55">
        <v>161835.45000000001</v>
      </c>
      <c r="E20" s="55">
        <v>161835.45000000001</v>
      </c>
      <c r="F20" s="55">
        <v>0</v>
      </c>
      <c r="G20" s="55">
        <v>234</v>
      </c>
      <c r="H20" s="55">
        <v>140</v>
      </c>
      <c r="I20" s="55">
        <v>234</v>
      </c>
      <c r="J20" s="55">
        <v>177</v>
      </c>
      <c r="K20" s="55">
        <v>411</v>
      </c>
      <c r="L20" s="55">
        <v>73</v>
      </c>
      <c r="M20" s="55">
        <v>67</v>
      </c>
      <c r="N20" s="55">
        <v>127</v>
      </c>
      <c r="O20" s="55">
        <v>144</v>
      </c>
      <c r="P20" s="55">
        <v>140</v>
      </c>
      <c r="Q20" s="55">
        <v>4</v>
      </c>
      <c r="R20" s="55">
        <v>211</v>
      </c>
      <c r="S20" s="55">
        <v>44</v>
      </c>
      <c r="T20" s="55">
        <v>151</v>
      </c>
      <c r="U20" s="55">
        <v>16</v>
      </c>
      <c r="V20" s="55">
        <v>12</v>
      </c>
      <c r="W20" s="55">
        <v>28</v>
      </c>
      <c r="X20" s="55">
        <v>32</v>
      </c>
      <c r="Y20" s="14"/>
      <c r="Z20" s="14"/>
      <c r="AA20" s="14"/>
      <c r="AB20" s="14"/>
      <c r="AC20" s="55">
        <v>393.7602</v>
      </c>
      <c r="AD20" s="55">
        <v>549.32000000000005</v>
      </c>
      <c r="AE20" s="55">
        <v>903.52</v>
      </c>
      <c r="AF20" s="55">
        <v>80.854299999999995</v>
      </c>
      <c r="AG20" s="55">
        <v>119.16</v>
      </c>
      <c r="AH20" s="55">
        <v>180.34</v>
      </c>
      <c r="AI20" s="55">
        <v>4.87</v>
      </c>
      <c r="AJ20" s="55">
        <v>4.6100000000000003</v>
      </c>
      <c r="AK20" s="55">
        <v>5.01</v>
      </c>
    </row>
    <row r="21" spans="1:37" x14ac:dyDescent="0.25">
      <c r="A21" s="14">
        <v>7</v>
      </c>
      <c r="B21" s="14" t="s">
        <v>44</v>
      </c>
      <c r="C21" s="14" t="s">
        <v>74</v>
      </c>
      <c r="D21" s="55">
        <v>107564.86</v>
      </c>
      <c r="E21" s="55">
        <v>107564.86</v>
      </c>
      <c r="F21" s="55">
        <v>0</v>
      </c>
      <c r="G21" s="55">
        <v>149</v>
      </c>
      <c r="H21" s="55">
        <v>109</v>
      </c>
      <c r="I21" s="55">
        <v>149</v>
      </c>
      <c r="J21" s="55">
        <v>88</v>
      </c>
      <c r="K21" s="55">
        <v>237</v>
      </c>
      <c r="L21" s="55">
        <v>28</v>
      </c>
      <c r="M21" s="55">
        <v>33</v>
      </c>
      <c r="N21" s="55">
        <v>96</v>
      </c>
      <c r="O21" s="55">
        <v>80</v>
      </c>
      <c r="P21" s="55">
        <v>61</v>
      </c>
      <c r="Q21" s="55">
        <v>4</v>
      </c>
      <c r="R21" s="55">
        <v>133</v>
      </c>
      <c r="S21" s="55">
        <v>23</v>
      </c>
      <c r="T21" s="55">
        <v>105</v>
      </c>
      <c r="U21" s="55">
        <v>5</v>
      </c>
      <c r="V21" s="55">
        <v>4</v>
      </c>
      <c r="W21" s="55">
        <v>15</v>
      </c>
      <c r="X21" s="55">
        <v>28</v>
      </c>
      <c r="Y21" s="55">
        <v>3</v>
      </c>
      <c r="Z21" s="55">
        <v>2</v>
      </c>
      <c r="AA21" s="14"/>
      <c r="AB21" s="55">
        <v>1</v>
      </c>
      <c r="AC21" s="55">
        <v>453.86020000000002</v>
      </c>
      <c r="AD21" s="55">
        <v>616.37</v>
      </c>
      <c r="AE21" s="55">
        <v>1009.51</v>
      </c>
      <c r="AF21" s="55">
        <v>97.186300000000003</v>
      </c>
      <c r="AG21" s="55">
        <v>122.78</v>
      </c>
      <c r="AH21" s="55">
        <v>230.48</v>
      </c>
      <c r="AI21" s="55">
        <v>4.67</v>
      </c>
      <c r="AJ21" s="55">
        <v>5.0199999999999996</v>
      </c>
      <c r="AK21" s="55">
        <v>4.38</v>
      </c>
    </row>
    <row r="22" spans="1:37" x14ac:dyDescent="0.25">
      <c r="A22" s="14">
        <v>8</v>
      </c>
      <c r="B22" s="14" t="s">
        <v>44</v>
      </c>
      <c r="C22" s="14" t="s">
        <v>75</v>
      </c>
      <c r="D22" s="55">
        <v>221004.25</v>
      </c>
      <c r="E22" s="55">
        <v>221004.25</v>
      </c>
      <c r="F22" s="55">
        <v>0</v>
      </c>
      <c r="G22" s="55">
        <v>253</v>
      </c>
      <c r="H22" s="55">
        <v>180</v>
      </c>
      <c r="I22" s="55">
        <v>253</v>
      </c>
      <c r="J22" s="55">
        <v>160</v>
      </c>
      <c r="K22" s="55">
        <v>413</v>
      </c>
      <c r="L22" s="55">
        <v>56</v>
      </c>
      <c r="M22" s="55">
        <v>56</v>
      </c>
      <c r="N22" s="55">
        <v>161</v>
      </c>
      <c r="O22" s="55">
        <v>140</v>
      </c>
      <c r="P22" s="55">
        <v>112</v>
      </c>
      <c r="Q22" s="55">
        <v>6</v>
      </c>
      <c r="R22" s="55">
        <v>243</v>
      </c>
      <c r="S22" s="55">
        <v>37</v>
      </c>
      <c r="T22" s="55">
        <v>192</v>
      </c>
      <c r="U22" s="55">
        <v>14</v>
      </c>
      <c r="V22" s="55">
        <v>12</v>
      </c>
      <c r="W22" s="55">
        <v>27</v>
      </c>
      <c r="X22" s="55">
        <v>31</v>
      </c>
      <c r="Y22" s="14"/>
      <c r="Z22" s="14"/>
      <c r="AA22" s="14"/>
      <c r="AB22" s="14"/>
      <c r="AC22" s="55">
        <v>535.11919999999998</v>
      </c>
      <c r="AD22" s="55">
        <v>830.68</v>
      </c>
      <c r="AE22" s="55">
        <v>979.2</v>
      </c>
      <c r="AF22" s="55">
        <v>90.087400000000002</v>
      </c>
      <c r="AG22" s="55">
        <v>132.06</v>
      </c>
      <c r="AH22" s="55">
        <v>173.62</v>
      </c>
      <c r="AI22" s="55">
        <v>5.94</v>
      </c>
      <c r="AJ22" s="55">
        <v>6.29</v>
      </c>
      <c r="AK22" s="55">
        <v>5.64</v>
      </c>
    </row>
    <row r="23" spans="1:37" x14ac:dyDescent="0.25">
      <c r="A23" s="14">
        <v>9</v>
      </c>
      <c r="B23" s="14" t="s">
        <v>44</v>
      </c>
      <c r="C23" s="14" t="s">
        <v>76</v>
      </c>
      <c r="D23" s="55">
        <v>169745</v>
      </c>
      <c r="E23" s="55">
        <v>169745</v>
      </c>
      <c r="F23" s="55">
        <v>0</v>
      </c>
      <c r="G23" s="55">
        <v>199</v>
      </c>
      <c r="H23" s="55">
        <v>149</v>
      </c>
      <c r="I23" s="55">
        <v>199</v>
      </c>
      <c r="J23" s="55">
        <v>111</v>
      </c>
      <c r="K23" s="55">
        <v>310</v>
      </c>
      <c r="L23" s="55">
        <v>30</v>
      </c>
      <c r="M23" s="55">
        <v>44</v>
      </c>
      <c r="N23" s="55">
        <v>135</v>
      </c>
      <c r="O23" s="55">
        <v>101</v>
      </c>
      <c r="P23" s="55">
        <v>74</v>
      </c>
      <c r="Q23" s="55">
        <v>1</v>
      </c>
      <c r="R23" s="55">
        <v>173</v>
      </c>
      <c r="S23" s="55">
        <v>23</v>
      </c>
      <c r="T23" s="55">
        <v>143</v>
      </c>
      <c r="U23" s="55">
        <v>7</v>
      </c>
      <c r="V23" s="55">
        <v>17</v>
      </c>
      <c r="W23" s="55">
        <v>25</v>
      </c>
      <c r="X23" s="55">
        <v>38</v>
      </c>
      <c r="Y23" s="14"/>
      <c r="Z23" s="14"/>
      <c r="AA23" s="14"/>
      <c r="AB23" s="14"/>
      <c r="AC23" s="55">
        <v>547.56449999999995</v>
      </c>
      <c r="AD23" s="55">
        <v>695.29</v>
      </c>
      <c r="AE23" s="55">
        <v>1322.93</v>
      </c>
      <c r="AF23" s="55">
        <v>91.873199999999997</v>
      </c>
      <c r="AG23" s="55">
        <v>126.65</v>
      </c>
      <c r="AH23" s="55">
        <v>206.06</v>
      </c>
      <c r="AI23" s="55">
        <v>5.96</v>
      </c>
      <c r="AJ23" s="55">
        <v>5.49</v>
      </c>
      <c r="AK23" s="55">
        <v>6.42</v>
      </c>
    </row>
    <row r="24" spans="1:37" x14ac:dyDescent="0.25">
      <c r="A24" s="14">
        <v>10</v>
      </c>
      <c r="B24" s="14" t="s">
        <v>44</v>
      </c>
      <c r="C24" s="14" t="s">
        <v>77</v>
      </c>
      <c r="D24" s="55">
        <v>182250.8</v>
      </c>
      <c r="E24" s="55">
        <v>182250.8</v>
      </c>
      <c r="F24" s="55">
        <v>0</v>
      </c>
      <c r="G24" s="55">
        <v>206</v>
      </c>
      <c r="H24" s="55">
        <v>140</v>
      </c>
      <c r="I24" s="55">
        <v>206</v>
      </c>
      <c r="J24" s="55">
        <v>137</v>
      </c>
      <c r="K24" s="55">
        <v>343</v>
      </c>
      <c r="L24" s="55">
        <v>48</v>
      </c>
      <c r="M24" s="55">
        <v>46</v>
      </c>
      <c r="N24" s="55">
        <v>143</v>
      </c>
      <c r="O24" s="55">
        <v>106</v>
      </c>
      <c r="P24" s="55">
        <v>94</v>
      </c>
      <c r="Q24" s="55">
        <v>6</v>
      </c>
      <c r="R24" s="55">
        <v>208</v>
      </c>
      <c r="S24" s="55">
        <v>30</v>
      </c>
      <c r="T24" s="55">
        <v>170</v>
      </c>
      <c r="U24" s="55">
        <v>8</v>
      </c>
      <c r="V24" s="55">
        <v>23</v>
      </c>
      <c r="W24" s="55">
        <v>18</v>
      </c>
      <c r="X24" s="55">
        <v>23</v>
      </c>
      <c r="Y24" s="55">
        <v>1</v>
      </c>
      <c r="Z24" s="14"/>
      <c r="AA24" s="14"/>
      <c r="AB24" s="55">
        <v>1</v>
      </c>
      <c r="AC24" s="55">
        <v>531.34339999999997</v>
      </c>
      <c r="AD24" s="55">
        <v>790.78</v>
      </c>
      <c r="AE24" s="55">
        <v>1083.96</v>
      </c>
      <c r="AF24" s="55">
        <v>95.393799999999999</v>
      </c>
      <c r="AG24" s="55">
        <v>130.28</v>
      </c>
      <c r="AH24" s="55">
        <v>207.66</v>
      </c>
      <c r="AI24" s="55">
        <v>5.57</v>
      </c>
      <c r="AJ24" s="55">
        <v>6.07</v>
      </c>
      <c r="AK24" s="55">
        <v>5.22</v>
      </c>
    </row>
    <row r="25" spans="1:37" x14ac:dyDescent="0.25">
      <c r="A25" s="14">
        <v>11</v>
      </c>
      <c r="B25" s="14" t="s">
        <v>44</v>
      </c>
      <c r="C25" s="14" t="s">
        <v>78</v>
      </c>
      <c r="D25" s="55">
        <v>54577.919999999998</v>
      </c>
      <c r="E25" s="55">
        <v>54577.919999999998</v>
      </c>
      <c r="F25" s="55">
        <v>0</v>
      </c>
      <c r="G25" s="55">
        <v>109</v>
      </c>
      <c r="H25" s="55">
        <v>87</v>
      </c>
      <c r="I25" s="55">
        <v>109</v>
      </c>
      <c r="J25" s="55">
        <v>39</v>
      </c>
      <c r="K25" s="55">
        <v>148</v>
      </c>
      <c r="L25" s="55">
        <v>18</v>
      </c>
      <c r="M25" s="55">
        <v>11</v>
      </c>
      <c r="N25" s="55">
        <v>60</v>
      </c>
      <c r="O25" s="55">
        <v>59</v>
      </c>
      <c r="P25" s="55">
        <v>29</v>
      </c>
      <c r="Q25" s="55">
        <v>2</v>
      </c>
      <c r="R25" s="55">
        <v>81</v>
      </c>
      <c r="S25" s="55">
        <v>6</v>
      </c>
      <c r="T25" s="55">
        <v>73</v>
      </c>
      <c r="U25" s="55">
        <v>2</v>
      </c>
      <c r="V25" s="55">
        <v>1</v>
      </c>
      <c r="W25" s="55">
        <v>11</v>
      </c>
      <c r="X25" s="55">
        <v>27</v>
      </c>
      <c r="Y25" s="14"/>
      <c r="Z25" s="14"/>
      <c r="AA25" s="14"/>
      <c r="AB25" s="14"/>
      <c r="AC25" s="55">
        <v>368.7697</v>
      </c>
      <c r="AD25" s="55">
        <v>484.39</v>
      </c>
      <c r="AE25" s="55">
        <v>565.25</v>
      </c>
      <c r="AF25" s="55">
        <v>85.760400000000004</v>
      </c>
      <c r="AG25" s="55">
        <v>102.19</v>
      </c>
      <c r="AH25" s="55">
        <v>156.15</v>
      </c>
      <c r="AI25" s="55">
        <v>4.3</v>
      </c>
      <c r="AJ25" s="55">
        <v>4.74</v>
      </c>
      <c r="AK25" s="55">
        <v>3.62</v>
      </c>
    </row>
    <row r="26" spans="1:37" x14ac:dyDescent="0.25">
      <c r="A26" s="14">
        <v>12</v>
      </c>
      <c r="B26" s="14" t="s">
        <v>44</v>
      </c>
      <c r="C26" s="14" t="s">
        <v>79</v>
      </c>
      <c r="D26" s="55">
        <v>302958</v>
      </c>
      <c r="E26" s="55">
        <v>302958</v>
      </c>
      <c r="F26" s="55">
        <v>0</v>
      </c>
      <c r="G26" s="55">
        <v>336</v>
      </c>
      <c r="H26" s="55">
        <v>217</v>
      </c>
      <c r="I26" s="55">
        <v>336</v>
      </c>
      <c r="J26" s="55">
        <v>227</v>
      </c>
      <c r="K26" s="55">
        <v>563</v>
      </c>
      <c r="L26" s="55">
        <v>78</v>
      </c>
      <c r="M26" s="55">
        <v>76</v>
      </c>
      <c r="N26" s="55">
        <v>215</v>
      </c>
      <c r="O26" s="55">
        <v>194</v>
      </c>
      <c r="P26" s="55">
        <v>154</v>
      </c>
      <c r="Q26" s="55">
        <v>19</v>
      </c>
      <c r="R26" s="55">
        <v>316</v>
      </c>
      <c r="S26" s="55">
        <v>56</v>
      </c>
      <c r="T26" s="55">
        <v>249</v>
      </c>
      <c r="U26" s="55">
        <v>11</v>
      </c>
      <c r="V26" s="55">
        <v>29</v>
      </c>
      <c r="W26" s="55">
        <v>45</v>
      </c>
      <c r="X26" s="55">
        <v>48</v>
      </c>
      <c r="Y26" s="55">
        <v>2</v>
      </c>
      <c r="Z26" s="14"/>
      <c r="AA26" s="14"/>
      <c r="AB26" s="55">
        <v>2</v>
      </c>
      <c r="AC26" s="55">
        <v>538.11369999999999</v>
      </c>
      <c r="AD26" s="55">
        <v>807.59</v>
      </c>
      <c r="AE26" s="55">
        <v>1073.2</v>
      </c>
      <c r="AF26" s="55">
        <v>88.944400000000002</v>
      </c>
      <c r="AG26" s="55">
        <v>130.26</v>
      </c>
      <c r="AH26" s="55">
        <v>180.37</v>
      </c>
      <c r="AI26" s="55">
        <v>6.05</v>
      </c>
      <c r="AJ26" s="55">
        <v>6.2</v>
      </c>
      <c r="AK26" s="55">
        <v>5.95</v>
      </c>
    </row>
    <row r="27" spans="1:37" x14ac:dyDescent="0.25">
      <c r="A27" s="14">
        <v>13</v>
      </c>
      <c r="B27" s="14" t="s">
        <v>44</v>
      </c>
      <c r="C27" s="14" t="s">
        <v>80</v>
      </c>
      <c r="D27" s="55">
        <v>536938.6</v>
      </c>
      <c r="E27" s="55">
        <v>536938.6</v>
      </c>
      <c r="F27" s="55">
        <v>0</v>
      </c>
      <c r="G27" s="55">
        <v>453</v>
      </c>
      <c r="H27" s="55">
        <v>323</v>
      </c>
      <c r="I27" s="55">
        <v>453</v>
      </c>
      <c r="J27" s="55">
        <v>256</v>
      </c>
      <c r="K27" s="55">
        <v>709</v>
      </c>
      <c r="L27" s="55">
        <v>87</v>
      </c>
      <c r="M27" s="55">
        <v>70</v>
      </c>
      <c r="N27" s="55">
        <v>281</v>
      </c>
      <c r="O27" s="55">
        <v>271</v>
      </c>
      <c r="P27" s="55">
        <v>157</v>
      </c>
      <c r="Q27" s="55">
        <v>8</v>
      </c>
      <c r="R27" s="55">
        <v>463</v>
      </c>
      <c r="S27" s="55">
        <v>28</v>
      </c>
      <c r="T27" s="55">
        <v>419</v>
      </c>
      <c r="U27" s="55">
        <v>16</v>
      </c>
      <c r="V27" s="55">
        <v>84</v>
      </c>
      <c r="W27" s="55">
        <v>50</v>
      </c>
      <c r="X27" s="55">
        <v>39</v>
      </c>
      <c r="Y27" s="14"/>
      <c r="Z27" s="14"/>
      <c r="AA27" s="14"/>
      <c r="AB27" s="14"/>
      <c r="AC27" s="55">
        <v>757.31820000000005</v>
      </c>
      <c r="AD27" s="55">
        <v>1090.92</v>
      </c>
      <c r="AE27" s="55">
        <v>1419.79</v>
      </c>
      <c r="AF27" s="55">
        <v>99.9101</v>
      </c>
      <c r="AG27" s="55">
        <v>134.68</v>
      </c>
      <c r="AH27" s="55">
        <v>200.25</v>
      </c>
      <c r="AI27" s="55">
        <v>7.58</v>
      </c>
      <c r="AJ27" s="55">
        <v>8.1</v>
      </c>
      <c r="AK27" s="55">
        <v>7.09</v>
      </c>
    </row>
    <row r="28" spans="1:37" x14ac:dyDescent="0.25">
      <c r="A28" s="14">
        <v>14</v>
      </c>
      <c r="B28" s="14" t="s">
        <v>44</v>
      </c>
      <c r="C28" s="14" t="s">
        <v>81</v>
      </c>
      <c r="D28" s="55">
        <v>137361</v>
      </c>
      <c r="E28" s="55">
        <v>137361</v>
      </c>
      <c r="F28" s="55">
        <v>0</v>
      </c>
      <c r="G28" s="55">
        <v>166</v>
      </c>
      <c r="H28" s="55">
        <v>115</v>
      </c>
      <c r="I28" s="55">
        <v>166</v>
      </c>
      <c r="J28" s="55">
        <v>91</v>
      </c>
      <c r="K28" s="55">
        <v>257</v>
      </c>
      <c r="L28" s="55">
        <v>35</v>
      </c>
      <c r="M28" s="55">
        <v>21</v>
      </c>
      <c r="N28" s="55">
        <v>113</v>
      </c>
      <c r="O28" s="55">
        <v>88</v>
      </c>
      <c r="P28" s="55">
        <v>56</v>
      </c>
      <c r="Q28" s="55">
        <v>2</v>
      </c>
      <c r="R28" s="55">
        <v>147</v>
      </c>
      <c r="S28" s="55">
        <v>22</v>
      </c>
      <c r="T28" s="55">
        <v>116</v>
      </c>
      <c r="U28" s="55">
        <v>9</v>
      </c>
      <c r="V28" s="55">
        <v>19</v>
      </c>
      <c r="W28" s="55">
        <v>26</v>
      </c>
      <c r="X28" s="55">
        <v>28</v>
      </c>
      <c r="Y28" s="55">
        <v>15</v>
      </c>
      <c r="Z28" s="55">
        <v>11</v>
      </c>
      <c r="AA28" s="14"/>
      <c r="AB28" s="55">
        <v>4</v>
      </c>
      <c r="AC28" s="55">
        <v>534.47860000000003</v>
      </c>
      <c r="AD28" s="55">
        <v>826</v>
      </c>
      <c r="AE28" s="55">
        <v>831.58</v>
      </c>
      <c r="AF28" s="55">
        <v>79.182000000000002</v>
      </c>
      <c r="AG28" s="55">
        <v>91.57</v>
      </c>
      <c r="AH28" s="55">
        <v>150.1</v>
      </c>
      <c r="AI28" s="55">
        <v>6.75</v>
      </c>
      <c r="AJ28" s="55">
        <v>9.02</v>
      </c>
      <c r="AK28" s="55">
        <v>5.54</v>
      </c>
    </row>
    <row r="29" spans="1:37" x14ac:dyDescent="0.25">
      <c r="A29" s="14">
        <v>15</v>
      </c>
      <c r="B29" s="14" t="s">
        <v>44</v>
      </c>
      <c r="C29" s="14" t="s">
        <v>82</v>
      </c>
      <c r="D29" s="55">
        <v>18761.34</v>
      </c>
      <c r="E29" s="55">
        <v>18761.34</v>
      </c>
      <c r="F29" s="55">
        <v>0</v>
      </c>
      <c r="G29" s="55">
        <v>42</v>
      </c>
      <c r="H29" s="55">
        <v>36</v>
      </c>
      <c r="I29" s="55">
        <v>42</v>
      </c>
      <c r="J29" s="55">
        <v>10</v>
      </c>
      <c r="K29" s="55">
        <v>52</v>
      </c>
      <c r="L29" s="55">
        <v>4</v>
      </c>
      <c r="M29" s="55">
        <v>3</v>
      </c>
      <c r="N29" s="55">
        <v>21</v>
      </c>
      <c r="O29" s="55">
        <v>24</v>
      </c>
      <c r="P29" s="55">
        <v>7</v>
      </c>
      <c r="Q29" s="55">
        <v>0</v>
      </c>
      <c r="R29" s="55">
        <v>31</v>
      </c>
      <c r="S29" s="55">
        <v>7</v>
      </c>
      <c r="T29" s="55">
        <v>22</v>
      </c>
      <c r="U29" s="55">
        <v>2</v>
      </c>
      <c r="V29" s="55">
        <v>0</v>
      </c>
      <c r="W29" s="55">
        <v>4</v>
      </c>
      <c r="X29" s="55">
        <v>10</v>
      </c>
      <c r="Y29" s="55">
        <v>1</v>
      </c>
      <c r="Z29" s="55">
        <v>1</v>
      </c>
      <c r="AA29" s="14"/>
      <c r="AB29" s="14"/>
      <c r="AC29" s="55">
        <v>360.79500000000002</v>
      </c>
      <c r="AD29" s="55">
        <v>456.11</v>
      </c>
      <c r="AE29" s="55">
        <v>390.22</v>
      </c>
      <c r="AF29" s="55">
        <v>87.3596</v>
      </c>
      <c r="AG29" s="55">
        <v>96.84</v>
      </c>
      <c r="AH29" s="55">
        <v>151.84</v>
      </c>
      <c r="AI29" s="55">
        <v>4.13</v>
      </c>
      <c r="AJ29" s="55">
        <v>4.71</v>
      </c>
      <c r="AK29" s="55">
        <v>2.57</v>
      </c>
    </row>
    <row r="30" spans="1:37" x14ac:dyDescent="0.25">
      <c r="A30" s="14">
        <v>16</v>
      </c>
      <c r="B30" s="14" t="s">
        <v>44</v>
      </c>
      <c r="C30" s="14" t="s">
        <v>83</v>
      </c>
      <c r="D30" s="55">
        <v>125372.34</v>
      </c>
      <c r="E30" s="55">
        <v>125372.34</v>
      </c>
      <c r="F30" s="55">
        <v>0</v>
      </c>
      <c r="G30" s="55">
        <v>150</v>
      </c>
      <c r="H30" s="55">
        <v>108</v>
      </c>
      <c r="I30" s="55">
        <v>150</v>
      </c>
      <c r="J30" s="55">
        <v>107</v>
      </c>
      <c r="K30" s="55">
        <v>257</v>
      </c>
      <c r="L30" s="55">
        <v>45</v>
      </c>
      <c r="M30" s="55">
        <v>35</v>
      </c>
      <c r="N30" s="55">
        <v>95</v>
      </c>
      <c r="O30" s="55">
        <v>82</v>
      </c>
      <c r="P30" s="55">
        <v>80</v>
      </c>
      <c r="Q30" s="55">
        <v>5</v>
      </c>
      <c r="R30" s="55">
        <v>125</v>
      </c>
      <c r="S30" s="55">
        <v>25</v>
      </c>
      <c r="T30" s="55">
        <v>91</v>
      </c>
      <c r="U30" s="55">
        <v>9</v>
      </c>
      <c r="V30" s="55">
        <v>6</v>
      </c>
      <c r="W30" s="55">
        <v>15</v>
      </c>
      <c r="X30" s="55">
        <v>37</v>
      </c>
      <c r="Y30" s="14"/>
      <c r="Z30" s="14"/>
      <c r="AA30" s="14"/>
      <c r="AB30" s="14"/>
      <c r="AC30" s="55">
        <v>487.83010000000002</v>
      </c>
      <c r="AD30" s="55">
        <v>666.5</v>
      </c>
      <c r="AE30" s="55">
        <v>1271.19</v>
      </c>
      <c r="AF30" s="55">
        <v>87.424800000000005</v>
      </c>
      <c r="AG30" s="55">
        <v>123.88</v>
      </c>
      <c r="AH30" s="55">
        <v>221.85</v>
      </c>
      <c r="AI30" s="55">
        <v>5.58</v>
      </c>
      <c r="AJ30" s="55">
        <v>5.38</v>
      </c>
      <c r="AK30" s="55">
        <v>5.73</v>
      </c>
    </row>
    <row r="31" spans="1:37" x14ac:dyDescent="0.25">
      <c r="A31" s="14">
        <v>17</v>
      </c>
      <c r="B31" s="14" t="s">
        <v>44</v>
      </c>
      <c r="C31" s="14" t="s">
        <v>84</v>
      </c>
      <c r="D31" s="55">
        <v>78621.05</v>
      </c>
      <c r="E31" s="55">
        <v>78621.05</v>
      </c>
      <c r="F31" s="55">
        <v>0</v>
      </c>
      <c r="G31" s="55">
        <v>75</v>
      </c>
      <c r="H31" s="55">
        <v>44</v>
      </c>
      <c r="I31" s="55">
        <v>75</v>
      </c>
      <c r="J31" s="55">
        <v>66</v>
      </c>
      <c r="K31" s="55">
        <v>141</v>
      </c>
      <c r="L31" s="55">
        <v>19</v>
      </c>
      <c r="M31" s="55">
        <v>26</v>
      </c>
      <c r="N31" s="55">
        <v>51</v>
      </c>
      <c r="O31" s="55">
        <v>45</v>
      </c>
      <c r="P31" s="55">
        <v>45</v>
      </c>
      <c r="Q31" s="55">
        <v>2</v>
      </c>
      <c r="R31" s="55">
        <v>78</v>
      </c>
      <c r="S31" s="55">
        <v>6</v>
      </c>
      <c r="T31" s="55">
        <v>69</v>
      </c>
      <c r="U31" s="55">
        <v>3</v>
      </c>
      <c r="V31" s="55">
        <v>14</v>
      </c>
      <c r="W31" s="55">
        <v>10</v>
      </c>
      <c r="X31" s="55">
        <v>8</v>
      </c>
      <c r="Y31" s="14"/>
      <c r="Z31" s="14"/>
      <c r="AA31" s="14"/>
      <c r="AB31" s="14"/>
      <c r="AC31" s="55">
        <v>557.59609999999998</v>
      </c>
      <c r="AD31" s="55">
        <v>1049.69</v>
      </c>
      <c r="AE31" s="55">
        <v>1046.28</v>
      </c>
      <c r="AF31" s="55">
        <v>78.867900000000006</v>
      </c>
      <c r="AG31" s="55">
        <v>126.77</v>
      </c>
      <c r="AH31" s="55">
        <v>161.71</v>
      </c>
      <c r="AI31" s="55">
        <v>7.07</v>
      </c>
      <c r="AJ31" s="55">
        <v>8.2799999999999994</v>
      </c>
      <c r="AK31" s="55">
        <v>6.47</v>
      </c>
    </row>
    <row r="32" spans="1:37" x14ac:dyDescent="0.25">
      <c r="A32" s="14">
        <v>18</v>
      </c>
      <c r="B32" s="14" t="s">
        <v>44</v>
      </c>
      <c r="C32" s="14" t="s">
        <v>85</v>
      </c>
      <c r="D32" s="55">
        <v>479744.46</v>
      </c>
      <c r="E32" s="55">
        <v>479744.46</v>
      </c>
      <c r="F32" s="55">
        <v>0</v>
      </c>
      <c r="G32" s="55">
        <v>417</v>
      </c>
      <c r="H32" s="55">
        <v>286</v>
      </c>
      <c r="I32" s="55">
        <v>417</v>
      </c>
      <c r="J32" s="55">
        <v>243</v>
      </c>
      <c r="K32" s="55">
        <v>660</v>
      </c>
      <c r="L32" s="55">
        <v>54</v>
      </c>
      <c r="M32" s="55">
        <v>73</v>
      </c>
      <c r="N32" s="55">
        <v>274</v>
      </c>
      <c r="O32" s="55">
        <v>259</v>
      </c>
      <c r="P32" s="55">
        <v>127</v>
      </c>
      <c r="Q32" s="55">
        <v>5</v>
      </c>
      <c r="R32" s="55">
        <v>438</v>
      </c>
      <c r="S32" s="55">
        <v>28</v>
      </c>
      <c r="T32" s="55">
        <v>402</v>
      </c>
      <c r="U32" s="55">
        <v>8</v>
      </c>
      <c r="V32" s="55">
        <v>63</v>
      </c>
      <c r="W32" s="55">
        <v>59</v>
      </c>
      <c r="X32" s="55">
        <v>36</v>
      </c>
      <c r="Y32" s="14"/>
      <c r="Z32" s="14"/>
      <c r="AA32" s="14"/>
      <c r="AB32" s="14"/>
      <c r="AC32" s="55">
        <v>726.88549999999998</v>
      </c>
      <c r="AD32" s="55">
        <v>1041.06</v>
      </c>
      <c r="AE32" s="55">
        <v>1389.33</v>
      </c>
      <c r="AF32" s="55">
        <v>94.893699999999995</v>
      </c>
      <c r="AG32" s="55">
        <v>128.84</v>
      </c>
      <c r="AH32" s="55">
        <v>189.8</v>
      </c>
      <c r="AI32" s="55">
        <v>7.66</v>
      </c>
      <c r="AJ32" s="55">
        <v>8.08</v>
      </c>
      <c r="AK32" s="55">
        <v>7.32</v>
      </c>
    </row>
    <row r="33" spans="1:37" x14ac:dyDescent="0.25">
      <c r="A33" s="14">
        <v>19</v>
      </c>
      <c r="B33" s="14" t="s">
        <v>44</v>
      </c>
      <c r="C33" s="14" t="s">
        <v>86</v>
      </c>
      <c r="D33" s="55">
        <v>131821.82</v>
      </c>
      <c r="E33" s="55">
        <v>131821.82</v>
      </c>
      <c r="F33" s="55">
        <v>0</v>
      </c>
      <c r="G33" s="55">
        <v>153</v>
      </c>
      <c r="H33" s="55">
        <v>121</v>
      </c>
      <c r="I33" s="55">
        <v>153</v>
      </c>
      <c r="J33" s="55">
        <v>49</v>
      </c>
      <c r="K33" s="55">
        <v>202</v>
      </c>
      <c r="L33" s="55">
        <v>21</v>
      </c>
      <c r="M33" s="55">
        <v>13</v>
      </c>
      <c r="N33" s="55">
        <v>88</v>
      </c>
      <c r="O33" s="55">
        <v>80</v>
      </c>
      <c r="P33" s="55">
        <v>34</v>
      </c>
      <c r="Q33" s="55">
        <v>1</v>
      </c>
      <c r="R33" s="55">
        <v>120</v>
      </c>
      <c r="S33" s="55">
        <v>10</v>
      </c>
      <c r="T33" s="55">
        <v>106</v>
      </c>
      <c r="U33" s="55">
        <v>4</v>
      </c>
      <c r="V33" s="55">
        <v>29</v>
      </c>
      <c r="W33" s="55">
        <v>20</v>
      </c>
      <c r="X33" s="55">
        <v>28</v>
      </c>
      <c r="Y33" s="55">
        <v>1</v>
      </c>
      <c r="Z33" s="14"/>
      <c r="AA33" s="14"/>
      <c r="AB33" s="55">
        <v>1</v>
      </c>
      <c r="AC33" s="55">
        <v>652.58330000000001</v>
      </c>
      <c r="AD33" s="55">
        <v>871.28</v>
      </c>
      <c r="AE33" s="55">
        <v>824.9</v>
      </c>
      <c r="AF33" s="55">
        <v>103.74930000000001</v>
      </c>
      <c r="AG33" s="55">
        <v>125.91</v>
      </c>
      <c r="AH33" s="55">
        <v>155.06</v>
      </c>
      <c r="AI33" s="55">
        <v>6.29</v>
      </c>
      <c r="AJ33" s="55">
        <v>6.92</v>
      </c>
      <c r="AK33" s="55">
        <v>5.32</v>
      </c>
    </row>
    <row r="34" spans="1:37" x14ac:dyDescent="0.25">
      <c r="A34" s="14">
        <v>20</v>
      </c>
      <c r="B34" s="14" t="s">
        <v>44</v>
      </c>
      <c r="C34" s="14" t="s">
        <v>87</v>
      </c>
      <c r="D34" s="55">
        <v>33775.370000000003</v>
      </c>
      <c r="E34" s="55">
        <v>33775.370000000003</v>
      </c>
      <c r="F34" s="55">
        <v>0</v>
      </c>
      <c r="G34" s="55">
        <v>66</v>
      </c>
      <c r="H34" s="55">
        <v>39</v>
      </c>
      <c r="I34" s="55">
        <v>66</v>
      </c>
      <c r="J34" s="55">
        <v>73</v>
      </c>
      <c r="K34" s="55">
        <v>139</v>
      </c>
      <c r="L34" s="55">
        <v>31</v>
      </c>
      <c r="M34" s="55">
        <v>13</v>
      </c>
      <c r="N34" s="55">
        <v>38</v>
      </c>
      <c r="O34" s="55">
        <v>57</v>
      </c>
      <c r="P34" s="55">
        <v>44</v>
      </c>
      <c r="Q34" s="55">
        <v>2</v>
      </c>
      <c r="R34" s="55">
        <v>76</v>
      </c>
      <c r="S34" s="55">
        <v>34</v>
      </c>
      <c r="T34" s="55">
        <v>38</v>
      </c>
      <c r="U34" s="55">
        <v>4</v>
      </c>
      <c r="V34" s="55">
        <v>0</v>
      </c>
      <c r="W34" s="55">
        <v>0</v>
      </c>
      <c r="X34" s="55">
        <v>19</v>
      </c>
      <c r="Y34" s="14"/>
      <c r="Z34" s="14"/>
      <c r="AA34" s="14"/>
      <c r="AB34" s="14"/>
      <c r="AC34" s="55">
        <v>242.98830000000001</v>
      </c>
      <c r="AD34" s="55">
        <v>383.21</v>
      </c>
      <c r="AE34" s="55">
        <v>697.42</v>
      </c>
      <c r="AF34" s="55">
        <v>63.278199999999998</v>
      </c>
      <c r="AG34" s="55">
        <v>95.8</v>
      </c>
      <c r="AH34" s="55">
        <v>184.5</v>
      </c>
      <c r="AI34" s="55">
        <v>3.84</v>
      </c>
      <c r="AJ34" s="55">
        <v>4</v>
      </c>
      <c r="AK34" s="55">
        <v>3.78</v>
      </c>
    </row>
    <row r="35" spans="1:37" x14ac:dyDescent="0.25">
      <c r="A35" s="14">
        <v>21</v>
      </c>
      <c r="B35" s="14" t="s">
        <v>44</v>
      </c>
      <c r="C35" s="14" t="s">
        <v>88</v>
      </c>
      <c r="D35" s="55">
        <v>102547.52</v>
      </c>
      <c r="E35" s="55">
        <v>102547.52</v>
      </c>
      <c r="F35" s="55">
        <v>0</v>
      </c>
      <c r="G35" s="55">
        <v>162</v>
      </c>
      <c r="H35" s="55">
        <v>106</v>
      </c>
      <c r="I35" s="55">
        <v>162</v>
      </c>
      <c r="J35" s="55">
        <v>108</v>
      </c>
      <c r="K35" s="55">
        <v>270</v>
      </c>
      <c r="L35" s="55">
        <v>53</v>
      </c>
      <c r="M35" s="55">
        <v>29</v>
      </c>
      <c r="N35" s="55">
        <v>93</v>
      </c>
      <c r="O35" s="55">
        <v>95</v>
      </c>
      <c r="P35" s="55">
        <v>82</v>
      </c>
      <c r="Q35" s="55">
        <v>1</v>
      </c>
      <c r="R35" s="55">
        <v>144</v>
      </c>
      <c r="S35" s="55">
        <v>42</v>
      </c>
      <c r="T35" s="55">
        <v>97</v>
      </c>
      <c r="U35" s="55">
        <v>5</v>
      </c>
      <c r="V35" s="55">
        <v>4</v>
      </c>
      <c r="W35" s="55">
        <v>20</v>
      </c>
      <c r="X35" s="55">
        <v>24</v>
      </c>
      <c r="Y35" s="55">
        <v>1</v>
      </c>
      <c r="Z35" s="55">
        <v>1</v>
      </c>
      <c r="AA35" s="14"/>
      <c r="AB35" s="14"/>
      <c r="AC35" s="55">
        <v>379.80560000000003</v>
      </c>
      <c r="AD35" s="55">
        <v>534.76</v>
      </c>
      <c r="AE35" s="55">
        <v>818.97</v>
      </c>
      <c r="AF35" s="55">
        <v>84.778000000000006</v>
      </c>
      <c r="AG35" s="55">
        <v>114.26</v>
      </c>
      <c r="AH35" s="55">
        <v>188.27</v>
      </c>
      <c r="AI35" s="55">
        <v>4.4800000000000004</v>
      </c>
      <c r="AJ35" s="55">
        <v>4.68</v>
      </c>
      <c r="AK35" s="55">
        <v>4.3499999999999996</v>
      </c>
    </row>
    <row r="36" spans="1:37" x14ac:dyDescent="0.25">
      <c r="A36" s="14">
        <v>22</v>
      </c>
      <c r="B36" s="14" t="s">
        <v>44</v>
      </c>
      <c r="C36" s="14" t="s">
        <v>89</v>
      </c>
      <c r="D36" s="55">
        <v>58845.2</v>
      </c>
      <c r="E36" s="55">
        <v>58845.2</v>
      </c>
      <c r="F36" s="55">
        <v>0</v>
      </c>
      <c r="G36" s="55">
        <v>91</v>
      </c>
      <c r="H36" s="55">
        <v>65</v>
      </c>
      <c r="I36" s="55">
        <v>91</v>
      </c>
      <c r="J36" s="55">
        <v>43</v>
      </c>
      <c r="K36" s="55">
        <v>134</v>
      </c>
      <c r="L36" s="55">
        <v>12</v>
      </c>
      <c r="M36" s="55">
        <v>16</v>
      </c>
      <c r="N36" s="55">
        <v>51</v>
      </c>
      <c r="O36" s="55">
        <v>55</v>
      </c>
      <c r="P36" s="55">
        <v>28</v>
      </c>
      <c r="Q36" s="55">
        <v>1</v>
      </c>
      <c r="R36" s="55">
        <v>74</v>
      </c>
      <c r="S36" s="55">
        <v>40</v>
      </c>
      <c r="T36" s="55">
        <v>33</v>
      </c>
      <c r="U36" s="55">
        <v>1</v>
      </c>
      <c r="V36" s="55">
        <v>2</v>
      </c>
      <c r="W36" s="55">
        <v>8</v>
      </c>
      <c r="X36" s="55">
        <v>24</v>
      </c>
      <c r="Y36" s="55">
        <v>1</v>
      </c>
      <c r="Z36" s="14"/>
      <c r="AA36" s="14"/>
      <c r="AB36" s="55">
        <v>1</v>
      </c>
      <c r="AC36" s="55">
        <v>439.14330000000001</v>
      </c>
      <c r="AD36" s="55">
        <v>554.29999999999995</v>
      </c>
      <c r="AE36" s="55">
        <v>877.53</v>
      </c>
      <c r="AF36" s="55">
        <v>96.727599999999995</v>
      </c>
      <c r="AG36" s="55">
        <v>114.76</v>
      </c>
      <c r="AH36" s="55">
        <v>207.45</v>
      </c>
      <c r="AI36" s="55">
        <v>4.54</v>
      </c>
      <c r="AJ36" s="55">
        <v>4.83</v>
      </c>
      <c r="AK36" s="55">
        <v>4.2300000000000004</v>
      </c>
    </row>
    <row r="37" spans="1:37" x14ac:dyDescent="0.25">
      <c r="A37" s="14">
        <v>23</v>
      </c>
      <c r="B37" s="14" t="s">
        <v>44</v>
      </c>
      <c r="C37" s="14" t="s">
        <v>90</v>
      </c>
      <c r="D37" s="55">
        <v>255222.41</v>
      </c>
      <c r="E37" s="55">
        <v>255222.41</v>
      </c>
      <c r="F37" s="55">
        <v>0</v>
      </c>
      <c r="G37" s="55">
        <v>221</v>
      </c>
      <c r="H37" s="55">
        <v>163</v>
      </c>
      <c r="I37" s="55">
        <v>221</v>
      </c>
      <c r="J37" s="55">
        <v>125</v>
      </c>
      <c r="K37" s="55">
        <v>346</v>
      </c>
      <c r="L37" s="55">
        <v>39</v>
      </c>
      <c r="M37" s="55">
        <v>36</v>
      </c>
      <c r="N37" s="55">
        <v>153</v>
      </c>
      <c r="O37" s="55">
        <v>118</v>
      </c>
      <c r="P37" s="55">
        <v>75</v>
      </c>
      <c r="Q37" s="55">
        <v>5</v>
      </c>
      <c r="R37" s="55">
        <v>203</v>
      </c>
      <c r="S37" s="55">
        <v>14</v>
      </c>
      <c r="T37" s="55">
        <v>181</v>
      </c>
      <c r="U37" s="55">
        <v>8</v>
      </c>
      <c r="V37" s="55">
        <v>40</v>
      </c>
      <c r="W37" s="55">
        <v>27</v>
      </c>
      <c r="X37" s="55">
        <v>41</v>
      </c>
      <c r="Y37" s="14"/>
      <c r="Z37" s="14"/>
      <c r="AA37" s="14"/>
      <c r="AB37" s="14"/>
      <c r="AC37" s="55">
        <v>737.63699999999994</v>
      </c>
      <c r="AD37" s="55">
        <v>1049.0899999999999</v>
      </c>
      <c r="AE37" s="55">
        <v>1452.08</v>
      </c>
      <c r="AF37" s="55">
        <v>101.60290000000001</v>
      </c>
      <c r="AG37" s="55">
        <v>135.88999999999999</v>
      </c>
      <c r="AH37" s="55">
        <v>213.23</v>
      </c>
      <c r="AI37" s="55">
        <v>7.26</v>
      </c>
      <c r="AJ37" s="55">
        <v>7.72</v>
      </c>
      <c r="AK37" s="55">
        <v>6.81</v>
      </c>
    </row>
    <row r="38" spans="1:37" x14ac:dyDescent="0.25">
      <c r="A38" s="14">
        <v>24</v>
      </c>
      <c r="B38" s="14" t="s">
        <v>44</v>
      </c>
      <c r="C38" s="14" t="s">
        <v>91</v>
      </c>
      <c r="D38" s="55">
        <v>793144.48</v>
      </c>
      <c r="E38" s="55">
        <v>793144.48</v>
      </c>
      <c r="F38" s="55">
        <v>0</v>
      </c>
      <c r="G38" s="55">
        <v>632</v>
      </c>
      <c r="H38" s="55">
        <v>423</v>
      </c>
      <c r="I38" s="55">
        <v>632</v>
      </c>
      <c r="J38" s="55">
        <v>399</v>
      </c>
      <c r="K38" s="55">
        <v>1031</v>
      </c>
      <c r="L38" s="55">
        <v>97</v>
      </c>
      <c r="M38" s="55">
        <v>128</v>
      </c>
      <c r="N38" s="55">
        <v>421</v>
      </c>
      <c r="O38" s="55">
        <v>385</v>
      </c>
      <c r="P38" s="55">
        <v>225</v>
      </c>
      <c r="Q38" s="55">
        <v>22</v>
      </c>
      <c r="R38" s="55">
        <v>642</v>
      </c>
      <c r="S38" s="55">
        <v>67</v>
      </c>
      <c r="T38" s="55">
        <v>561</v>
      </c>
      <c r="U38" s="55">
        <v>14</v>
      </c>
      <c r="V38" s="55">
        <v>59</v>
      </c>
      <c r="W38" s="55">
        <v>68</v>
      </c>
      <c r="X38" s="55">
        <v>96</v>
      </c>
      <c r="Y38" s="14"/>
      <c r="Z38" s="14"/>
      <c r="AA38" s="14"/>
      <c r="AB38" s="14"/>
      <c r="AC38" s="55">
        <v>769.29629999999997</v>
      </c>
      <c r="AD38" s="55">
        <v>1145.33</v>
      </c>
      <c r="AE38" s="55">
        <v>1476.88</v>
      </c>
      <c r="AF38" s="55">
        <v>94.740899999999996</v>
      </c>
      <c r="AG38" s="55">
        <v>136.02000000000001</v>
      </c>
      <c r="AH38" s="55">
        <v>187.18</v>
      </c>
      <c r="AI38" s="55">
        <v>8.1199999999999992</v>
      </c>
      <c r="AJ38" s="55">
        <v>8.42</v>
      </c>
      <c r="AK38" s="55">
        <v>7.89</v>
      </c>
    </row>
    <row r="39" spans="1:37" x14ac:dyDescent="0.25">
      <c r="A39" s="14">
        <v>25</v>
      </c>
      <c r="B39" s="14" t="s">
        <v>44</v>
      </c>
      <c r="C39" s="14" t="s">
        <v>92</v>
      </c>
      <c r="D39" s="55">
        <v>59502.51</v>
      </c>
      <c r="E39" s="55">
        <v>59502.51</v>
      </c>
      <c r="F39" s="55">
        <v>0</v>
      </c>
      <c r="G39" s="55">
        <v>106</v>
      </c>
      <c r="H39" s="55">
        <v>77</v>
      </c>
      <c r="I39" s="55">
        <v>106</v>
      </c>
      <c r="J39" s="55">
        <v>64</v>
      </c>
      <c r="K39" s="55">
        <v>170</v>
      </c>
      <c r="L39" s="55">
        <v>22</v>
      </c>
      <c r="M39" s="55">
        <v>24</v>
      </c>
      <c r="N39" s="55">
        <v>58</v>
      </c>
      <c r="O39" s="55">
        <v>66</v>
      </c>
      <c r="P39" s="55">
        <v>46</v>
      </c>
      <c r="Q39" s="55">
        <v>2</v>
      </c>
      <c r="R39" s="55">
        <v>89</v>
      </c>
      <c r="S39" s="55">
        <v>20</v>
      </c>
      <c r="T39" s="55">
        <v>66</v>
      </c>
      <c r="U39" s="55">
        <v>3</v>
      </c>
      <c r="V39" s="55">
        <v>2</v>
      </c>
      <c r="W39" s="55">
        <v>12</v>
      </c>
      <c r="X39" s="55">
        <v>23</v>
      </c>
      <c r="Y39" s="55">
        <v>4</v>
      </c>
      <c r="Z39" s="55">
        <v>4</v>
      </c>
      <c r="AA39" s="14"/>
      <c r="AB39" s="14"/>
      <c r="AC39" s="55">
        <v>350.01479999999998</v>
      </c>
      <c r="AD39" s="55">
        <v>471.87</v>
      </c>
      <c r="AE39" s="55">
        <v>798.93</v>
      </c>
      <c r="AF39" s="55">
        <v>77.436899999999994</v>
      </c>
      <c r="AG39" s="55">
        <v>107.49</v>
      </c>
      <c r="AH39" s="55">
        <v>172.18</v>
      </c>
      <c r="AI39" s="55">
        <v>4.5199999999999996</v>
      </c>
      <c r="AJ39" s="55">
        <v>4.3899999999999997</v>
      </c>
      <c r="AK39" s="55">
        <v>4.6399999999999997</v>
      </c>
    </row>
    <row r="40" spans="1:37" x14ac:dyDescent="0.25">
      <c r="A40" s="14">
        <v>26</v>
      </c>
      <c r="B40" s="14" t="s">
        <v>44</v>
      </c>
      <c r="C40" s="14" t="s">
        <v>93</v>
      </c>
      <c r="D40" s="55">
        <v>25662</v>
      </c>
      <c r="E40" s="55">
        <v>25662</v>
      </c>
      <c r="F40" s="55">
        <v>0</v>
      </c>
      <c r="G40" s="55">
        <v>47</v>
      </c>
      <c r="H40" s="55">
        <v>31</v>
      </c>
      <c r="I40" s="55">
        <v>47</v>
      </c>
      <c r="J40" s="55">
        <v>25</v>
      </c>
      <c r="K40" s="55">
        <v>72</v>
      </c>
      <c r="L40" s="55">
        <v>7</v>
      </c>
      <c r="M40" s="55">
        <v>7</v>
      </c>
      <c r="N40" s="55">
        <v>32</v>
      </c>
      <c r="O40" s="55">
        <v>26</v>
      </c>
      <c r="P40" s="55">
        <v>14</v>
      </c>
      <c r="Q40" s="55">
        <v>1</v>
      </c>
      <c r="R40" s="55">
        <v>38</v>
      </c>
      <c r="S40" s="55">
        <v>11</v>
      </c>
      <c r="T40" s="55">
        <v>26</v>
      </c>
      <c r="U40" s="55">
        <v>1</v>
      </c>
      <c r="V40" s="55">
        <v>1</v>
      </c>
      <c r="W40" s="55">
        <v>2</v>
      </c>
      <c r="X40" s="55">
        <v>18</v>
      </c>
      <c r="Y40" s="55">
        <v>5</v>
      </c>
      <c r="Z40" s="55">
        <v>1</v>
      </c>
      <c r="AA40" s="14"/>
      <c r="AB40" s="55">
        <v>4</v>
      </c>
      <c r="AC40" s="55">
        <v>356.41669999999999</v>
      </c>
      <c r="AD40" s="55">
        <v>474.94</v>
      </c>
      <c r="AE40" s="55">
        <v>683.76</v>
      </c>
      <c r="AF40" s="55">
        <v>82.313299999999998</v>
      </c>
      <c r="AG40" s="55">
        <v>100.41</v>
      </c>
      <c r="AH40" s="55">
        <v>170.94</v>
      </c>
      <c r="AI40" s="55">
        <v>4.33</v>
      </c>
      <c r="AJ40" s="55">
        <v>4.7300000000000004</v>
      </c>
      <c r="AK40" s="55">
        <v>4</v>
      </c>
    </row>
    <row r="41" spans="1:37" x14ac:dyDescent="0.25">
      <c r="A41" s="14">
        <v>27</v>
      </c>
      <c r="B41" s="14" t="s">
        <v>44</v>
      </c>
      <c r="C41" s="14" t="s">
        <v>94</v>
      </c>
      <c r="D41" s="55">
        <v>83795.23</v>
      </c>
      <c r="E41" s="55">
        <v>83795.23</v>
      </c>
      <c r="F41" s="55">
        <v>0</v>
      </c>
      <c r="G41" s="55">
        <v>116</v>
      </c>
      <c r="H41" s="55">
        <v>81</v>
      </c>
      <c r="I41" s="55">
        <v>116</v>
      </c>
      <c r="J41" s="55">
        <v>80</v>
      </c>
      <c r="K41" s="55">
        <v>196</v>
      </c>
      <c r="L41" s="55">
        <v>30</v>
      </c>
      <c r="M41" s="55">
        <v>28</v>
      </c>
      <c r="N41" s="55">
        <v>67</v>
      </c>
      <c r="O41" s="55">
        <v>71</v>
      </c>
      <c r="P41" s="55">
        <v>58</v>
      </c>
      <c r="Q41" s="55">
        <v>0</v>
      </c>
      <c r="R41" s="55">
        <v>101</v>
      </c>
      <c r="S41" s="55">
        <v>24</v>
      </c>
      <c r="T41" s="55">
        <v>69</v>
      </c>
      <c r="U41" s="55">
        <v>8</v>
      </c>
      <c r="V41" s="55">
        <v>10</v>
      </c>
      <c r="W41" s="55">
        <v>14</v>
      </c>
      <c r="X41" s="55">
        <v>23</v>
      </c>
      <c r="Y41" s="55">
        <v>1</v>
      </c>
      <c r="Z41" s="14"/>
      <c r="AA41" s="14"/>
      <c r="AB41" s="55">
        <v>1</v>
      </c>
      <c r="AC41" s="55">
        <v>427.52670000000001</v>
      </c>
      <c r="AD41" s="55">
        <v>606.28</v>
      </c>
      <c r="AE41" s="55">
        <v>991.04</v>
      </c>
      <c r="AF41" s="55">
        <v>72.339500000000001</v>
      </c>
      <c r="AG41" s="55">
        <v>104.17</v>
      </c>
      <c r="AH41" s="55">
        <v>165.73</v>
      </c>
      <c r="AI41" s="55">
        <v>5.91</v>
      </c>
      <c r="AJ41" s="55">
        <v>5.82</v>
      </c>
      <c r="AK41" s="55">
        <v>5.98</v>
      </c>
    </row>
    <row r="42" spans="1:37" x14ac:dyDescent="0.25">
      <c r="A42" s="14">
        <v>28</v>
      </c>
      <c r="B42" s="14" t="s">
        <v>44</v>
      </c>
      <c r="C42" s="14" t="s">
        <v>95</v>
      </c>
      <c r="D42" s="55">
        <v>26601.29</v>
      </c>
      <c r="E42" s="55">
        <v>25738.46</v>
      </c>
      <c r="F42" s="55">
        <v>862.83</v>
      </c>
      <c r="G42" s="55">
        <v>38</v>
      </c>
      <c r="H42" s="55">
        <v>24</v>
      </c>
      <c r="I42" s="55">
        <v>38</v>
      </c>
      <c r="J42" s="55">
        <v>16</v>
      </c>
      <c r="K42" s="55">
        <v>54</v>
      </c>
      <c r="L42" s="55">
        <v>5</v>
      </c>
      <c r="M42" s="55">
        <v>2</v>
      </c>
      <c r="N42" s="55">
        <v>27</v>
      </c>
      <c r="O42" s="55">
        <v>20</v>
      </c>
      <c r="P42" s="55">
        <v>7</v>
      </c>
      <c r="Q42" s="55">
        <v>0</v>
      </c>
      <c r="R42" s="55">
        <v>37</v>
      </c>
      <c r="S42" s="55">
        <v>10</v>
      </c>
      <c r="T42" s="55">
        <v>25</v>
      </c>
      <c r="U42" s="55">
        <v>2</v>
      </c>
      <c r="V42" s="55">
        <v>0</v>
      </c>
      <c r="W42" s="55">
        <v>2</v>
      </c>
      <c r="X42" s="55">
        <v>8</v>
      </c>
      <c r="Y42" s="55">
        <v>6</v>
      </c>
      <c r="Z42" s="55">
        <v>1</v>
      </c>
      <c r="AA42" s="14"/>
      <c r="AB42" s="55">
        <v>5</v>
      </c>
      <c r="AC42" s="55">
        <v>492.61649999999997</v>
      </c>
      <c r="AD42" s="55">
        <v>593.89</v>
      </c>
      <c r="AE42" s="55">
        <v>882</v>
      </c>
      <c r="AF42" s="55">
        <v>108.7454</v>
      </c>
      <c r="AG42" s="55">
        <v>131.97999999999999</v>
      </c>
      <c r="AH42" s="55">
        <v>193.85</v>
      </c>
      <c r="AI42" s="55">
        <v>4.53</v>
      </c>
      <c r="AJ42" s="55">
        <v>4.5</v>
      </c>
      <c r="AK42" s="55">
        <v>4.55</v>
      </c>
    </row>
    <row r="43" spans="1:37" x14ac:dyDescent="0.25">
      <c r="A43" s="14">
        <v>29</v>
      </c>
      <c r="B43" s="14" t="s">
        <v>44</v>
      </c>
      <c r="C43" s="14" t="s">
        <v>96</v>
      </c>
      <c r="D43" s="55">
        <v>99172.36</v>
      </c>
      <c r="E43" s="55">
        <v>99172.36</v>
      </c>
      <c r="F43" s="55">
        <v>0</v>
      </c>
      <c r="G43" s="55">
        <v>142</v>
      </c>
      <c r="H43" s="55">
        <v>103</v>
      </c>
      <c r="I43" s="55">
        <v>142</v>
      </c>
      <c r="J43" s="55">
        <v>66</v>
      </c>
      <c r="K43" s="55">
        <v>208</v>
      </c>
      <c r="L43" s="55">
        <v>26</v>
      </c>
      <c r="M43" s="55">
        <v>21</v>
      </c>
      <c r="N43" s="55">
        <v>83</v>
      </c>
      <c r="O43" s="55">
        <v>78</v>
      </c>
      <c r="P43" s="55">
        <v>47</v>
      </c>
      <c r="Q43" s="55">
        <v>1</v>
      </c>
      <c r="R43" s="55">
        <v>112</v>
      </c>
      <c r="S43" s="55">
        <v>29</v>
      </c>
      <c r="T43" s="55">
        <v>78</v>
      </c>
      <c r="U43" s="55">
        <v>5</v>
      </c>
      <c r="V43" s="55">
        <v>2</v>
      </c>
      <c r="W43" s="55">
        <v>16</v>
      </c>
      <c r="X43" s="55">
        <v>33</v>
      </c>
      <c r="Y43" s="14"/>
      <c r="Z43" s="14"/>
      <c r="AA43" s="14"/>
      <c r="AB43" s="14"/>
      <c r="AC43" s="55">
        <v>476.79020000000003</v>
      </c>
      <c r="AD43" s="55">
        <v>704.3</v>
      </c>
      <c r="AE43" s="55">
        <v>682.82</v>
      </c>
      <c r="AF43" s="55">
        <v>95.167699999999996</v>
      </c>
      <c r="AG43" s="55">
        <v>118.97</v>
      </c>
      <c r="AH43" s="55">
        <v>166.14</v>
      </c>
      <c r="AI43" s="55">
        <v>5.01</v>
      </c>
      <c r="AJ43" s="55">
        <v>5.92</v>
      </c>
      <c r="AK43" s="55">
        <v>4.1100000000000003</v>
      </c>
    </row>
    <row r="44" spans="1:37" x14ac:dyDescent="0.25">
      <c r="A44" s="14">
        <v>30</v>
      </c>
      <c r="B44" s="14" t="s">
        <v>44</v>
      </c>
      <c r="C44" s="14" t="s">
        <v>97</v>
      </c>
      <c r="D44" s="55">
        <v>75843</v>
      </c>
      <c r="E44" s="55">
        <v>75843</v>
      </c>
      <c r="F44" s="55">
        <v>0</v>
      </c>
      <c r="G44" s="55">
        <v>79</v>
      </c>
      <c r="H44" s="55">
        <v>48</v>
      </c>
      <c r="I44" s="55">
        <v>79</v>
      </c>
      <c r="J44" s="55">
        <v>58</v>
      </c>
      <c r="K44" s="55">
        <v>137</v>
      </c>
      <c r="L44" s="55">
        <v>22</v>
      </c>
      <c r="M44" s="55">
        <v>21</v>
      </c>
      <c r="N44" s="55">
        <v>42</v>
      </c>
      <c r="O44" s="55">
        <v>52</v>
      </c>
      <c r="P44" s="55">
        <v>43</v>
      </c>
      <c r="Q44" s="55">
        <v>3</v>
      </c>
      <c r="R44" s="55">
        <v>71</v>
      </c>
      <c r="S44" s="55">
        <v>14</v>
      </c>
      <c r="T44" s="55">
        <v>55</v>
      </c>
      <c r="U44" s="55">
        <v>2</v>
      </c>
      <c r="V44" s="55">
        <v>5</v>
      </c>
      <c r="W44" s="55">
        <v>6</v>
      </c>
      <c r="X44" s="55">
        <v>17</v>
      </c>
      <c r="Y44" s="55">
        <v>1</v>
      </c>
      <c r="Z44" s="14"/>
      <c r="AA44" s="14"/>
      <c r="AB44" s="55">
        <v>1</v>
      </c>
      <c r="AC44" s="55">
        <v>553.59849999999994</v>
      </c>
      <c r="AD44" s="55">
        <v>701.07</v>
      </c>
      <c r="AE44" s="55">
        <v>1361.01</v>
      </c>
      <c r="AF44" s="55">
        <v>92.8857</v>
      </c>
      <c r="AG44" s="55">
        <v>126.09</v>
      </c>
      <c r="AH44" s="55">
        <v>220.23</v>
      </c>
      <c r="AI44" s="55">
        <v>5.96</v>
      </c>
      <c r="AJ44" s="55">
        <v>5.56</v>
      </c>
      <c r="AK44" s="55">
        <v>6.18</v>
      </c>
    </row>
    <row r="45" spans="1:37" x14ac:dyDescent="0.25">
      <c r="A45" s="14">
        <v>31</v>
      </c>
      <c r="B45" s="14" t="s">
        <v>44</v>
      </c>
      <c r="C45" s="14" t="s">
        <v>98</v>
      </c>
      <c r="D45" s="55">
        <v>177126.33</v>
      </c>
      <c r="E45" s="55">
        <v>176715.33</v>
      </c>
      <c r="F45" s="55">
        <v>411</v>
      </c>
      <c r="G45" s="55">
        <v>204</v>
      </c>
      <c r="H45" s="55">
        <v>133</v>
      </c>
      <c r="I45" s="55">
        <v>204</v>
      </c>
      <c r="J45" s="55">
        <v>176</v>
      </c>
      <c r="K45" s="55">
        <v>380</v>
      </c>
      <c r="L45" s="55">
        <v>67</v>
      </c>
      <c r="M45" s="55">
        <v>62</v>
      </c>
      <c r="N45" s="55">
        <v>137</v>
      </c>
      <c r="O45" s="55">
        <v>114</v>
      </c>
      <c r="P45" s="55">
        <v>129</v>
      </c>
      <c r="Q45" s="55">
        <v>6</v>
      </c>
      <c r="R45" s="55">
        <v>189</v>
      </c>
      <c r="S45" s="55">
        <v>40</v>
      </c>
      <c r="T45" s="55">
        <v>136</v>
      </c>
      <c r="U45" s="55">
        <v>13</v>
      </c>
      <c r="V45" s="55">
        <v>18</v>
      </c>
      <c r="W45" s="55">
        <v>33</v>
      </c>
      <c r="X45" s="55">
        <v>29</v>
      </c>
      <c r="Y45" s="55">
        <v>37</v>
      </c>
      <c r="Z45" s="55">
        <v>28</v>
      </c>
      <c r="AA45" s="14"/>
      <c r="AB45" s="55">
        <v>9</v>
      </c>
      <c r="AC45" s="55">
        <v>466.12189999999998</v>
      </c>
      <c r="AD45" s="55">
        <v>784.21</v>
      </c>
      <c r="AE45" s="55">
        <v>1025.73</v>
      </c>
      <c r="AF45" s="55">
        <v>81.775800000000004</v>
      </c>
      <c r="AG45" s="55">
        <v>137.82</v>
      </c>
      <c r="AH45" s="55">
        <v>179.64</v>
      </c>
      <c r="AI45" s="55">
        <v>5.7</v>
      </c>
      <c r="AJ45" s="55">
        <v>5.69</v>
      </c>
      <c r="AK45" s="55">
        <v>5.71</v>
      </c>
    </row>
    <row r="46" spans="1:37" x14ac:dyDescent="0.25">
      <c r="A46" s="14">
        <v>32</v>
      </c>
      <c r="B46" s="14" t="s">
        <v>44</v>
      </c>
      <c r="C46" s="14" t="s">
        <v>99</v>
      </c>
      <c r="D46" s="55">
        <v>260389.4</v>
      </c>
      <c r="E46" s="55">
        <v>260389.4</v>
      </c>
      <c r="F46" s="55">
        <v>0</v>
      </c>
      <c r="G46" s="55">
        <v>389</v>
      </c>
      <c r="H46" s="55">
        <v>266</v>
      </c>
      <c r="I46" s="55">
        <v>389</v>
      </c>
      <c r="J46" s="55">
        <v>241</v>
      </c>
      <c r="K46" s="55">
        <v>630</v>
      </c>
      <c r="L46" s="55">
        <v>75</v>
      </c>
      <c r="M46" s="55">
        <v>82</v>
      </c>
      <c r="N46" s="55">
        <v>230</v>
      </c>
      <c r="O46" s="55">
        <v>243</v>
      </c>
      <c r="P46" s="55">
        <v>157</v>
      </c>
      <c r="Q46" s="55">
        <v>19</v>
      </c>
      <c r="R46" s="55">
        <v>358</v>
      </c>
      <c r="S46" s="55">
        <v>65</v>
      </c>
      <c r="T46" s="55">
        <v>272</v>
      </c>
      <c r="U46" s="55">
        <v>21</v>
      </c>
      <c r="V46" s="55">
        <v>18</v>
      </c>
      <c r="W46" s="55">
        <v>60</v>
      </c>
      <c r="X46" s="55">
        <v>55</v>
      </c>
      <c r="Y46" s="55">
        <v>69</v>
      </c>
      <c r="Z46" s="55">
        <v>37</v>
      </c>
      <c r="AA46" s="14"/>
      <c r="AB46" s="55">
        <v>32</v>
      </c>
      <c r="AC46" s="55">
        <v>413.31650000000002</v>
      </c>
      <c r="AD46" s="55">
        <v>536.32000000000005</v>
      </c>
      <c r="AE46" s="55">
        <v>957.14</v>
      </c>
      <c r="AF46" s="55">
        <v>85.928600000000003</v>
      </c>
      <c r="AG46" s="55">
        <v>125.02</v>
      </c>
      <c r="AH46" s="55">
        <v>182.66</v>
      </c>
      <c r="AI46" s="55">
        <v>4.8099999999999996</v>
      </c>
      <c r="AJ46" s="55">
        <v>4.29</v>
      </c>
      <c r="AK46" s="55">
        <v>5.24</v>
      </c>
    </row>
    <row r="47" spans="1:37" x14ac:dyDescent="0.25">
      <c r="A47" s="14">
        <v>33</v>
      </c>
      <c r="B47" s="14" t="s">
        <v>44</v>
      </c>
      <c r="C47" s="14" t="s">
        <v>100</v>
      </c>
      <c r="D47" s="55">
        <v>76431.149999999994</v>
      </c>
      <c r="E47" s="55">
        <v>76431.149999999994</v>
      </c>
      <c r="F47" s="55">
        <v>0</v>
      </c>
      <c r="G47" s="55">
        <v>99</v>
      </c>
      <c r="H47" s="55">
        <v>66</v>
      </c>
      <c r="I47" s="55">
        <v>99</v>
      </c>
      <c r="J47" s="55">
        <v>67</v>
      </c>
      <c r="K47" s="55">
        <v>166</v>
      </c>
      <c r="L47" s="55">
        <v>36</v>
      </c>
      <c r="M47" s="55">
        <v>20</v>
      </c>
      <c r="N47" s="55">
        <v>58</v>
      </c>
      <c r="O47" s="55">
        <v>52</v>
      </c>
      <c r="P47" s="55">
        <v>56</v>
      </c>
      <c r="Q47" s="55">
        <v>8</v>
      </c>
      <c r="R47" s="55">
        <v>86</v>
      </c>
      <c r="S47" s="55">
        <v>25</v>
      </c>
      <c r="T47" s="55">
        <v>56</v>
      </c>
      <c r="U47" s="55">
        <v>5</v>
      </c>
      <c r="V47" s="55">
        <v>3</v>
      </c>
      <c r="W47" s="55">
        <v>9</v>
      </c>
      <c r="X47" s="55">
        <v>15</v>
      </c>
      <c r="Y47" s="14"/>
      <c r="Z47" s="14"/>
      <c r="AA47" s="14"/>
      <c r="AB47" s="14"/>
      <c r="AC47" s="55">
        <v>460.42860000000002</v>
      </c>
      <c r="AD47" s="55">
        <v>698.77</v>
      </c>
      <c r="AE47" s="55">
        <v>918.55</v>
      </c>
      <c r="AF47" s="55">
        <v>82.810900000000004</v>
      </c>
      <c r="AG47" s="55">
        <v>134.12</v>
      </c>
      <c r="AH47" s="55">
        <v>158.37</v>
      </c>
      <c r="AI47" s="55">
        <v>5.56</v>
      </c>
      <c r="AJ47" s="55">
        <v>5.21</v>
      </c>
      <c r="AK47" s="55">
        <v>5.8</v>
      </c>
    </row>
    <row r="48" spans="1:37" x14ac:dyDescent="0.25">
      <c r="A48" s="14">
        <v>34</v>
      </c>
      <c r="B48" s="14" t="s">
        <v>44</v>
      </c>
      <c r="C48" s="14" t="s">
        <v>101</v>
      </c>
      <c r="D48" s="55">
        <v>223548.91</v>
      </c>
      <c r="E48" s="55">
        <v>223548.91</v>
      </c>
      <c r="F48" s="55">
        <v>0</v>
      </c>
      <c r="G48" s="55">
        <v>327</v>
      </c>
      <c r="H48" s="55">
        <v>221</v>
      </c>
      <c r="I48" s="55">
        <v>327</v>
      </c>
      <c r="J48" s="55">
        <v>216</v>
      </c>
      <c r="K48" s="55">
        <v>543</v>
      </c>
      <c r="L48" s="55">
        <v>86</v>
      </c>
      <c r="M48" s="55">
        <v>72</v>
      </c>
      <c r="N48" s="55">
        <v>211</v>
      </c>
      <c r="O48" s="55">
        <v>174</v>
      </c>
      <c r="P48" s="55">
        <v>158</v>
      </c>
      <c r="Q48" s="55">
        <v>10</v>
      </c>
      <c r="R48" s="55">
        <v>287</v>
      </c>
      <c r="S48" s="55">
        <v>75</v>
      </c>
      <c r="T48" s="55">
        <v>192</v>
      </c>
      <c r="U48" s="55">
        <v>20</v>
      </c>
      <c r="V48" s="55">
        <v>10</v>
      </c>
      <c r="W48" s="55">
        <v>44</v>
      </c>
      <c r="X48" s="55">
        <v>54</v>
      </c>
      <c r="Y48" s="55">
        <v>28</v>
      </c>
      <c r="Z48" s="55">
        <v>28</v>
      </c>
      <c r="AA48" s="14"/>
      <c r="AB48" s="14"/>
      <c r="AC48" s="55">
        <v>411.69229999999999</v>
      </c>
      <c r="AD48" s="55">
        <v>620.08000000000004</v>
      </c>
      <c r="AE48" s="55">
        <v>816.15</v>
      </c>
      <c r="AF48" s="55">
        <v>80.724000000000004</v>
      </c>
      <c r="AG48" s="55">
        <v>126.29</v>
      </c>
      <c r="AH48" s="55">
        <v>155.75</v>
      </c>
      <c r="AI48" s="55">
        <v>5.0999999999999996</v>
      </c>
      <c r="AJ48" s="55">
        <v>4.91</v>
      </c>
      <c r="AK48" s="55">
        <v>5.24</v>
      </c>
    </row>
    <row r="49" spans="1:37" x14ac:dyDescent="0.25">
      <c r="A49" s="14">
        <v>35</v>
      </c>
      <c r="B49" s="14" t="s">
        <v>44</v>
      </c>
      <c r="C49" s="14" t="s">
        <v>102</v>
      </c>
      <c r="D49" s="55">
        <v>32966.959999999999</v>
      </c>
      <c r="E49" s="55">
        <v>32966.959999999999</v>
      </c>
      <c r="F49" s="55">
        <v>0</v>
      </c>
      <c r="G49" s="55">
        <v>33</v>
      </c>
      <c r="H49" s="55">
        <v>28</v>
      </c>
      <c r="I49" s="55">
        <v>33</v>
      </c>
      <c r="J49" s="55">
        <v>7</v>
      </c>
      <c r="K49" s="55">
        <v>40</v>
      </c>
      <c r="L49" s="55">
        <v>3</v>
      </c>
      <c r="M49" s="55">
        <v>1</v>
      </c>
      <c r="N49" s="55">
        <v>26</v>
      </c>
      <c r="O49" s="55">
        <v>10</v>
      </c>
      <c r="P49" s="55">
        <v>4</v>
      </c>
      <c r="Q49" s="55">
        <v>1</v>
      </c>
      <c r="R49" s="55">
        <v>30</v>
      </c>
      <c r="S49" s="55">
        <v>2</v>
      </c>
      <c r="T49" s="55">
        <v>27</v>
      </c>
      <c r="U49" s="55">
        <v>1</v>
      </c>
      <c r="V49" s="55">
        <v>13</v>
      </c>
      <c r="W49" s="55">
        <v>1</v>
      </c>
      <c r="X49" s="55">
        <v>5</v>
      </c>
      <c r="Y49" s="14"/>
      <c r="Z49" s="14"/>
      <c r="AA49" s="14"/>
      <c r="AB49" s="14"/>
      <c r="AC49" s="55">
        <v>824.17399999999998</v>
      </c>
      <c r="AD49" s="55">
        <v>973.39</v>
      </c>
      <c r="AE49" s="55">
        <v>1142.43</v>
      </c>
      <c r="AF49" s="55">
        <v>113.9936</v>
      </c>
      <c r="AG49" s="55">
        <v>135.57</v>
      </c>
      <c r="AH49" s="55">
        <v>155.86000000000001</v>
      </c>
      <c r="AI49" s="55">
        <v>7.23</v>
      </c>
      <c r="AJ49" s="55">
        <v>7.36</v>
      </c>
      <c r="AK49" s="55">
        <v>9</v>
      </c>
    </row>
    <row r="50" spans="1:37" x14ac:dyDescent="0.25">
      <c r="A50" s="14">
        <v>36</v>
      </c>
      <c r="B50" s="14" t="s">
        <v>44</v>
      </c>
      <c r="C50" s="14" t="s">
        <v>103</v>
      </c>
      <c r="D50" s="55">
        <v>78113.72</v>
      </c>
      <c r="E50" s="55">
        <v>78113.72</v>
      </c>
      <c r="F50" s="55">
        <v>0</v>
      </c>
      <c r="G50" s="55">
        <v>89</v>
      </c>
      <c r="H50" s="55">
        <v>66</v>
      </c>
      <c r="I50" s="55">
        <v>89</v>
      </c>
      <c r="J50" s="55">
        <v>47</v>
      </c>
      <c r="K50" s="55">
        <v>136</v>
      </c>
      <c r="L50" s="55">
        <v>17</v>
      </c>
      <c r="M50" s="55">
        <v>17</v>
      </c>
      <c r="N50" s="55">
        <v>58</v>
      </c>
      <c r="O50" s="55">
        <v>44</v>
      </c>
      <c r="P50" s="55">
        <v>34</v>
      </c>
      <c r="Q50" s="55">
        <v>0</v>
      </c>
      <c r="R50" s="55">
        <v>85</v>
      </c>
      <c r="S50" s="55">
        <v>12</v>
      </c>
      <c r="T50" s="55">
        <v>70</v>
      </c>
      <c r="U50" s="55">
        <v>3</v>
      </c>
      <c r="V50" s="55">
        <v>7</v>
      </c>
      <c r="W50" s="55">
        <v>7</v>
      </c>
      <c r="X50" s="55">
        <v>10</v>
      </c>
      <c r="Y50" s="14"/>
      <c r="Z50" s="14"/>
      <c r="AA50" s="14"/>
      <c r="AB50" s="14"/>
      <c r="AC50" s="55">
        <v>574.36559999999997</v>
      </c>
      <c r="AD50" s="55">
        <v>863.87</v>
      </c>
      <c r="AE50" s="55">
        <v>917.31</v>
      </c>
      <c r="AF50" s="55">
        <v>92.490399999999994</v>
      </c>
      <c r="AG50" s="55">
        <v>131.09</v>
      </c>
      <c r="AH50" s="55">
        <v>157.07</v>
      </c>
      <c r="AI50" s="55">
        <v>6.21</v>
      </c>
      <c r="AJ50" s="55">
        <v>6.59</v>
      </c>
      <c r="AK50" s="55">
        <v>5.84</v>
      </c>
    </row>
    <row r="51" spans="1:37" x14ac:dyDescent="0.25">
      <c r="A51" s="17">
        <v>36</v>
      </c>
      <c r="B51" s="17" t="s">
        <v>44</v>
      </c>
      <c r="C51" s="17" t="s">
        <v>104</v>
      </c>
      <c r="D51" s="56">
        <v>6393197.5999999996</v>
      </c>
      <c r="E51" s="56">
        <v>6391923.7699999996</v>
      </c>
      <c r="F51" s="56">
        <v>1273.83</v>
      </c>
      <c r="G51" s="56">
        <v>6927</v>
      </c>
      <c r="H51" s="56">
        <v>4772</v>
      </c>
      <c r="I51" s="56">
        <v>6927</v>
      </c>
      <c r="J51" s="56">
        <v>4356</v>
      </c>
      <c r="K51" s="56">
        <v>11283</v>
      </c>
      <c r="L51" s="56">
        <v>1455</v>
      </c>
      <c r="M51" s="56">
        <v>1395</v>
      </c>
      <c r="N51" s="56">
        <v>4416</v>
      </c>
      <c r="O51" s="56">
        <v>4017</v>
      </c>
      <c r="P51" s="56">
        <v>2850</v>
      </c>
      <c r="Q51" s="56">
        <v>166</v>
      </c>
      <c r="R51" s="56">
        <v>6527</v>
      </c>
      <c r="S51" s="56">
        <v>1020</v>
      </c>
      <c r="T51" s="56">
        <v>5243</v>
      </c>
      <c r="U51" s="56">
        <v>264</v>
      </c>
      <c r="V51" s="56">
        <v>685</v>
      </c>
      <c r="W51" s="56">
        <v>818</v>
      </c>
      <c r="X51" s="56">
        <v>1088</v>
      </c>
      <c r="Y51" s="56">
        <v>205</v>
      </c>
      <c r="Z51" s="56">
        <v>132</v>
      </c>
      <c r="AA51" s="56">
        <v>3</v>
      </c>
      <c r="AB51" s="56">
        <v>70</v>
      </c>
      <c r="AC51" s="56">
        <v>566.62213950190551</v>
      </c>
      <c r="AD51" s="56">
        <v>737.75888888888881</v>
      </c>
      <c r="AE51" s="56">
        <v>1024.5425</v>
      </c>
      <c r="AF51" s="56">
        <v>90.098458333333326</v>
      </c>
      <c r="AG51" s="56">
        <v>122.10694444444445</v>
      </c>
      <c r="AH51" s="56">
        <v>186.01361111111109</v>
      </c>
      <c r="AI51" s="56">
        <v>5.7283333333333344</v>
      </c>
      <c r="AJ51" s="56">
        <v>5.9941666666666658</v>
      </c>
      <c r="AK51" s="56">
        <v>5.5336111111111119</v>
      </c>
    </row>
    <row r="52" spans="1:37" x14ac:dyDescent="0.25">
      <c r="A52" s="19">
        <v>43</v>
      </c>
      <c r="B52" s="20" t="s">
        <v>44</v>
      </c>
      <c r="C52" s="20" t="s">
        <v>105</v>
      </c>
      <c r="D52" s="57">
        <v>11865046.960000001</v>
      </c>
      <c r="E52" s="57">
        <v>11863773.130000001</v>
      </c>
      <c r="F52" s="57">
        <v>1273.83</v>
      </c>
      <c r="G52" s="57">
        <v>13985</v>
      </c>
      <c r="H52" s="57">
        <v>9072</v>
      </c>
      <c r="I52" s="57">
        <v>13984</v>
      </c>
      <c r="J52" s="57">
        <v>9442</v>
      </c>
      <c r="K52" s="57">
        <v>23427</v>
      </c>
      <c r="L52" s="57">
        <v>3291</v>
      </c>
      <c r="M52" s="57">
        <v>2993</v>
      </c>
      <c r="N52" s="57">
        <v>8047</v>
      </c>
      <c r="O52" s="57">
        <v>9096</v>
      </c>
      <c r="P52" s="57">
        <v>6284</v>
      </c>
      <c r="Q52" s="57">
        <v>322</v>
      </c>
      <c r="R52" s="57">
        <v>13373</v>
      </c>
      <c r="S52" s="57">
        <v>2771</v>
      </c>
      <c r="T52" s="57">
        <v>10084</v>
      </c>
      <c r="U52" s="57">
        <v>518</v>
      </c>
      <c r="V52" s="57">
        <v>859</v>
      </c>
      <c r="W52" s="57">
        <v>1422</v>
      </c>
      <c r="X52" s="57">
        <v>2348</v>
      </c>
      <c r="Y52" s="57">
        <v>838</v>
      </c>
      <c r="Z52" s="57">
        <v>674</v>
      </c>
      <c r="AA52" s="57">
        <v>9</v>
      </c>
      <c r="AB52" s="57">
        <v>155</v>
      </c>
      <c r="AC52" s="57">
        <v>506.46890169462591</v>
      </c>
      <c r="AD52" s="57">
        <v>724.09325581395342</v>
      </c>
      <c r="AE52" s="57">
        <v>1054.6404651162791</v>
      </c>
      <c r="AF52" s="57">
        <v>89.662160465116258</v>
      </c>
      <c r="AG52" s="57">
        <v>121.0572093023256</v>
      </c>
      <c r="AH52" s="57">
        <v>189.59395348837208</v>
      </c>
      <c r="AI52" s="57">
        <v>5.7258139534883723</v>
      </c>
      <c r="AJ52" s="57">
        <v>5.9334883720930227</v>
      </c>
      <c r="AK52" s="57">
        <v>5.5697674418604661</v>
      </c>
    </row>
    <row r="53" spans="1:37" ht="0" hidden="1" customHeight="1" x14ac:dyDescent="0.25"/>
  </sheetData>
  <mergeCells count="9">
    <mergeCell ref="S3:U3"/>
    <mergeCell ref="Z3:AB3"/>
    <mergeCell ref="L4:M4"/>
    <mergeCell ref="N4:O4"/>
    <mergeCell ref="A2:A6"/>
    <mergeCell ref="B2:B6"/>
    <mergeCell ref="C2:C6"/>
    <mergeCell ref="E3:F3"/>
    <mergeCell ref="L3:O3"/>
  </mergeCells>
  <conditionalFormatting sqref="C1:C1048576">
    <cfRule type="containsText" dxfId="0" priority="1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W55"/>
  <sheetViews>
    <sheetView showGridLines="0" workbookViewId="0">
      <pane xSplit="3" ySplit="8" topLeftCell="CG30" activePane="bottomRight" state="frozen"/>
      <selection pane="topRight" activeCell="D1" sqref="D1"/>
      <selection pane="bottomLeft" activeCell="A9" sqref="A9"/>
      <selection pane="bottomRight" activeCell="CP54" sqref="CP54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6" width="13.7109375" customWidth="1"/>
    <col min="7" max="7" width="14.42578125" customWidth="1"/>
    <col min="8" max="8" width="18.7109375" customWidth="1"/>
    <col min="9" max="9" width="13.7109375" customWidth="1"/>
    <col min="10" max="10" width="12.85546875" customWidth="1"/>
    <col min="11" max="11" width="12.7109375" customWidth="1"/>
    <col min="12" max="18" width="13.7109375" customWidth="1"/>
    <col min="19" max="19" width="12.85546875" customWidth="1"/>
    <col min="20" max="20" width="12.5703125" customWidth="1"/>
    <col min="21" max="21" width="12.42578125" customWidth="1"/>
    <col min="22" max="22" width="17.28515625" customWidth="1"/>
    <col min="23" max="23" width="19" customWidth="1"/>
    <col min="24" max="24" width="17.85546875" customWidth="1"/>
    <col min="25" max="25" width="20" customWidth="1"/>
    <col min="26" max="26" width="13.7109375" customWidth="1"/>
    <col min="27" max="27" width="12.140625" customWidth="1"/>
    <col min="28" max="100" width="13.7109375" customWidth="1"/>
    <col min="101" max="101" width="0" hidden="1" customWidth="1"/>
    <col min="102" max="102" width="1" customWidth="1"/>
    <col min="103" max="103" width="0" hidden="1" customWidth="1"/>
    <col min="104" max="104" width="2.140625" customWidth="1"/>
  </cols>
  <sheetData>
    <row r="1" spans="1:101" ht="3.2" customHeight="1" x14ac:dyDescent="0.25"/>
    <row r="2" spans="1:101" ht="0" hidden="1" customHeight="1" x14ac:dyDescent="0.25"/>
    <row r="3" spans="1:101" x14ac:dyDescent="0.25">
      <c r="A3" s="127" t="s">
        <v>0</v>
      </c>
      <c r="B3" s="130" t="s">
        <v>1</v>
      </c>
      <c r="C3" s="130" t="s">
        <v>2</v>
      </c>
      <c r="D3" s="23" t="s">
        <v>791</v>
      </c>
      <c r="E3" s="23" t="s">
        <v>1037</v>
      </c>
      <c r="F3" s="23" t="s">
        <v>1038</v>
      </c>
      <c r="G3" s="23" t="s">
        <v>1039</v>
      </c>
      <c r="H3" s="22" t="s">
        <v>1040</v>
      </c>
      <c r="I3" s="22" t="s">
        <v>1041</v>
      </c>
      <c r="J3" s="22" t="s">
        <v>1042</v>
      </c>
      <c r="K3" s="23" t="s">
        <v>1043</v>
      </c>
      <c r="L3" s="23" t="s">
        <v>1044</v>
      </c>
      <c r="M3" s="23" t="s">
        <v>1045</v>
      </c>
      <c r="N3" s="23" t="s">
        <v>1046</v>
      </c>
      <c r="O3" s="22" t="s">
        <v>1047</v>
      </c>
      <c r="P3" s="23" t="s">
        <v>1048</v>
      </c>
      <c r="Q3" s="22" t="s">
        <v>1049</v>
      </c>
      <c r="R3" s="22" t="s">
        <v>1050</v>
      </c>
      <c r="S3" s="23" t="s">
        <v>1051</v>
      </c>
      <c r="T3" s="23" t="s">
        <v>1052</v>
      </c>
      <c r="U3" s="23" t="s">
        <v>1053</v>
      </c>
      <c r="V3" s="23" t="s">
        <v>1054</v>
      </c>
      <c r="W3" s="23" t="s">
        <v>1055</v>
      </c>
      <c r="X3" s="22" t="s">
        <v>1056</v>
      </c>
      <c r="Y3" s="23" t="s">
        <v>1057</v>
      </c>
      <c r="Z3" s="23" t="s">
        <v>1058</v>
      </c>
      <c r="AA3" s="22" t="s">
        <v>1059</v>
      </c>
      <c r="AB3" s="1" t="s">
        <v>1060</v>
      </c>
      <c r="AC3" s="1" t="s">
        <v>1061</v>
      </c>
      <c r="AD3" s="1" t="s">
        <v>1062</v>
      </c>
      <c r="AE3" s="1" t="s">
        <v>1063</v>
      </c>
      <c r="AF3" s="1" t="s">
        <v>1064</v>
      </c>
      <c r="AG3" s="1" t="s">
        <v>1065</v>
      </c>
      <c r="AH3" s="1" t="s">
        <v>1066</v>
      </c>
      <c r="AI3" s="1" t="s">
        <v>1067</v>
      </c>
      <c r="AJ3" s="1" t="s">
        <v>1068</v>
      </c>
      <c r="AK3" s="1" t="s">
        <v>1069</v>
      </c>
      <c r="AL3" s="1" t="s">
        <v>1070</v>
      </c>
      <c r="AM3" s="1" t="s">
        <v>1071</v>
      </c>
      <c r="AN3" s="1" t="s">
        <v>1072</v>
      </c>
      <c r="AO3" s="1" t="s">
        <v>1073</v>
      </c>
      <c r="AP3" s="1" t="s">
        <v>1074</v>
      </c>
      <c r="AQ3" s="1" t="s">
        <v>1075</v>
      </c>
      <c r="AR3" s="1" t="s">
        <v>1076</v>
      </c>
      <c r="AS3" s="1" t="s">
        <v>1077</v>
      </c>
      <c r="AT3" s="1" t="s">
        <v>1078</v>
      </c>
      <c r="AU3" s="1" t="s">
        <v>1079</v>
      </c>
      <c r="AV3" s="1" t="s">
        <v>1080</v>
      </c>
      <c r="AW3" s="1" t="s">
        <v>1081</v>
      </c>
      <c r="AX3" s="1" t="s">
        <v>1082</v>
      </c>
      <c r="AY3" s="1" t="s">
        <v>1083</v>
      </c>
      <c r="AZ3" s="1" t="s">
        <v>1084</v>
      </c>
      <c r="BA3" s="1" t="s">
        <v>1085</v>
      </c>
      <c r="BB3" s="1" t="s">
        <v>1086</v>
      </c>
      <c r="BC3" s="1" t="s">
        <v>1087</v>
      </c>
      <c r="BD3" s="1" t="s">
        <v>1088</v>
      </c>
      <c r="BE3" s="1" t="s">
        <v>1089</v>
      </c>
      <c r="BF3" s="1" t="s">
        <v>1090</v>
      </c>
      <c r="BG3" s="1" t="s">
        <v>1091</v>
      </c>
      <c r="BH3" s="1" t="s">
        <v>1092</v>
      </c>
      <c r="BI3" s="1" t="s">
        <v>1093</v>
      </c>
      <c r="BJ3" s="1" t="s">
        <v>1094</v>
      </c>
      <c r="BK3" s="1" t="s">
        <v>1095</v>
      </c>
      <c r="BL3" s="1" t="s">
        <v>1096</v>
      </c>
      <c r="BM3" s="1" t="s">
        <v>1097</v>
      </c>
      <c r="BN3" s="1" t="s">
        <v>1098</v>
      </c>
      <c r="BO3" s="1" t="s">
        <v>1099</v>
      </c>
      <c r="BP3" s="1" t="s">
        <v>1100</v>
      </c>
      <c r="BQ3" s="1" t="s">
        <v>1101</v>
      </c>
      <c r="BR3" s="1" t="s">
        <v>1102</v>
      </c>
      <c r="BS3" s="1" t="s">
        <v>1103</v>
      </c>
      <c r="BT3" s="1" t="s">
        <v>1104</v>
      </c>
      <c r="BU3" s="1" t="s">
        <v>1105</v>
      </c>
      <c r="BV3" s="1" t="s">
        <v>1106</v>
      </c>
      <c r="BW3" s="1" t="s">
        <v>1107</v>
      </c>
      <c r="BX3" s="1" t="s">
        <v>1108</v>
      </c>
      <c r="BY3" s="1" t="s">
        <v>1109</v>
      </c>
      <c r="BZ3" s="1" t="s">
        <v>1110</v>
      </c>
      <c r="CA3" s="1" t="s">
        <v>1111</v>
      </c>
      <c r="CB3" s="1" t="s">
        <v>1112</v>
      </c>
      <c r="CC3" s="1" t="s">
        <v>1113</v>
      </c>
      <c r="CD3" s="1" t="s">
        <v>1114</v>
      </c>
      <c r="CE3" s="1" t="s">
        <v>1115</v>
      </c>
      <c r="CF3" s="1" t="s">
        <v>1116</v>
      </c>
      <c r="CG3" s="1" t="s">
        <v>1117</v>
      </c>
      <c r="CH3" s="1" t="s">
        <v>1118</v>
      </c>
      <c r="CI3" s="1" t="s">
        <v>1119</v>
      </c>
      <c r="CJ3" s="1" t="s">
        <v>1120</v>
      </c>
      <c r="CK3" s="1" t="s">
        <v>1121</v>
      </c>
      <c r="CL3" s="1" t="s">
        <v>1122</v>
      </c>
      <c r="CM3" s="1" t="s">
        <v>1123</v>
      </c>
      <c r="CN3" s="1" t="s">
        <v>1124</v>
      </c>
      <c r="CO3" s="1" t="s">
        <v>1125</v>
      </c>
      <c r="CP3" s="1" t="s">
        <v>1126</v>
      </c>
      <c r="CQ3" s="1" t="s">
        <v>1127</v>
      </c>
      <c r="CR3" s="1" t="s">
        <v>1128</v>
      </c>
      <c r="CS3" s="1" t="s">
        <v>1129</v>
      </c>
      <c r="CT3" s="1" t="s">
        <v>1130</v>
      </c>
      <c r="CU3" s="1" t="s">
        <v>1131</v>
      </c>
      <c r="CV3" s="1" t="s">
        <v>1132</v>
      </c>
    </row>
    <row r="4" spans="1:101" x14ac:dyDescent="0.25">
      <c r="A4" s="128"/>
      <c r="B4" s="112"/>
      <c r="C4" s="112"/>
      <c r="D4" s="31" t="s">
        <v>1133</v>
      </c>
      <c r="E4" s="114" t="s">
        <v>25</v>
      </c>
      <c r="F4" s="115"/>
      <c r="G4" s="115"/>
      <c r="H4" s="116"/>
      <c r="I4" s="2" t="s">
        <v>44</v>
      </c>
      <c r="J4" s="5" t="s">
        <v>44</v>
      </c>
      <c r="K4" s="3" t="s">
        <v>44</v>
      </c>
      <c r="L4" s="114" t="s">
        <v>190</v>
      </c>
      <c r="M4" s="115"/>
      <c r="N4" s="115"/>
      <c r="O4" s="116"/>
      <c r="P4" s="114" t="s">
        <v>190</v>
      </c>
      <c r="Q4" s="116"/>
      <c r="R4" s="2" t="s">
        <v>44</v>
      </c>
      <c r="S4" s="114" t="s">
        <v>190</v>
      </c>
      <c r="T4" s="115"/>
      <c r="U4" s="115"/>
      <c r="V4" s="115"/>
      <c r="W4" s="115"/>
      <c r="X4" s="116"/>
      <c r="Y4" s="114" t="s">
        <v>190</v>
      </c>
      <c r="Z4" s="115"/>
      <c r="AA4" s="116"/>
      <c r="AB4" s="118" t="s">
        <v>1134</v>
      </c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7"/>
      <c r="CJ4" s="52" t="s">
        <v>44</v>
      </c>
      <c r="CK4" s="118" t="s">
        <v>477</v>
      </c>
      <c r="CL4" s="115"/>
      <c r="CM4" s="117"/>
      <c r="CN4" s="52" t="s">
        <v>44</v>
      </c>
      <c r="CO4" s="52" t="s">
        <v>44</v>
      </c>
      <c r="CP4" s="52" t="s">
        <v>44</v>
      </c>
      <c r="CQ4" s="52" t="s">
        <v>44</v>
      </c>
      <c r="CR4" s="52" t="s">
        <v>44</v>
      </c>
      <c r="CS4" s="52" t="s">
        <v>44</v>
      </c>
      <c r="CT4" s="52" t="s">
        <v>44</v>
      </c>
      <c r="CU4" s="52" t="s">
        <v>44</v>
      </c>
      <c r="CV4" s="4" t="s">
        <v>44</v>
      </c>
    </row>
    <row r="5" spans="1:101" ht="23.25" x14ac:dyDescent="0.25">
      <c r="A5" s="128"/>
      <c r="B5" s="112"/>
      <c r="C5" s="112"/>
      <c r="D5" s="4" t="s">
        <v>1135</v>
      </c>
      <c r="E5" s="31" t="s">
        <v>769</v>
      </c>
      <c r="F5" s="31" t="s">
        <v>770</v>
      </c>
      <c r="G5" s="31" t="s">
        <v>1136</v>
      </c>
      <c r="H5" s="32" t="s">
        <v>1137</v>
      </c>
      <c r="I5" s="32" t="s">
        <v>1138</v>
      </c>
      <c r="J5" s="6" t="s">
        <v>1139</v>
      </c>
      <c r="K5" s="4" t="s">
        <v>1015</v>
      </c>
      <c r="L5" s="118" t="s">
        <v>295</v>
      </c>
      <c r="M5" s="117"/>
      <c r="N5" s="114" t="s">
        <v>296</v>
      </c>
      <c r="O5" s="116"/>
      <c r="P5" s="58" t="s">
        <v>1136</v>
      </c>
      <c r="Q5" s="53" t="s">
        <v>1137</v>
      </c>
      <c r="R5" s="32" t="s">
        <v>1140</v>
      </c>
      <c r="S5" s="58" t="s">
        <v>44</v>
      </c>
      <c r="T5" s="1" t="s">
        <v>24</v>
      </c>
      <c r="U5" s="58" t="s">
        <v>935</v>
      </c>
      <c r="V5" s="114" t="s">
        <v>190</v>
      </c>
      <c r="W5" s="115"/>
      <c r="X5" s="116"/>
      <c r="Y5" s="58" t="s">
        <v>936</v>
      </c>
      <c r="Z5" s="58" t="s">
        <v>935</v>
      </c>
      <c r="AA5" s="53" t="s">
        <v>767</v>
      </c>
      <c r="AB5" s="131" t="s">
        <v>1141</v>
      </c>
      <c r="AC5" s="115"/>
      <c r="AD5" s="115"/>
      <c r="AE5" s="115"/>
      <c r="AF5" s="115"/>
      <c r="AG5" s="115"/>
      <c r="AH5" s="115"/>
      <c r="AI5" s="115"/>
      <c r="AJ5" s="117"/>
      <c r="AK5" s="131" t="s">
        <v>1142</v>
      </c>
      <c r="AL5" s="115"/>
      <c r="AM5" s="117"/>
      <c r="AN5" s="131" t="s">
        <v>1143</v>
      </c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7"/>
      <c r="AZ5" s="131" t="s">
        <v>24</v>
      </c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7"/>
      <c r="BL5" s="131" t="s">
        <v>1144</v>
      </c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7"/>
      <c r="BX5" s="131" t="s">
        <v>1145</v>
      </c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7"/>
      <c r="CJ5" s="58" t="s">
        <v>1146</v>
      </c>
      <c r="CK5" s="58" t="s">
        <v>44</v>
      </c>
      <c r="CL5" s="58" t="s">
        <v>44</v>
      </c>
      <c r="CM5" s="58" t="s">
        <v>44</v>
      </c>
      <c r="CN5" s="58" t="s">
        <v>1147</v>
      </c>
      <c r="CO5" s="58" t="s">
        <v>1148</v>
      </c>
      <c r="CP5" s="58" t="s">
        <v>1148</v>
      </c>
      <c r="CQ5" s="58" t="s">
        <v>1148</v>
      </c>
      <c r="CR5" s="58" t="s">
        <v>1148</v>
      </c>
      <c r="CS5" s="58" t="s">
        <v>1147</v>
      </c>
      <c r="CT5" s="58" t="s">
        <v>1149</v>
      </c>
      <c r="CU5" s="58" t="s">
        <v>1150</v>
      </c>
      <c r="CV5" s="54" t="s">
        <v>1150</v>
      </c>
    </row>
    <row r="6" spans="1:101" x14ac:dyDescent="0.25">
      <c r="A6" s="128"/>
      <c r="B6" s="112"/>
      <c r="C6" s="112"/>
      <c r="D6" s="38" t="s">
        <v>1151</v>
      </c>
      <c r="E6" s="39" t="s">
        <v>44</v>
      </c>
      <c r="F6" s="39" t="s">
        <v>44</v>
      </c>
      <c r="G6" s="39" t="s">
        <v>1152</v>
      </c>
      <c r="H6" s="39" t="s">
        <v>1153</v>
      </c>
      <c r="I6" s="59" t="s">
        <v>1154</v>
      </c>
      <c r="J6" s="60" t="s">
        <v>44</v>
      </c>
      <c r="K6" s="39" t="s">
        <v>1027</v>
      </c>
      <c r="L6" s="52" t="s">
        <v>44</v>
      </c>
      <c r="M6" s="52" t="s">
        <v>44</v>
      </c>
      <c r="N6" s="52" t="s">
        <v>44</v>
      </c>
      <c r="O6" s="52" t="s">
        <v>44</v>
      </c>
      <c r="P6" s="61" t="s">
        <v>1155</v>
      </c>
      <c r="Q6" s="26" t="s">
        <v>1153</v>
      </c>
      <c r="R6" s="8" t="s">
        <v>1156</v>
      </c>
      <c r="S6" s="39" t="s">
        <v>295</v>
      </c>
      <c r="T6" s="52" t="s">
        <v>1157</v>
      </c>
      <c r="U6" s="39" t="s">
        <v>1158</v>
      </c>
      <c r="V6" s="52" t="s">
        <v>44</v>
      </c>
      <c r="W6" s="52" t="s">
        <v>44</v>
      </c>
      <c r="X6" s="6" t="s">
        <v>44</v>
      </c>
      <c r="Y6" s="39" t="s">
        <v>1159</v>
      </c>
      <c r="Z6" s="39" t="s">
        <v>1160</v>
      </c>
      <c r="AA6" s="26" t="s">
        <v>1161</v>
      </c>
      <c r="AB6" s="39" t="s">
        <v>44</v>
      </c>
      <c r="AC6" s="126" t="s">
        <v>25</v>
      </c>
      <c r="AD6" s="117"/>
      <c r="AE6" s="38" t="s">
        <v>44</v>
      </c>
      <c r="AF6" s="126" t="s">
        <v>190</v>
      </c>
      <c r="AG6" s="117"/>
      <c r="AH6" s="38" t="s">
        <v>44</v>
      </c>
      <c r="AI6" s="126" t="s">
        <v>190</v>
      </c>
      <c r="AJ6" s="117"/>
      <c r="AK6" s="39" t="s">
        <v>44</v>
      </c>
      <c r="AL6" s="39" t="s">
        <v>44</v>
      </c>
      <c r="AM6" s="39" t="s">
        <v>44</v>
      </c>
      <c r="AN6" s="39" t="s">
        <v>44</v>
      </c>
      <c r="AO6" s="126" t="s">
        <v>25</v>
      </c>
      <c r="AP6" s="115"/>
      <c r="AQ6" s="117"/>
      <c r="AR6" s="39" t="s">
        <v>44</v>
      </c>
      <c r="AS6" s="126" t="s">
        <v>190</v>
      </c>
      <c r="AT6" s="115"/>
      <c r="AU6" s="117"/>
      <c r="AV6" s="39" t="s">
        <v>44</v>
      </c>
      <c r="AW6" s="126" t="s">
        <v>190</v>
      </c>
      <c r="AX6" s="115"/>
      <c r="AY6" s="117"/>
      <c r="AZ6" s="126" t="s">
        <v>1162</v>
      </c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7"/>
      <c r="BL6" s="39" t="s">
        <v>44</v>
      </c>
      <c r="BM6" s="126" t="s">
        <v>25</v>
      </c>
      <c r="BN6" s="115"/>
      <c r="BO6" s="117"/>
      <c r="BP6" s="39" t="s">
        <v>44</v>
      </c>
      <c r="BQ6" s="126" t="s">
        <v>190</v>
      </c>
      <c r="BR6" s="115"/>
      <c r="BS6" s="117"/>
      <c r="BT6" s="39" t="s">
        <v>44</v>
      </c>
      <c r="BU6" s="126" t="s">
        <v>190</v>
      </c>
      <c r="BV6" s="115"/>
      <c r="BW6" s="117"/>
      <c r="BX6" s="39" t="s">
        <v>44</v>
      </c>
      <c r="BY6" s="126" t="s">
        <v>25</v>
      </c>
      <c r="BZ6" s="115"/>
      <c r="CA6" s="117"/>
      <c r="CB6" s="39" t="s">
        <v>44</v>
      </c>
      <c r="CC6" s="126" t="s">
        <v>190</v>
      </c>
      <c r="CD6" s="115"/>
      <c r="CE6" s="117"/>
      <c r="CF6" s="39" t="s">
        <v>44</v>
      </c>
      <c r="CG6" s="126" t="s">
        <v>190</v>
      </c>
      <c r="CH6" s="115"/>
      <c r="CI6" s="117"/>
      <c r="CJ6" s="39" t="s">
        <v>1163</v>
      </c>
      <c r="CK6" s="39" t="s">
        <v>44</v>
      </c>
      <c r="CL6" s="39" t="s">
        <v>44</v>
      </c>
      <c r="CM6" s="39" t="s">
        <v>44</v>
      </c>
      <c r="CN6" s="39" t="s">
        <v>1164</v>
      </c>
      <c r="CO6" s="39" t="s">
        <v>1165</v>
      </c>
      <c r="CP6" s="39" t="s">
        <v>1166</v>
      </c>
      <c r="CQ6" s="39" t="s">
        <v>1164</v>
      </c>
      <c r="CR6" s="39" t="s">
        <v>1167</v>
      </c>
      <c r="CS6" s="39" t="s">
        <v>1168</v>
      </c>
      <c r="CT6" s="39" t="s">
        <v>1169</v>
      </c>
      <c r="CU6" s="39" t="s">
        <v>1169</v>
      </c>
      <c r="CV6" s="27" t="s">
        <v>1169</v>
      </c>
    </row>
    <row r="7" spans="1:101" ht="45" x14ac:dyDescent="0.25">
      <c r="A7" s="128"/>
      <c r="B7" s="112"/>
      <c r="C7" s="112"/>
      <c r="D7" s="38" t="s">
        <v>44</v>
      </c>
      <c r="E7" s="39" t="s">
        <v>44</v>
      </c>
      <c r="F7" s="39" t="s">
        <v>44</v>
      </c>
      <c r="G7" s="39" t="s">
        <v>1170</v>
      </c>
      <c r="H7" s="39" t="s">
        <v>1171</v>
      </c>
      <c r="I7" s="59" t="s">
        <v>1172</v>
      </c>
      <c r="J7" s="60" t="s">
        <v>44</v>
      </c>
      <c r="K7" s="39" t="s">
        <v>44</v>
      </c>
      <c r="L7" s="52" t="s">
        <v>300</v>
      </c>
      <c r="M7" s="52" t="s">
        <v>301</v>
      </c>
      <c r="N7" s="52" t="s">
        <v>300</v>
      </c>
      <c r="O7" s="52" t="s">
        <v>301</v>
      </c>
      <c r="P7" s="61" t="s">
        <v>1171</v>
      </c>
      <c r="Q7" s="26" t="s">
        <v>1171</v>
      </c>
      <c r="R7" s="8" t="s">
        <v>1172</v>
      </c>
      <c r="S7" s="39" t="s">
        <v>44</v>
      </c>
      <c r="T7" s="52" t="s">
        <v>808</v>
      </c>
      <c r="U7" s="39" t="s">
        <v>303</v>
      </c>
      <c r="V7" s="52" t="s">
        <v>851</v>
      </c>
      <c r="W7" s="52" t="s">
        <v>852</v>
      </c>
      <c r="X7" s="6" t="s">
        <v>948</v>
      </c>
      <c r="Y7" s="39" t="s">
        <v>1173</v>
      </c>
      <c r="Z7" s="39" t="s">
        <v>808</v>
      </c>
      <c r="AA7" s="26" t="s">
        <v>303</v>
      </c>
      <c r="AB7" s="39" t="s">
        <v>291</v>
      </c>
      <c r="AC7" s="9" t="s">
        <v>1174</v>
      </c>
      <c r="AD7" s="9" t="s">
        <v>1175</v>
      </c>
      <c r="AE7" s="38" t="s">
        <v>846</v>
      </c>
      <c r="AF7" s="9" t="s">
        <v>1174</v>
      </c>
      <c r="AG7" s="9" t="s">
        <v>1174</v>
      </c>
      <c r="AH7" s="38" t="s">
        <v>946</v>
      </c>
      <c r="AI7" s="9" t="s">
        <v>1174</v>
      </c>
      <c r="AJ7" s="9" t="s">
        <v>1175</v>
      </c>
      <c r="AK7" s="39" t="s">
        <v>291</v>
      </c>
      <c r="AL7" s="39" t="s">
        <v>846</v>
      </c>
      <c r="AM7" s="39" t="s">
        <v>946</v>
      </c>
      <c r="AN7" s="39" t="s">
        <v>291</v>
      </c>
      <c r="AO7" s="9" t="s">
        <v>1176</v>
      </c>
      <c r="AP7" s="9" t="s">
        <v>1174</v>
      </c>
      <c r="AQ7" s="9" t="s">
        <v>1175</v>
      </c>
      <c r="AR7" s="39" t="s">
        <v>846</v>
      </c>
      <c r="AS7" s="9" t="s">
        <v>1176</v>
      </c>
      <c r="AT7" s="9" t="s">
        <v>1174</v>
      </c>
      <c r="AU7" s="9" t="s">
        <v>1175</v>
      </c>
      <c r="AV7" s="39" t="s">
        <v>946</v>
      </c>
      <c r="AW7" s="9" t="s">
        <v>1176</v>
      </c>
      <c r="AX7" s="9" t="s">
        <v>1174</v>
      </c>
      <c r="AY7" s="9" t="s">
        <v>1175</v>
      </c>
      <c r="AZ7" s="9" t="s">
        <v>291</v>
      </c>
      <c r="BA7" s="9" t="s">
        <v>1177</v>
      </c>
      <c r="BB7" s="9" t="s">
        <v>1178</v>
      </c>
      <c r="BC7" s="9" t="s">
        <v>1179</v>
      </c>
      <c r="BD7" s="9" t="s">
        <v>846</v>
      </c>
      <c r="BE7" s="9" t="s">
        <v>1180</v>
      </c>
      <c r="BF7" s="9" t="s">
        <v>1181</v>
      </c>
      <c r="BG7" s="9" t="s">
        <v>1182</v>
      </c>
      <c r="BH7" s="9" t="s">
        <v>946</v>
      </c>
      <c r="BI7" s="9" t="s">
        <v>1180</v>
      </c>
      <c r="BJ7" s="9" t="s">
        <v>1181</v>
      </c>
      <c r="BK7" s="9" t="s">
        <v>1182</v>
      </c>
      <c r="BL7" s="39" t="s">
        <v>291</v>
      </c>
      <c r="BM7" s="9" t="s">
        <v>1176</v>
      </c>
      <c r="BN7" s="9" t="s">
        <v>1174</v>
      </c>
      <c r="BO7" s="9" t="s">
        <v>1175</v>
      </c>
      <c r="BP7" s="39" t="s">
        <v>846</v>
      </c>
      <c r="BQ7" s="9" t="s">
        <v>1176</v>
      </c>
      <c r="BR7" s="9" t="s">
        <v>1174</v>
      </c>
      <c r="BS7" s="9" t="s">
        <v>1175</v>
      </c>
      <c r="BT7" s="39" t="s">
        <v>946</v>
      </c>
      <c r="BU7" s="9" t="s">
        <v>1176</v>
      </c>
      <c r="BV7" s="9" t="s">
        <v>1174</v>
      </c>
      <c r="BW7" s="9" t="s">
        <v>1175</v>
      </c>
      <c r="BX7" s="39" t="s">
        <v>291</v>
      </c>
      <c r="BY7" s="9" t="s">
        <v>1176</v>
      </c>
      <c r="BZ7" s="9" t="s">
        <v>1174</v>
      </c>
      <c r="CA7" s="9" t="s">
        <v>1175</v>
      </c>
      <c r="CB7" s="39" t="s">
        <v>846</v>
      </c>
      <c r="CC7" s="9" t="s">
        <v>1176</v>
      </c>
      <c r="CD7" s="9" t="s">
        <v>1174</v>
      </c>
      <c r="CE7" s="9" t="s">
        <v>1175</v>
      </c>
      <c r="CF7" s="39" t="s">
        <v>946</v>
      </c>
      <c r="CG7" s="9" t="s">
        <v>1176</v>
      </c>
      <c r="CH7" s="9" t="s">
        <v>1174</v>
      </c>
      <c r="CI7" s="9" t="s">
        <v>1175</v>
      </c>
      <c r="CJ7" s="39" t="s">
        <v>1183</v>
      </c>
      <c r="CK7" s="39" t="s">
        <v>1018</v>
      </c>
      <c r="CL7" s="39" t="s">
        <v>1019</v>
      </c>
      <c r="CM7" s="39" t="s">
        <v>1020</v>
      </c>
      <c r="CN7" s="39" t="s">
        <v>1184</v>
      </c>
      <c r="CO7" s="39" t="s">
        <v>1185</v>
      </c>
      <c r="CP7" s="39" t="s">
        <v>1186</v>
      </c>
      <c r="CQ7" s="39" t="s">
        <v>1187</v>
      </c>
      <c r="CR7" s="39" t="s">
        <v>1188</v>
      </c>
      <c r="CS7" s="39" t="s">
        <v>1188</v>
      </c>
      <c r="CT7" s="39" t="s">
        <v>1189</v>
      </c>
      <c r="CU7" s="39" t="s">
        <v>1190</v>
      </c>
      <c r="CV7" s="27" t="s">
        <v>1191</v>
      </c>
    </row>
    <row r="8" spans="1:101" ht="22.5" x14ac:dyDescent="0.25">
      <c r="A8" s="129"/>
      <c r="B8" s="113"/>
      <c r="C8" s="113"/>
      <c r="D8" s="11" t="s">
        <v>304</v>
      </c>
      <c r="E8" s="11" t="s">
        <v>304</v>
      </c>
      <c r="F8" s="11" t="s">
        <v>304</v>
      </c>
      <c r="G8" s="11" t="s">
        <v>304</v>
      </c>
      <c r="H8" s="12" t="s">
        <v>304</v>
      </c>
      <c r="I8" s="12" t="s">
        <v>304</v>
      </c>
      <c r="J8" s="12" t="s">
        <v>955</v>
      </c>
      <c r="K8" s="11" t="s">
        <v>59</v>
      </c>
      <c r="L8" s="11" t="s">
        <v>59</v>
      </c>
      <c r="M8" s="11" t="s">
        <v>59</v>
      </c>
      <c r="N8" s="11" t="s">
        <v>59</v>
      </c>
      <c r="O8" s="12" t="s">
        <v>59</v>
      </c>
      <c r="P8" s="11" t="s">
        <v>306</v>
      </c>
      <c r="Q8" s="12" t="s">
        <v>59</v>
      </c>
      <c r="R8" s="12" t="s">
        <v>59</v>
      </c>
      <c r="S8" s="11" t="s">
        <v>59</v>
      </c>
      <c r="T8" s="11" t="s">
        <v>59</v>
      </c>
      <c r="U8" s="11" t="s">
        <v>59</v>
      </c>
      <c r="V8" s="11" t="s">
        <v>59</v>
      </c>
      <c r="W8" s="11" t="s">
        <v>59</v>
      </c>
      <c r="X8" s="12" t="s">
        <v>59</v>
      </c>
      <c r="Y8" s="11" t="s">
        <v>59</v>
      </c>
      <c r="Z8" s="11" t="s">
        <v>59</v>
      </c>
      <c r="AA8" s="12" t="s">
        <v>59</v>
      </c>
      <c r="AB8" s="1" t="s">
        <v>304</v>
      </c>
      <c r="AC8" s="1" t="s">
        <v>304</v>
      </c>
      <c r="AD8" s="1" t="s">
        <v>304</v>
      </c>
      <c r="AE8" s="1" t="s">
        <v>864</v>
      </c>
      <c r="AF8" s="1" t="s">
        <v>864</v>
      </c>
      <c r="AG8" s="1" t="s">
        <v>864</v>
      </c>
      <c r="AH8" s="1" t="s">
        <v>59</v>
      </c>
      <c r="AI8" s="1" t="s">
        <v>59</v>
      </c>
      <c r="AJ8" s="1" t="s">
        <v>59</v>
      </c>
      <c r="AK8" s="1" t="s">
        <v>304</v>
      </c>
      <c r="AL8" s="1" t="s">
        <v>864</v>
      </c>
      <c r="AM8" s="1" t="s">
        <v>59</v>
      </c>
      <c r="AN8" s="1" t="s">
        <v>304</v>
      </c>
      <c r="AO8" s="1" t="s">
        <v>304</v>
      </c>
      <c r="AP8" s="1" t="s">
        <v>304</v>
      </c>
      <c r="AQ8" s="1" t="s">
        <v>304</v>
      </c>
      <c r="AR8" s="1" t="s">
        <v>864</v>
      </c>
      <c r="AS8" s="1" t="s">
        <v>864</v>
      </c>
      <c r="AT8" s="1" t="s">
        <v>864</v>
      </c>
      <c r="AU8" s="1" t="s">
        <v>864</v>
      </c>
      <c r="AV8" s="1" t="s">
        <v>306</v>
      </c>
      <c r="AW8" s="1" t="s">
        <v>306</v>
      </c>
      <c r="AX8" s="1" t="s">
        <v>306</v>
      </c>
      <c r="AY8" s="1" t="s">
        <v>306</v>
      </c>
      <c r="AZ8" s="1" t="s">
        <v>304</v>
      </c>
      <c r="BA8" s="1" t="s">
        <v>304</v>
      </c>
      <c r="BB8" s="1" t="s">
        <v>304</v>
      </c>
      <c r="BC8" s="1" t="s">
        <v>304</v>
      </c>
      <c r="BD8" s="1" t="s">
        <v>864</v>
      </c>
      <c r="BE8" s="1" t="s">
        <v>864</v>
      </c>
      <c r="BF8" s="1" t="s">
        <v>864</v>
      </c>
      <c r="BG8" s="1" t="s">
        <v>864</v>
      </c>
      <c r="BH8" s="1" t="s">
        <v>306</v>
      </c>
      <c r="BI8" s="1" t="s">
        <v>306</v>
      </c>
      <c r="BJ8" s="1" t="s">
        <v>306</v>
      </c>
      <c r="BK8" s="1" t="s">
        <v>306</v>
      </c>
      <c r="BL8" s="1" t="s">
        <v>304</v>
      </c>
      <c r="BM8" s="1" t="s">
        <v>304</v>
      </c>
      <c r="BN8" s="1" t="s">
        <v>304</v>
      </c>
      <c r="BO8" s="1" t="s">
        <v>304</v>
      </c>
      <c r="BP8" s="1" t="s">
        <v>864</v>
      </c>
      <c r="BQ8" s="1" t="s">
        <v>864</v>
      </c>
      <c r="BR8" s="1" t="s">
        <v>864</v>
      </c>
      <c r="BS8" s="1" t="s">
        <v>864</v>
      </c>
      <c r="BT8" s="1" t="s">
        <v>306</v>
      </c>
      <c r="BU8" s="1" t="s">
        <v>306</v>
      </c>
      <c r="BV8" s="1" t="s">
        <v>306</v>
      </c>
      <c r="BW8" s="1" t="s">
        <v>306</v>
      </c>
      <c r="BX8" s="1" t="s">
        <v>304</v>
      </c>
      <c r="BY8" s="1" t="s">
        <v>304</v>
      </c>
      <c r="BZ8" s="1" t="s">
        <v>304</v>
      </c>
      <c r="CA8" s="1" t="s">
        <v>304</v>
      </c>
      <c r="CB8" s="1" t="s">
        <v>864</v>
      </c>
      <c r="CC8" s="1" t="s">
        <v>864</v>
      </c>
      <c r="CD8" s="1" t="s">
        <v>864</v>
      </c>
      <c r="CE8" s="1" t="s">
        <v>864</v>
      </c>
      <c r="CF8" s="1" t="s">
        <v>306</v>
      </c>
      <c r="CG8" s="1" t="s">
        <v>306</v>
      </c>
      <c r="CH8" s="1" t="s">
        <v>306</v>
      </c>
      <c r="CI8" s="1" t="s">
        <v>306</v>
      </c>
      <c r="CJ8" s="1" t="s">
        <v>306</v>
      </c>
      <c r="CK8" s="1" t="s">
        <v>306</v>
      </c>
      <c r="CL8" s="1" t="s">
        <v>306</v>
      </c>
      <c r="CM8" s="1" t="s">
        <v>306</v>
      </c>
      <c r="CN8" s="1" t="s">
        <v>304</v>
      </c>
      <c r="CO8" s="1" t="s">
        <v>304</v>
      </c>
      <c r="CP8" s="1" t="s">
        <v>304</v>
      </c>
      <c r="CQ8" s="1" t="s">
        <v>304</v>
      </c>
      <c r="CR8" s="1" t="s">
        <v>304</v>
      </c>
      <c r="CS8" s="1" t="s">
        <v>304</v>
      </c>
      <c r="CT8" s="1" t="s">
        <v>865</v>
      </c>
      <c r="CU8" s="89" t="s">
        <v>865</v>
      </c>
      <c r="CV8" s="89" t="s">
        <v>865</v>
      </c>
      <c r="CW8" s="89" t="s">
        <v>865</v>
      </c>
    </row>
    <row r="9" spans="1:101" x14ac:dyDescent="0.25">
      <c r="A9" s="13">
        <v>1</v>
      </c>
      <c r="B9" s="14" t="s">
        <v>44</v>
      </c>
      <c r="C9" s="14" t="s">
        <v>60</v>
      </c>
      <c r="D9" s="15">
        <v>2962294</v>
      </c>
      <c r="E9" s="15">
        <v>926565</v>
      </c>
      <c r="F9" s="15">
        <v>2035729</v>
      </c>
      <c r="G9" s="15">
        <v>2018640</v>
      </c>
      <c r="H9" s="15">
        <v>877349</v>
      </c>
      <c r="I9" s="13">
        <v>965851</v>
      </c>
      <c r="J9" s="15">
        <v>4396</v>
      </c>
      <c r="K9" s="15">
        <v>6081</v>
      </c>
      <c r="L9" s="15">
        <v>562</v>
      </c>
      <c r="M9" s="15">
        <v>443</v>
      </c>
      <c r="N9" s="15">
        <v>1341</v>
      </c>
      <c r="O9" s="15">
        <v>3735</v>
      </c>
      <c r="P9" s="15">
        <v>3520</v>
      </c>
      <c r="Q9" s="15">
        <v>2573</v>
      </c>
      <c r="R9" s="13">
        <v>1583</v>
      </c>
      <c r="S9" s="15">
        <v>1005</v>
      </c>
      <c r="T9" s="15">
        <v>54</v>
      </c>
      <c r="U9" s="15">
        <v>1323</v>
      </c>
      <c r="V9" s="15">
        <v>503</v>
      </c>
      <c r="W9" s="15">
        <v>743</v>
      </c>
      <c r="X9" s="15">
        <v>77</v>
      </c>
      <c r="Y9" s="15">
        <v>90</v>
      </c>
      <c r="Z9" s="15">
        <v>698</v>
      </c>
      <c r="AA9" s="15">
        <v>3055</v>
      </c>
      <c r="AB9" s="13">
        <v>235961</v>
      </c>
      <c r="AC9" s="13">
        <v>234082</v>
      </c>
      <c r="AD9" s="13">
        <v>1879</v>
      </c>
      <c r="AE9" s="13">
        <v>816</v>
      </c>
      <c r="AF9" s="13">
        <v>686</v>
      </c>
      <c r="AG9" s="13">
        <v>130</v>
      </c>
      <c r="AH9" s="13">
        <v>1530</v>
      </c>
      <c r="AI9" s="13">
        <v>1330</v>
      </c>
      <c r="AJ9" s="13">
        <v>200</v>
      </c>
      <c r="AK9" s="13">
        <v>592962</v>
      </c>
      <c r="AL9" s="13">
        <v>3323</v>
      </c>
      <c r="AM9" s="13">
        <v>4661</v>
      </c>
      <c r="AN9" s="13">
        <v>1763601</v>
      </c>
      <c r="AO9" s="13">
        <v>1220969</v>
      </c>
      <c r="AP9" s="13">
        <v>497196</v>
      </c>
      <c r="AQ9" s="13">
        <v>45436</v>
      </c>
      <c r="AR9" s="13">
        <v>4317</v>
      </c>
      <c r="AS9" s="13">
        <v>3141</v>
      </c>
      <c r="AT9" s="13">
        <v>1031</v>
      </c>
      <c r="AU9" s="13">
        <v>145</v>
      </c>
      <c r="AV9" s="13">
        <v>5932</v>
      </c>
      <c r="AW9" s="13">
        <v>3889</v>
      </c>
      <c r="AX9" s="13">
        <v>1820</v>
      </c>
      <c r="AY9" s="13">
        <v>223</v>
      </c>
      <c r="AZ9" s="13">
        <v>391936</v>
      </c>
      <c r="BA9" s="13">
        <v>314245</v>
      </c>
      <c r="BB9" s="13">
        <v>73402</v>
      </c>
      <c r="BC9" s="13">
        <v>4289</v>
      </c>
      <c r="BD9" s="13">
        <v>879</v>
      </c>
      <c r="BE9" s="13">
        <v>692</v>
      </c>
      <c r="BF9" s="13">
        <v>178</v>
      </c>
      <c r="BG9" s="13">
        <v>9</v>
      </c>
      <c r="BH9" s="13">
        <v>1311</v>
      </c>
      <c r="BI9" s="13">
        <v>981</v>
      </c>
      <c r="BJ9" s="13">
        <v>304</v>
      </c>
      <c r="BK9" s="13">
        <v>26</v>
      </c>
      <c r="BL9" s="13">
        <v>272991</v>
      </c>
      <c r="BM9" s="13">
        <v>173470</v>
      </c>
      <c r="BN9" s="13">
        <v>86282</v>
      </c>
      <c r="BO9" s="13">
        <v>13239</v>
      </c>
      <c r="BP9" s="13">
        <v>2615</v>
      </c>
      <c r="BQ9" s="13">
        <v>1846</v>
      </c>
      <c r="BR9" s="13">
        <v>667</v>
      </c>
      <c r="BS9" s="13">
        <v>102</v>
      </c>
      <c r="BT9" s="13">
        <v>3710</v>
      </c>
      <c r="BU9" s="13">
        <v>2363</v>
      </c>
      <c r="BV9" s="13">
        <v>1184</v>
      </c>
      <c r="BW9" s="13">
        <v>163</v>
      </c>
      <c r="BX9" s="13">
        <v>96779</v>
      </c>
      <c r="BY9" s="13">
        <v>61731</v>
      </c>
      <c r="BZ9" s="13">
        <v>33361</v>
      </c>
      <c r="CA9" s="13">
        <v>1687</v>
      </c>
      <c r="CB9" s="13">
        <v>2287</v>
      </c>
      <c r="CC9" s="13">
        <v>1501</v>
      </c>
      <c r="CD9" s="13">
        <v>736</v>
      </c>
      <c r="CE9" s="13">
        <v>50</v>
      </c>
      <c r="CF9" s="13">
        <v>3264</v>
      </c>
      <c r="CG9" s="13">
        <v>1882</v>
      </c>
      <c r="CH9" s="13">
        <v>1305</v>
      </c>
      <c r="CI9" s="13">
        <v>77</v>
      </c>
      <c r="CJ9" s="13">
        <v>0</v>
      </c>
      <c r="CK9" s="13">
        <v>0</v>
      </c>
      <c r="CL9" s="13">
        <v>0</v>
      </c>
      <c r="CM9" s="13">
        <v>0</v>
      </c>
      <c r="CN9" s="13">
        <v>487.14</v>
      </c>
      <c r="CO9" s="13">
        <v>579.39</v>
      </c>
      <c r="CP9" s="13">
        <v>1072.6199999999999</v>
      </c>
      <c r="CQ9" s="13">
        <v>71.010000000000005</v>
      </c>
      <c r="CR9" s="13">
        <v>81.489999999999995</v>
      </c>
      <c r="CS9" s="13">
        <v>165.27</v>
      </c>
      <c r="CT9" s="13">
        <v>6.86</v>
      </c>
      <c r="CU9" s="13">
        <v>7.11</v>
      </c>
      <c r="CV9" s="13">
        <v>6.49</v>
      </c>
    </row>
    <row r="10" spans="1:101" x14ac:dyDescent="0.25">
      <c r="A10" s="13">
        <v>2</v>
      </c>
      <c r="B10" s="14" t="s">
        <v>44</v>
      </c>
      <c r="C10" s="14" t="s">
        <v>61</v>
      </c>
      <c r="D10" s="15">
        <v>975578.43</v>
      </c>
      <c r="E10" s="15">
        <v>302331.63</v>
      </c>
      <c r="F10" s="15">
        <v>673246.8</v>
      </c>
      <c r="G10" s="15">
        <v>730288.56</v>
      </c>
      <c r="H10" s="15">
        <v>229878.41</v>
      </c>
      <c r="I10" s="13">
        <v>277891.98</v>
      </c>
      <c r="J10" s="15">
        <v>1093</v>
      </c>
      <c r="K10" s="15">
        <v>1566</v>
      </c>
      <c r="L10" s="15">
        <v>156</v>
      </c>
      <c r="M10" s="15">
        <v>166</v>
      </c>
      <c r="N10" s="15">
        <v>386</v>
      </c>
      <c r="O10" s="15">
        <v>858</v>
      </c>
      <c r="P10" s="15">
        <v>1125</v>
      </c>
      <c r="Q10" s="15">
        <v>472</v>
      </c>
      <c r="R10" s="13">
        <v>404</v>
      </c>
      <c r="S10" s="15">
        <v>322</v>
      </c>
      <c r="T10" s="15">
        <v>19</v>
      </c>
      <c r="U10" s="15">
        <v>338</v>
      </c>
      <c r="V10" s="15">
        <v>150</v>
      </c>
      <c r="W10" s="15">
        <v>165</v>
      </c>
      <c r="X10" s="15">
        <v>23</v>
      </c>
      <c r="Y10" s="15">
        <v>2</v>
      </c>
      <c r="Z10" s="15">
        <v>251</v>
      </c>
      <c r="AA10" s="15">
        <v>655</v>
      </c>
      <c r="AB10" s="13">
        <v>450348.04</v>
      </c>
      <c r="AC10" s="13">
        <v>450348.04</v>
      </c>
      <c r="AD10" s="13">
        <v>0</v>
      </c>
      <c r="AE10" s="13">
        <v>449</v>
      </c>
      <c r="AF10" s="13">
        <v>449</v>
      </c>
      <c r="AG10" s="13">
        <v>0</v>
      </c>
      <c r="AH10" s="13">
        <v>812</v>
      </c>
      <c r="AI10" s="13">
        <v>812</v>
      </c>
      <c r="AJ10" s="13">
        <v>0</v>
      </c>
      <c r="AK10" s="13">
        <v>0</v>
      </c>
      <c r="AL10" s="13">
        <v>0</v>
      </c>
      <c r="AM10" s="13">
        <v>0</v>
      </c>
      <c r="AN10" s="13">
        <v>81911.539999999994</v>
      </c>
      <c r="AO10" s="13">
        <v>47103.76</v>
      </c>
      <c r="AP10" s="13">
        <v>34807.78</v>
      </c>
      <c r="AQ10" s="13">
        <v>0</v>
      </c>
      <c r="AR10" s="13">
        <v>230</v>
      </c>
      <c r="AS10" s="13">
        <v>122</v>
      </c>
      <c r="AT10" s="13">
        <v>108</v>
      </c>
      <c r="AU10" s="13">
        <v>0</v>
      </c>
      <c r="AV10" s="13">
        <v>387</v>
      </c>
      <c r="AW10" s="13">
        <v>145</v>
      </c>
      <c r="AX10" s="13">
        <v>242</v>
      </c>
      <c r="AY10" s="13">
        <v>0</v>
      </c>
      <c r="AZ10" s="13">
        <v>69499.16</v>
      </c>
      <c r="BA10" s="13">
        <v>47103.76</v>
      </c>
      <c r="BB10" s="13">
        <v>22395.4</v>
      </c>
      <c r="BC10" s="13">
        <v>0</v>
      </c>
      <c r="BD10" s="13">
        <v>189</v>
      </c>
      <c r="BE10" s="13">
        <v>122</v>
      </c>
      <c r="BF10" s="13">
        <v>67</v>
      </c>
      <c r="BG10" s="13">
        <v>0</v>
      </c>
      <c r="BH10" s="13">
        <v>256</v>
      </c>
      <c r="BI10" s="13">
        <v>145</v>
      </c>
      <c r="BJ10" s="13">
        <v>111</v>
      </c>
      <c r="BK10" s="13">
        <v>0</v>
      </c>
      <c r="BL10" s="13">
        <v>59165.16</v>
      </c>
      <c r="BM10" s="13">
        <v>29842.69</v>
      </c>
      <c r="BN10" s="13">
        <v>29322.47</v>
      </c>
      <c r="BO10" s="13">
        <v>0</v>
      </c>
      <c r="BP10" s="13">
        <v>388</v>
      </c>
      <c r="BQ10" s="13">
        <v>199</v>
      </c>
      <c r="BR10" s="13">
        <v>189</v>
      </c>
      <c r="BS10" s="13">
        <v>0</v>
      </c>
      <c r="BT10" s="13">
        <v>571</v>
      </c>
      <c r="BU10" s="13">
        <v>230</v>
      </c>
      <c r="BV10" s="13">
        <v>341</v>
      </c>
      <c r="BW10" s="13">
        <v>0</v>
      </c>
      <c r="BX10" s="13">
        <v>384153.69</v>
      </c>
      <c r="BY10" s="13">
        <v>374932.89</v>
      </c>
      <c r="BZ10" s="13">
        <v>9220.7999999999993</v>
      </c>
      <c r="CA10" s="13">
        <v>0</v>
      </c>
      <c r="CB10" s="13">
        <v>629</v>
      </c>
      <c r="CC10" s="13">
        <v>566</v>
      </c>
      <c r="CD10" s="13">
        <v>63</v>
      </c>
      <c r="CE10" s="13">
        <v>0</v>
      </c>
      <c r="CF10" s="13">
        <v>809</v>
      </c>
      <c r="CG10" s="13">
        <v>653</v>
      </c>
      <c r="CH10" s="13">
        <v>156</v>
      </c>
      <c r="CI10" s="13">
        <v>0</v>
      </c>
      <c r="CJ10" s="13">
        <v>14</v>
      </c>
      <c r="CK10" s="13">
        <v>14</v>
      </c>
      <c r="CL10" s="13">
        <v>0</v>
      </c>
      <c r="CM10" s="13">
        <v>0</v>
      </c>
      <c r="CN10" s="13">
        <v>622.97</v>
      </c>
      <c r="CO10" s="13">
        <v>729.43</v>
      </c>
      <c r="CP10" s="13">
        <v>1491.44</v>
      </c>
      <c r="CQ10" s="13">
        <v>82.95</v>
      </c>
      <c r="CR10" s="13">
        <v>90.95</v>
      </c>
      <c r="CS10" s="13">
        <v>216.46</v>
      </c>
      <c r="CT10" s="13">
        <v>7.51</v>
      </c>
      <c r="CU10" s="13">
        <v>8.02</v>
      </c>
      <c r="CV10" s="13">
        <v>6.89</v>
      </c>
    </row>
    <row r="11" spans="1:101" x14ac:dyDescent="0.25">
      <c r="A11" s="13">
        <v>3</v>
      </c>
      <c r="B11" s="14" t="s">
        <v>44</v>
      </c>
      <c r="C11" s="14" t="s">
        <v>62</v>
      </c>
      <c r="D11" s="15">
        <v>548425.64</v>
      </c>
      <c r="E11" s="15">
        <v>123502.2</v>
      </c>
      <c r="F11" s="15">
        <v>424923.44</v>
      </c>
      <c r="G11" s="15">
        <v>409499.79</v>
      </c>
      <c r="H11" s="15">
        <v>132426.98000000001</v>
      </c>
      <c r="I11" s="13">
        <v>149999.35999999999</v>
      </c>
      <c r="J11" s="15">
        <v>609</v>
      </c>
      <c r="K11" s="15">
        <v>824</v>
      </c>
      <c r="L11" s="15">
        <v>66</v>
      </c>
      <c r="M11" s="15">
        <v>64</v>
      </c>
      <c r="N11" s="15">
        <v>224</v>
      </c>
      <c r="O11" s="15">
        <v>470</v>
      </c>
      <c r="P11" s="15">
        <v>562</v>
      </c>
      <c r="Q11" s="15">
        <v>285</v>
      </c>
      <c r="R11" s="13">
        <v>208</v>
      </c>
      <c r="S11" s="15">
        <v>130</v>
      </c>
      <c r="T11" s="15">
        <v>5</v>
      </c>
      <c r="U11" s="15">
        <v>168</v>
      </c>
      <c r="V11" s="15">
        <v>63</v>
      </c>
      <c r="W11" s="15">
        <v>90</v>
      </c>
      <c r="X11" s="15">
        <v>15</v>
      </c>
      <c r="Y11" s="15">
        <v>8</v>
      </c>
      <c r="Z11" s="15">
        <v>137</v>
      </c>
      <c r="AA11" s="15">
        <v>389</v>
      </c>
      <c r="AB11" s="13">
        <v>115119.31</v>
      </c>
      <c r="AC11" s="13">
        <v>115119.31</v>
      </c>
      <c r="AD11" s="13">
        <v>0</v>
      </c>
      <c r="AE11" s="13">
        <v>103</v>
      </c>
      <c r="AF11" s="13">
        <v>103</v>
      </c>
      <c r="AG11" s="13">
        <v>0</v>
      </c>
      <c r="AH11" s="13">
        <v>195</v>
      </c>
      <c r="AI11" s="13">
        <v>195</v>
      </c>
      <c r="AJ11" s="13">
        <v>0</v>
      </c>
      <c r="AK11" s="13">
        <v>215915.44</v>
      </c>
      <c r="AL11" s="13">
        <v>479</v>
      </c>
      <c r="AM11" s="13">
        <v>661</v>
      </c>
      <c r="AN11" s="13">
        <v>160577.4</v>
      </c>
      <c r="AO11" s="13">
        <v>89297.09</v>
      </c>
      <c r="AP11" s="13">
        <v>71280.31</v>
      </c>
      <c r="AQ11" s="13">
        <v>0</v>
      </c>
      <c r="AR11" s="13">
        <v>489</v>
      </c>
      <c r="AS11" s="13">
        <v>242</v>
      </c>
      <c r="AT11" s="13">
        <v>247</v>
      </c>
      <c r="AU11" s="13">
        <v>0</v>
      </c>
      <c r="AV11" s="13">
        <v>642</v>
      </c>
      <c r="AW11" s="13">
        <v>279</v>
      </c>
      <c r="AX11" s="13">
        <v>363</v>
      </c>
      <c r="AY11" s="13">
        <v>0</v>
      </c>
      <c r="AZ11" s="13">
        <v>29644.58</v>
      </c>
      <c r="BA11" s="13">
        <v>18940.13</v>
      </c>
      <c r="BB11" s="13">
        <v>10704.45</v>
      </c>
      <c r="BC11" s="13">
        <v>0</v>
      </c>
      <c r="BD11" s="13">
        <v>77</v>
      </c>
      <c r="BE11" s="13">
        <v>44</v>
      </c>
      <c r="BF11" s="13">
        <v>33</v>
      </c>
      <c r="BG11" s="13">
        <v>0</v>
      </c>
      <c r="BH11" s="13">
        <v>91</v>
      </c>
      <c r="BI11" s="13">
        <v>51</v>
      </c>
      <c r="BJ11" s="13">
        <v>40</v>
      </c>
      <c r="BK11" s="13">
        <v>0</v>
      </c>
      <c r="BL11" s="13">
        <v>20631.849999999999</v>
      </c>
      <c r="BM11" s="13">
        <v>9115.98</v>
      </c>
      <c r="BN11" s="13">
        <v>11515.87</v>
      </c>
      <c r="BO11" s="13">
        <v>0</v>
      </c>
      <c r="BP11" s="13">
        <v>203</v>
      </c>
      <c r="BQ11" s="13">
        <v>87</v>
      </c>
      <c r="BR11" s="13">
        <v>116</v>
      </c>
      <c r="BS11" s="13">
        <v>0</v>
      </c>
      <c r="BT11" s="13">
        <v>260</v>
      </c>
      <c r="BU11" s="13">
        <v>99</v>
      </c>
      <c r="BV11" s="13">
        <v>161</v>
      </c>
      <c r="BW11" s="13">
        <v>0</v>
      </c>
      <c r="BX11" s="13">
        <v>36181.64</v>
      </c>
      <c r="BY11" s="13">
        <v>20272.599999999999</v>
      </c>
      <c r="BZ11" s="13">
        <v>15909.04</v>
      </c>
      <c r="CA11" s="13">
        <v>0</v>
      </c>
      <c r="CB11" s="13">
        <v>279</v>
      </c>
      <c r="CC11" s="13">
        <v>145</v>
      </c>
      <c r="CD11" s="13">
        <v>134</v>
      </c>
      <c r="CE11" s="13">
        <v>0</v>
      </c>
      <c r="CF11" s="13">
        <v>375</v>
      </c>
      <c r="CG11" s="13">
        <v>169</v>
      </c>
      <c r="CH11" s="13">
        <v>206</v>
      </c>
      <c r="CI11" s="13">
        <v>0</v>
      </c>
      <c r="CJ11" s="13">
        <v>253</v>
      </c>
      <c r="CK11" s="13">
        <v>250</v>
      </c>
      <c r="CL11" s="13">
        <v>0</v>
      </c>
      <c r="CM11" s="13">
        <v>3</v>
      </c>
      <c r="CN11" s="13">
        <v>665.57</v>
      </c>
      <c r="CO11" s="13">
        <v>768.46</v>
      </c>
      <c r="CP11" s="13">
        <v>1422.39</v>
      </c>
      <c r="CQ11" s="13">
        <v>121.9</v>
      </c>
      <c r="CR11" s="13">
        <v>134.58000000000001</v>
      </c>
      <c r="CS11" s="13">
        <v>280</v>
      </c>
      <c r="CT11" s="13">
        <v>5.46</v>
      </c>
      <c r="CU11" s="13">
        <v>5.71</v>
      </c>
      <c r="CV11" s="13">
        <v>5.08</v>
      </c>
    </row>
    <row r="12" spans="1:101" x14ac:dyDescent="0.25">
      <c r="A12" s="13">
        <v>4</v>
      </c>
      <c r="B12" s="14" t="s">
        <v>44</v>
      </c>
      <c r="C12" s="14" t="s">
        <v>63</v>
      </c>
      <c r="D12" s="15">
        <v>1156481.6599999999</v>
      </c>
      <c r="E12" s="15">
        <v>289447.40000000002</v>
      </c>
      <c r="F12" s="15">
        <v>867034.26</v>
      </c>
      <c r="G12" s="15">
        <v>737344.44</v>
      </c>
      <c r="H12" s="15">
        <v>419137.22</v>
      </c>
      <c r="I12" s="13">
        <v>129723.09</v>
      </c>
      <c r="J12" s="15">
        <v>1964</v>
      </c>
      <c r="K12" s="15">
        <v>2394</v>
      </c>
      <c r="L12" s="15">
        <v>132</v>
      </c>
      <c r="M12" s="15">
        <v>143</v>
      </c>
      <c r="N12" s="15">
        <v>582</v>
      </c>
      <c r="O12" s="15">
        <v>1537</v>
      </c>
      <c r="P12" s="15">
        <v>1469</v>
      </c>
      <c r="Q12" s="15">
        <v>925</v>
      </c>
      <c r="R12" s="13">
        <v>283</v>
      </c>
      <c r="S12" s="15">
        <v>275</v>
      </c>
      <c r="T12" s="15">
        <v>23</v>
      </c>
      <c r="U12" s="15">
        <v>297</v>
      </c>
      <c r="V12" s="15">
        <v>133</v>
      </c>
      <c r="W12" s="15">
        <v>135</v>
      </c>
      <c r="X12" s="15">
        <v>29</v>
      </c>
      <c r="Y12" s="15">
        <v>0</v>
      </c>
      <c r="Z12" s="15">
        <v>408</v>
      </c>
      <c r="AA12" s="15">
        <v>1414</v>
      </c>
      <c r="AB12" s="13">
        <v>3585</v>
      </c>
      <c r="AC12" s="13">
        <v>3585</v>
      </c>
      <c r="AD12" s="13">
        <v>0</v>
      </c>
      <c r="AE12" s="13">
        <v>6</v>
      </c>
      <c r="AF12" s="13">
        <v>6</v>
      </c>
      <c r="AG12" s="13">
        <v>0</v>
      </c>
      <c r="AH12" s="13">
        <v>8</v>
      </c>
      <c r="AI12" s="13">
        <v>8</v>
      </c>
      <c r="AJ12" s="13">
        <v>0</v>
      </c>
      <c r="AK12" s="13">
        <v>689828.68</v>
      </c>
      <c r="AL12" s="13">
        <v>1714</v>
      </c>
      <c r="AM12" s="13">
        <v>2131</v>
      </c>
      <c r="AN12" s="13">
        <v>160675.28</v>
      </c>
      <c r="AO12" s="13">
        <v>65677.14</v>
      </c>
      <c r="AP12" s="13">
        <v>61741.68</v>
      </c>
      <c r="AQ12" s="13">
        <v>33256.46</v>
      </c>
      <c r="AR12" s="13">
        <v>366</v>
      </c>
      <c r="AS12" s="13">
        <v>142</v>
      </c>
      <c r="AT12" s="13">
        <v>145</v>
      </c>
      <c r="AU12" s="13">
        <v>79</v>
      </c>
      <c r="AV12" s="13">
        <v>366</v>
      </c>
      <c r="AW12" s="13">
        <v>142</v>
      </c>
      <c r="AX12" s="13">
        <v>145</v>
      </c>
      <c r="AY12" s="13">
        <v>79</v>
      </c>
      <c r="AZ12" s="13">
        <v>160675.28</v>
      </c>
      <c r="BA12" s="13">
        <v>65677.14</v>
      </c>
      <c r="BB12" s="13">
        <v>61741.68</v>
      </c>
      <c r="BC12" s="13">
        <v>33256.46</v>
      </c>
      <c r="BD12" s="13">
        <v>366</v>
      </c>
      <c r="BE12" s="13">
        <v>142</v>
      </c>
      <c r="BF12" s="13">
        <v>145</v>
      </c>
      <c r="BG12" s="13">
        <v>79</v>
      </c>
      <c r="BH12" s="13">
        <v>366</v>
      </c>
      <c r="BI12" s="13">
        <v>142</v>
      </c>
      <c r="BJ12" s="13">
        <v>145</v>
      </c>
      <c r="BK12" s="13">
        <v>79</v>
      </c>
      <c r="BL12" s="13">
        <v>0</v>
      </c>
      <c r="BM12" s="13">
        <v>0</v>
      </c>
      <c r="BN12" s="13">
        <v>0</v>
      </c>
      <c r="BO12" s="13">
        <v>0</v>
      </c>
      <c r="BP12" s="13">
        <v>0</v>
      </c>
      <c r="BQ12" s="13">
        <v>0</v>
      </c>
      <c r="BR12" s="13">
        <v>0</v>
      </c>
      <c r="BS12" s="13">
        <v>0</v>
      </c>
      <c r="BT12" s="13">
        <v>0</v>
      </c>
      <c r="BU12" s="13">
        <v>0</v>
      </c>
      <c r="BV12" s="13">
        <v>0</v>
      </c>
      <c r="BW12" s="13">
        <v>0</v>
      </c>
      <c r="BX12" s="13">
        <v>302392.7</v>
      </c>
      <c r="BY12" s="13">
        <v>103378.03</v>
      </c>
      <c r="BZ12" s="13">
        <v>103291.76</v>
      </c>
      <c r="CA12" s="13">
        <v>96082.91</v>
      </c>
      <c r="CB12" s="13">
        <v>1308</v>
      </c>
      <c r="CC12" s="13">
        <v>466</v>
      </c>
      <c r="CD12" s="13">
        <v>355</v>
      </c>
      <c r="CE12" s="13">
        <v>487</v>
      </c>
      <c r="CF12" s="13">
        <v>1561</v>
      </c>
      <c r="CG12" s="13">
        <v>503</v>
      </c>
      <c r="CH12" s="13">
        <v>426</v>
      </c>
      <c r="CI12" s="13">
        <v>632</v>
      </c>
      <c r="CJ12" s="13">
        <v>50</v>
      </c>
      <c r="CK12" s="13">
        <v>0</v>
      </c>
      <c r="CL12" s="13">
        <v>0</v>
      </c>
      <c r="CM12" s="13">
        <v>50</v>
      </c>
      <c r="CN12" s="13">
        <v>483.08</v>
      </c>
      <c r="CO12" s="13">
        <v>565.6</v>
      </c>
      <c r="CP12" s="13">
        <v>745.99</v>
      </c>
      <c r="CQ12" s="13">
        <v>80.11</v>
      </c>
      <c r="CR12" s="13">
        <v>87.28</v>
      </c>
      <c r="CS12" s="13">
        <v>153.81</v>
      </c>
      <c r="CT12" s="13">
        <v>6.03</v>
      </c>
      <c r="CU12" s="13">
        <v>6.48</v>
      </c>
      <c r="CV12" s="13">
        <v>4.8499999999999996</v>
      </c>
    </row>
    <row r="13" spans="1:101" x14ac:dyDescent="0.25">
      <c r="A13" s="13">
        <v>5</v>
      </c>
      <c r="B13" s="14" t="s">
        <v>44</v>
      </c>
      <c r="C13" s="14" t="s">
        <v>64</v>
      </c>
      <c r="D13" s="15">
        <v>884921.5</v>
      </c>
      <c r="E13" s="15">
        <v>400271.57</v>
      </c>
      <c r="F13" s="15">
        <v>484649.93</v>
      </c>
      <c r="G13" s="15">
        <v>694618.02</v>
      </c>
      <c r="H13" s="15">
        <v>183553.61</v>
      </c>
      <c r="I13" s="13">
        <v>321196.34000000003</v>
      </c>
      <c r="J13" s="15">
        <v>1189</v>
      </c>
      <c r="K13" s="15">
        <v>1661</v>
      </c>
      <c r="L13" s="15">
        <v>143</v>
      </c>
      <c r="M13" s="15">
        <v>126</v>
      </c>
      <c r="N13" s="15">
        <v>430</v>
      </c>
      <c r="O13" s="15">
        <v>962</v>
      </c>
      <c r="P13" s="15">
        <v>1166</v>
      </c>
      <c r="Q13" s="15">
        <v>493</v>
      </c>
      <c r="R13" s="13">
        <v>492</v>
      </c>
      <c r="S13" s="15">
        <v>269</v>
      </c>
      <c r="T13" s="15">
        <v>19</v>
      </c>
      <c r="U13" s="15">
        <v>422</v>
      </c>
      <c r="V13" s="15">
        <v>120</v>
      </c>
      <c r="W13" s="15">
        <v>288</v>
      </c>
      <c r="X13" s="15">
        <v>14</v>
      </c>
      <c r="Y13" s="15">
        <v>33</v>
      </c>
      <c r="Z13" s="15">
        <v>253</v>
      </c>
      <c r="AA13" s="15">
        <v>717</v>
      </c>
      <c r="AB13" s="13">
        <v>131705.60000000001</v>
      </c>
      <c r="AC13" s="13">
        <v>131705.60000000001</v>
      </c>
      <c r="AD13" s="13">
        <v>0</v>
      </c>
      <c r="AE13" s="13">
        <v>96</v>
      </c>
      <c r="AF13" s="13">
        <v>96</v>
      </c>
      <c r="AG13" s="13">
        <v>0</v>
      </c>
      <c r="AH13" s="13">
        <v>246</v>
      </c>
      <c r="AI13" s="13">
        <v>246</v>
      </c>
      <c r="AJ13" s="13">
        <v>0</v>
      </c>
      <c r="AK13" s="13">
        <v>400804.56</v>
      </c>
      <c r="AL13" s="13">
        <v>916</v>
      </c>
      <c r="AM13" s="13">
        <v>1280</v>
      </c>
      <c r="AN13" s="13">
        <v>287308.32</v>
      </c>
      <c r="AO13" s="13">
        <v>177085.21</v>
      </c>
      <c r="AP13" s="13">
        <v>110223.11</v>
      </c>
      <c r="AQ13" s="13">
        <v>0</v>
      </c>
      <c r="AR13" s="13">
        <v>1075</v>
      </c>
      <c r="AS13" s="13">
        <v>687</v>
      </c>
      <c r="AT13" s="13">
        <v>388</v>
      </c>
      <c r="AU13" s="13">
        <v>0</v>
      </c>
      <c r="AV13" s="13">
        <v>1485</v>
      </c>
      <c r="AW13" s="13">
        <v>823</v>
      </c>
      <c r="AX13" s="13">
        <v>662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23772.65</v>
      </c>
      <c r="BM13" s="13">
        <v>11480.31</v>
      </c>
      <c r="BN13" s="13">
        <v>12292.34</v>
      </c>
      <c r="BO13" s="13">
        <v>0</v>
      </c>
      <c r="BP13" s="13">
        <v>249</v>
      </c>
      <c r="BQ13" s="13">
        <v>126</v>
      </c>
      <c r="BR13" s="13">
        <v>123</v>
      </c>
      <c r="BS13" s="13">
        <v>0</v>
      </c>
      <c r="BT13" s="13">
        <v>427</v>
      </c>
      <c r="BU13" s="13">
        <v>172</v>
      </c>
      <c r="BV13" s="13">
        <v>255</v>
      </c>
      <c r="BW13" s="13">
        <v>0</v>
      </c>
      <c r="BX13" s="13">
        <v>41330.370000000003</v>
      </c>
      <c r="BY13" s="13">
        <v>20627.34</v>
      </c>
      <c r="BZ13" s="13">
        <v>20703.03</v>
      </c>
      <c r="CA13" s="13">
        <v>0</v>
      </c>
      <c r="CB13" s="13">
        <v>406</v>
      </c>
      <c r="CC13" s="13">
        <v>211</v>
      </c>
      <c r="CD13" s="13">
        <v>195</v>
      </c>
      <c r="CE13" s="13">
        <v>0</v>
      </c>
      <c r="CF13" s="13">
        <v>661</v>
      </c>
      <c r="CG13" s="13">
        <v>274</v>
      </c>
      <c r="CH13" s="13">
        <v>387</v>
      </c>
      <c r="CI13" s="13">
        <v>0</v>
      </c>
      <c r="CJ13" s="13">
        <v>20</v>
      </c>
      <c r="CK13" s="13">
        <v>20</v>
      </c>
      <c r="CL13" s="13">
        <v>0</v>
      </c>
      <c r="CM13" s="13">
        <v>0</v>
      </c>
      <c r="CN13" s="13">
        <v>532.76</v>
      </c>
      <c r="CO13" s="13">
        <v>608.51</v>
      </c>
      <c r="CP13" s="13">
        <v>1251.56</v>
      </c>
      <c r="CQ13" s="13">
        <v>78.23</v>
      </c>
      <c r="CR13" s="13">
        <v>93.19</v>
      </c>
      <c r="CS13" s="13">
        <v>174.31</v>
      </c>
      <c r="CT13" s="13">
        <v>6.81</v>
      </c>
      <c r="CU13" s="13">
        <v>6.53</v>
      </c>
      <c r="CV13" s="13">
        <v>7.18</v>
      </c>
    </row>
    <row r="14" spans="1:101" x14ac:dyDescent="0.25">
      <c r="A14" s="13">
        <v>6</v>
      </c>
      <c r="B14" s="14" t="s">
        <v>44</v>
      </c>
      <c r="C14" s="14" t="s">
        <v>65</v>
      </c>
      <c r="D14" s="15">
        <v>18498267.510000002</v>
      </c>
      <c r="E14" s="15">
        <v>9971829.2599999998</v>
      </c>
      <c r="F14" s="15">
        <v>8526438.25</v>
      </c>
      <c r="G14" s="15">
        <v>13817667.890000001</v>
      </c>
      <c r="H14" s="15">
        <v>4083241.49</v>
      </c>
      <c r="I14" s="13">
        <v>5256874.7699999996</v>
      </c>
      <c r="J14" s="15">
        <v>13504</v>
      </c>
      <c r="K14" s="15">
        <v>18901</v>
      </c>
      <c r="L14" s="15">
        <v>1728</v>
      </c>
      <c r="M14" s="15">
        <v>1611</v>
      </c>
      <c r="N14" s="15">
        <v>4577</v>
      </c>
      <c r="O14" s="15">
        <v>10985</v>
      </c>
      <c r="P14" s="15">
        <v>11861</v>
      </c>
      <c r="Q14" s="15">
        <v>7158</v>
      </c>
      <c r="R14" s="13">
        <v>4677</v>
      </c>
      <c r="S14" s="15">
        <v>3339</v>
      </c>
      <c r="T14" s="15">
        <v>214</v>
      </c>
      <c r="U14" s="15">
        <v>4075</v>
      </c>
      <c r="V14" s="15">
        <v>2138</v>
      </c>
      <c r="W14" s="15">
        <v>1650</v>
      </c>
      <c r="X14" s="15">
        <v>287</v>
      </c>
      <c r="Y14" s="15">
        <v>40</v>
      </c>
      <c r="Z14" s="15">
        <v>2929</v>
      </c>
      <c r="AA14" s="15">
        <v>8558</v>
      </c>
      <c r="AB14" s="13">
        <v>6726586.75</v>
      </c>
      <c r="AC14" s="13">
        <v>6726586.75</v>
      </c>
      <c r="AD14" s="13">
        <v>0</v>
      </c>
      <c r="AE14" s="13">
        <v>4470</v>
      </c>
      <c r="AF14" s="13">
        <v>4470</v>
      </c>
      <c r="AG14" s="13">
        <v>0</v>
      </c>
      <c r="AH14" s="13">
        <v>8058</v>
      </c>
      <c r="AI14" s="13">
        <v>8058</v>
      </c>
      <c r="AJ14" s="13">
        <v>0</v>
      </c>
      <c r="AK14" s="13">
        <v>2153208.29</v>
      </c>
      <c r="AL14" s="13">
        <v>10604</v>
      </c>
      <c r="AM14" s="13">
        <v>13831</v>
      </c>
      <c r="AN14" s="13">
        <v>7760469.5</v>
      </c>
      <c r="AO14" s="13">
        <v>4027139.92</v>
      </c>
      <c r="AP14" s="13">
        <v>2997142.46</v>
      </c>
      <c r="AQ14" s="13">
        <v>736187.12</v>
      </c>
      <c r="AR14" s="13">
        <v>12494</v>
      </c>
      <c r="AS14" s="13">
        <v>6828</v>
      </c>
      <c r="AT14" s="13">
        <v>4134</v>
      </c>
      <c r="AU14" s="13">
        <v>1532</v>
      </c>
      <c r="AV14" s="13">
        <v>17149</v>
      </c>
      <c r="AW14" s="13">
        <v>7749</v>
      </c>
      <c r="AX14" s="13">
        <v>7211</v>
      </c>
      <c r="AY14" s="13">
        <v>2189</v>
      </c>
      <c r="AZ14" s="13">
        <v>457562.36</v>
      </c>
      <c r="BA14" s="13">
        <v>219516.98</v>
      </c>
      <c r="BB14" s="13">
        <v>212091.22</v>
      </c>
      <c r="BC14" s="13">
        <v>25954.16</v>
      </c>
      <c r="BD14" s="13">
        <v>1194</v>
      </c>
      <c r="BE14" s="13">
        <v>528</v>
      </c>
      <c r="BF14" s="13">
        <v>575</v>
      </c>
      <c r="BG14" s="13">
        <v>91</v>
      </c>
      <c r="BH14" s="13">
        <v>1519</v>
      </c>
      <c r="BI14" s="13">
        <v>649</v>
      </c>
      <c r="BJ14" s="13">
        <v>736</v>
      </c>
      <c r="BK14" s="13">
        <v>134</v>
      </c>
      <c r="BL14" s="13">
        <v>720552.25</v>
      </c>
      <c r="BM14" s="13">
        <v>355248.3</v>
      </c>
      <c r="BN14" s="13">
        <v>236622.14</v>
      </c>
      <c r="BO14" s="13">
        <v>128681.81</v>
      </c>
      <c r="BP14" s="13">
        <v>5251</v>
      </c>
      <c r="BQ14" s="13">
        <v>2833</v>
      </c>
      <c r="BR14" s="13">
        <v>1585</v>
      </c>
      <c r="BS14" s="13">
        <v>833</v>
      </c>
      <c r="BT14" s="13">
        <v>7036</v>
      </c>
      <c r="BU14" s="13">
        <v>3287</v>
      </c>
      <c r="BV14" s="13">
        <v>2504</v>
      </c>
      <c r="BW14" s="13">
        <v>1245</v>
      </c>
      <c r="BX14" s="13">
        <v>1137450.72</v>
      </c>
      <c r="BY14" s="13">
        <v>553310.1</v>
      </c>
      <c r="BZ14" s="13">
        <v>476869.41</v>
      </c>
      <c r="CA14" s="13">
        <v>107271.21</v>
      </c>
      <c r="CB14" s="13">
        <v>7709</v>
      </c>
      <c r="CC14" s="13">
        <v>4217</v>
      </c>
      <c r="CD14" s="13">
        <v>2624</v>
      </c>
      <c r="CE14" s="13">
        <v>868</v>
      </c>
      <c r="CF14" s="13">
        <v>10455</v>
      </c>
      <c r="CG14" s="13">
        <v>4820</v>
      </c>
      <c r="CH14" s="13">
        <v>4280</v>
      </c>
      <c r="CI14" s="13">
        <v>1355</v>
      </c>
      <c r="CJ14" s="13">
        <v>1433</v>
      </c>
      <c r="CK14" s="13">
        <v>1252</v>
      </c>
      <c r="CL14" s="13">
        <v>31</v>
      </c>
      <c r="CM14" s="13">
        <v>150</v>
      </c>
      <c r="CN14" s="13">
        <v>978.69</v>
      </c>
      <c r="CO14" s="13">
        <v>1216.2</v>
      </c>
      <c r="CP14" s="13">
        <v>1936.08</v>
      </c>
      <c r="CQ14" s="13">
        <v>140.41</v>
      </c>
      <c r="CR14" s="13">
        <v>158.15</v>
      </c>
      <c r="CS14" s="13">
        <v>321.61</v>
      </c>
      <c r="CT14" s="13">
        <v>6.97</v>
      </c>
      <c r="CU14" s="13">
        <v>7.69</v>
      </c>
      <c r="CV14" s="13">
        <v>6.02</v>
      </c>
    </row>
    <row r="15" spans="1:101" x14ac:dyDescent="0.25">
      <c r="A15" s="13">
        <v>7</v>
      </c>
      <c r="B15" s="14" t="s">
        <v>44</v>
      </c>
      <c r="C15" s="14" t="s">
        <v>66</v>
      </c>
      <c r="D15" s="15">
        <v>753508.32</v>
      </c>
      <c r="E15" s="15">
        <v>230282.93</v>
      </c>
      <c r="F15" s="15">
        <v>523225.39</v>
      </c>
      <c r="G15" s="15">
        <v>521151.28</v>
      </c>
      <c r="H15" s="15">
        <v>208913.61</v>
      </c>
      <c r="I15" s="13">
        <v>180506.73</v>
      </c>
      <c r="J15" s="15">
        <v>950</v>
      </c>
      <c r="K15" s="15">
        <v>1309</v>
      </c>
      <c r="L15" s="15">
        <v>100</v>
      </c>
      <c r="M15" s="15">
        <v>108</v>
      </c>
      <c r="N15" s="15">
        <v>318</v>
      </c>
      <c r="O15" s="15">
        <v>783</v>
      </c>
      <c r="P15" s="15">
        <v>895</v>
      </c>
      <c r="Q15" s="15">
        <v>399</v>
      </c>
      <c r="R15" s="13">
        <v>359</v>
      </c>
      <c r="S15" s="15">
        <v>208</v>
      </c>
      <c r="T15" s="15">
        <v>16</v>
      </c>
      <c r="U15" s="15">
        <v>281</v>
      </c>
      <c r="V15" s="15">
        <v>120</v>
      </c>
      <c r="W15" s="15">
        <v>137</v>
      </c>
      <c r="X15" s="15">
        <v>24</v>
      </c>
      <c r="Y15" s="15">
        <v>11</v>
      </c>
      <c r="Z15" s="15">
        <v>231</v>
      </c>
      <c r="AA15" s="15">
        <v>589</v>
      </c>
      <c r="AB15" s="13">
        <v>300618.78000000003</v>
      </c>
      <c r="AC15" s="13">
        <v>115722.64</v>
      </c>
      <c r="AD15" s="13">
        <v>184896.14</v>
      </c>
      <c r="AE15" s="13">
        <v>565</v>
      </c>
      <c r="AF15" s="13">
        <v>222</v>
      </c>
      <c r="AG15" s="13">
        <v>343</v>
      </c>
      <c r="AH15" s="13">
        <v>845</v>
      </c>
      <c r="AI15" s="13">
        <v>281</v>
      </c>
      <c r="AJ15" s="13">
        <v>564</v>
      </c>
      <c r="AK15" s="13">
        <v>135025.85</v>
      </c>
      <c r="AL15" s="13">
        <v>604</v>
      </c>
      <c r="AM15" s="13">
        <v>864</v>
      </c>
      <c r="AN15" s="13">
        <v>113777.74</v>
      </c>
      <c r="AO15" s="13">
        <v>54365.81</v>
      </c>
      <c r="AP15" s="13">
        <v>38017.050000000003</v>
      </c>
      <c r="AQ15" s="13">
        <v>21394.880000000001</v>
      </c>
      <c r="AR15" s="13">
        <v>286</v>
      </c>
      <c r="AS15" s="13">
        <v>117</v>
      </c>
      <c r="AT15" s="13">
        <v>96</v>
      </c>
      <c r="AU15" s="13">
        <v>73</v>
      </c>
      <c r="AV15" s="13">
        <v>418</v>
      </c>
      <c r="AW15" s="13">
        <v>148</v>
      </c>
      <c r="AX15" s="13">
        <v>129</v>
      </c>
      <c r="AY15" s="13">
        <v>141</v>
      </c>
      <c r="AZ15" s="13">
        <v>109316.2</v>
      </c>
      <c r="BA15" s="13">
        <v>52648.01</v>
      </c>
      <c r="BB15" s="13">
        <v>36868.61</v>
      </c>
      <c r="BC15" s="13">
        <v>19799.580000000002</v>
      </c>
      <c r="BD15" s="13">
        <v>244</v>
      </c>
      <c r="BE15" s="13">
        <v>115</v>
      </c>
      <c r="BF15" s="13">
        <v>85</v>
      </c>
      <c r="BG15" s="13">
        <v>44</v>
      </c>
      <c r="BH15" s="13">
        <v>339</v>
      </c>
      <c r="BI15" s="13">
        <v>143</v>
      </c>
      <c r="BJ15" s="13">
        <v>112</v>
      </c>
      <c r="BK15" s="13">
        <v>84</v>
      </c>
      <c r="BL15" s="13">
        <v>50988.01</v>
      </c>
      <c r="BM15" s="13">
        <v>20098.740000000002</v>
      </c>
      <c r="BN15" s="13">
        <v>11167.47</v>
      </c>
      <c r="BO15" s="13">
        <v>19721.8</v>
      </c>
      <c r="BP15" s="13">
        <v>364</v>
      </c>
      <c r="BQ15" s="13">
        <v>133</v>
      </c>
      <c r="BR15" s="13">
        <v>89</v>
      </c>
      <c r="BS15" s="13">
        <v>142</v>
      </c>
      <c r="BT15" s="13">
        <v>495</v>
      </c>
      <c r="BU15" s="13">
        <v>169</v>
      </c>
      <c r="BV15" s="13">
        <v>117</v>
      </c>
      <c r="BW15" s="13">
        <v>209</v>
      </c>
      <c r="BX15" s="13">
        <v>153097.94</v>
      </c>
      <c r="BY15" s="13">
        <v>132092.72</v>
      </c>
      <c r="BZ15" s="13">
        <v>10902.89</v>
      </c>
      <c r="CA15" s="13">
        <v>10102.33</v>
      </c>
      <c r="CB15" s="13">
        <v>506</v>
      </c>
      <c r="CC15" s="13">
        <v>283</v>
      </c>
      <c r="CD15" s="13">
        <v>54</v>
      </c>
      <c r="CE15" s="13">
        <v>169</v>
      </c>
      <c r="CF15" s="13">
        <v>679</v>
      </c>
      <c r="CG15" s="13">
        <v>337</v>
      </c>
      <c r="CH15" s="13">
        <v>76</v>
      </c>
      <c r="CI15" s="13">
        <v>266</v>
      </c>
      <c r="CJ15" s="13">
        <v>0</v>
      </c>
      <c r="CK15" s="13">
        <v>0</v>
      </c>
      <c r="CL15" s="13">
        <v>0</v>
      </c>
      <c r="CM15" s="13">
        <v>0</v>
      </c>
      <c r="CN15" s="13">
        <v>575.64</v>
      </c>
      <c r="CO15" s="13">
        <v>750.74</v>
      </c>
      <c r="CP15" s="13">
        <v>972.19</v>
      </c>
      <c r="CQ15" s="13">
        <v>80.62</v>
      </c>
      <c r="CR15" s="13">
        <v>94.79</v>
      </c>
      <c r="CS15" s="13">
        <v>162.30000000000001</v>
      </c>
      <c r="CT15" s="13">
        <v>7.14</v>
      </c>
      <c r="CU15" s="13">
        <v>7.92</v>
      </c>
      <c r="CV15" s="13">
        <v>5.99</v>
      </c>
    </row>
    <row r="16" spans="1:101" x14ac:dyDescent="0.25">
      <c r="A16" s="17" t="s">
        <v>267</v>
      </c>
      <c r="B16" s="17" t="s">
        <v>44</v>
      </c>
      <c r="C16" s="17" t="s">
        <v>67</v>
      </c>
      <c r="D16" s="18">
        <v>25779477.059999999</v>
      </c>
      <c r="E16" s="18">
        <v>12244229.99</v>
      </c>
      <c r="F16" s="18">
        <v>13535247.07</v>
      </c>
      <c r="G16" s="18">
        <v>18929209.98</v>
      </c>
      <c r="H16" s="18">
        <v>6134500.3200000003</v>
      </c>
      <c r="I16" s="16">
        <v>7282043.2699999996</v>
      </c>
      <c r="J16" s="18">
        <v>23705</v>
      </c>
      <c r="K16" s="18">
        <v>32736</v>
      </c>
      <c r="L16" s="18">
        <v>2887</v>
      </c>
      <c r="M16" s="18">
        <v>2661</v>
      </c>
      <c r="N16" s="18">
        <v>7858</v>
      </c>
      <c r="O16" s="18">
        <v>19330</v>
      </c>
      <c r="P16" s="18">
        <v>20598</v>
      </c>
      <c r="Q16" s="18">
        <v>12305</v>
      </c>
      <c r="R16" s="16">
        <v>8006</v>
      </c>
      <c r="S16" s="18">
        <v>5548</v>
      </c>
      <c r="T16" s="18">
        <v>350</v>
      </c>
      <c r="U16" s="18">
        <v>6904</v>
      </c>
      <c r="V16" s="18">
        <v>3227</v>
      </c>
      <c r="W16" s="18">
        <v>3208</v>
      </c>
      <c r="X16" s="18">
        <v>469</v>
      </c>
      <c r="Y16" s="18">
        <v>184</v>
      </c>
      <c r="Z16" s="18">
        <v>4907</v>
      </c>
      <c r="AA16" s="18">
        <v>15377</v>
      </c>
      <c r="AB16" s="16">
        <v>7963924.4800000004</v>
      </c>
      <c r="AC16" s="16">
        <v>7777149.3399999999</v>
      </c>
      <c r="AD16" s="16">
        <v>186775.14</v>
      </c>
      <c r="AE16" s="16">
        <v>6505</v>
      </c>
      <c r="AF16" s="16">
        <v>6032</v>
      </c>
      <c r="AG16" s="16">
        <v>473</v>
      </c>
      <c r="AH16" s="16">
        <v>11694</v>
      </c>
      <c r="AI16" s="16">
        <v>10930</v>
      </c>
      <c r="AJ16" s="16">
        <v>764</v>
      </c>
      <c r="AK16" s="16">
        <v>4187744.82</v>
      </c>
      <c r="AL16" s="16">
        <v>17640</v>
      </c>
      <c r="AM16" s="16">
        <v>23428</v>
      </c>
      <c r="AN16" s="16">
        <v>10328320.779999999</v>
      </c>
      <c r="AO16" s="16">
        <v>5681637.9299999997</v>
      </c>
      <c r="AP16" s="16">
        <v>3810408.39</v>
      </c>
      <c r="AQ16" s="16">
        <v>836274.46</v>
      </c>
      <c r="AR16" s="16">
        <v>19257</v>
      </c>
      <c r="AS16" s="16">
        <v>11279</v>
      </c>
      <c r="AT16" s="16">
        <v>6149</v>
      </c>
      <c r="AU16" s="16">
        <v>1829</v>
      </c>
      <c r="AV16" s="16">
        <v>26379</v>
      </c>
      <c r="AW16" s="16">
        <v>13175</v>
      </c>
      <c r="AX16" s="16">
        <v>10572</v>
      </c>
      <c r="AY16" s="16">
        <v>2632</v>
      </c>
      <c r="AZ16" s="16">
        <v>1218633.58</v>
      </c>
      <c r="BA16" s="16">
        <v>718131.02</v>
      </c>
      <c r="BB16" s="16">
        <v>417203.36</v>
      </c>
      <c r="BC16" s="16">
        <v>83299.199999999997</v>
      </c>
      <c r="BD16" s="16">
        <v>2949</v>
      </c>
      <c r="BE16" s="16">
        <v>1643</v>
      </c>
      <c r="BF16" s="16">
        <v>1083</v>
      </c>
      <c r="BG16" s="16">
        <v>223</v>
      </c>
      <c r="BH16" s="16">
        <v>3882</v>
      </c>
      <c r="BI16" s="16">
        <v>2111</v>
      </c>
      <c r="BJ16" s="16">
        <v>1448</v>
      </c>
      <c r="BK16" s="16">
        <v>323</v>
      </c>
      <c r="BL16" s="16">
        <v>1148100.92</v>
      </c>
      <c r="BM16" s="16">
        <v>599256.02</v>
      </c>
      <c r="BN16" s="16">
        <v>387202.29</v>
      </c>
      <c r="BO16" s="16">
        <v>161642.60999999999</v>
      </c>
      <c r="BP16" s="16">
        <v>9070</v>
      </c>
      <c r="BQ16" s="16">
        <v>5224</v>
      </c>
      <c r="BR16" s="16">
        <v>2769</v>
      </c>
      <c r="BS16" s="16">
        <v>1077</v>
      </c>
      <c r="BT16" s="16">
        <v>12499</v>
      </c>
      <c r="BU16" s="16">
        <v>6320</v>
      </c>
      <c r="BV16" s="16">
        <v>4562</v>
      </c>
      <c r="BW16" s="16">
        <v>1617</v>
      </c>
      <c r="BX16" s="16">
        <v>2151386.06</v>
      </c>
      <c r="BY16" s="16">
        <v>1266344.68</v>
      </c>
      <c r="BZ16" s="16">
        <v>670257.93000000005</v>
      </c>
      <c r="CA16" s="16">
        <v>215143.45</v>
      </c>
      <c r="CB16" s="16">
        <v>13124</v>
      </c>
      <c r="CC16" s="16">
        <v>7389</v>
      </c>
      <c r="CD16" s="16">
        <v>4161</v>
      </c>
      <c r="CE16" s="16">
        <v>1574</v>
      </c>
      <c r="CF16" s="16">
        <v>17804</v>
      </c>
      <c r="CG16" s="16">
        <v>8638</v>
      </c>
      <c r="CH16" s="16">
        <v>6836</v>
      </c>
      <c r="CI16" s="16">
        <v>2330</v>
      </c>
      <c r="CJ16" s="16">
        <v>1770</v>
      </c>
      <c r="CK16" s="16">
        <v>1536</v>
      </c>
      <c r="CL16" s="16">
        <v>31</v>
      </c>
      <c r="CM16" s="16">
        <v>203</v>
      </c>
      <c r="CN16" s="98">
        <f>D16/K16</f>
        <v>787.49624450146621</v>
      </c>
      <c r="CO16" s="98">
        <f>SUM(CO9:CO15)/7</f>
        <v>745.47571428571416</v>
      </c>
      <c r="CP16" s="98">
        <f>SUM(CP9:CP15)/7</f>
        <v>1270.3242857142857</v>
      </c>
      <c r="CQ16" s="98">
        <f t="shared" ref="CQ16:CT16" si="0">SUM(CQ9:CQ15)/7</f>
        <v>93.604285714285723</v>
      </c>
      <c r="CR16" s="98">
        <f t="shared" si="0"/>
        <v>105.77571428571427</v>
      </c>
      <c r="CS16" s="98">
        <f t="shared" si="0"/>
        <v>210.53714285714287</v>
      </c>
      <c r="CT16" s="98">
        <f t="shared" si="0"/>
        <v>6.6828571428571433</v>
      </c>
      <c r="CU16" s="98">
        <v>7.0657142857142858</v>
      </c>
      <c r="CV16" s="98">
        <v>6.0714285714285721</v>
      </c>
    </row>
    <row r="17" spans="1:100" x14ac:dyDescent="0.25">
      <c r="A17" s="13">
        <v>1</v>
      </c>
      <c r="B17" s="14" t="s">
        <v>44</v>
      </c>
      <c r="C17" s="14" t="s">
        <v>68</v>
      </c>
      <c r="D17" s="15">
        <v>898831.68</v>
      </c>
      <c r="E17" s="15">
        <v>183020.25</v>
      </c>
      <c r="F17" s="15">
        <v>715811.43</v>
      </c>
      <c r="G17" s="15">
        <v>714102.4</v>
      </c>
      <c r="H17" s="15">
        <v>121897.66</v>
      </c>
      <c r="I17" s="13">
        <v>238065.17</v>
      </c>
      <c r="J17" s="15">
        <v>1169</v>
      </c>
      <c r="K17" s="15">
        <v>1688</v>
      </c>
      <c r="L17" s="15">
        <v>146</v>
      </c>
      <c r="M17" s="15">
        <v>136</v>
      </c>
      <c r="N17" s="15">
        <v>582</v>
      </c>
      <c r="O17" s="15">
        <v>824</v>
      </c>
      <c r="P17" s="15">
        <v>1322</v>
      </c>
      <c r="Q17" s="15">
        <v>248</v>
      </c>
      <c r="R17" s="13">
        <v>469</v>
      </c>
      <c r="S17" s="15">
        <v>282</v>
      </c>
      <c r="T17" s="15">
        <v>10</v>
      </c>
      <c r="U17" s="15">
        <v>463</v>
      </c>
      <c r="V17" s="15">
        <v>134</v>
      </c>
      <c r="W17" s="15">
        <v>299</v>
      </c>
      <c r="X17" s="15">
        <v>30</v>
      </c>
      <c r="Y17" s="15">
        <v>26</v>
      </c>
      <c r="Z17" s="15">
        <v>266</v>
      </c>
      <c r="AA17" s="15">
        <v>677</v>
      </c>
      <c r="AB17" s="13">
        <v>277240.25</v>
      </c>
      <c r="AC17" s="13">
        <v>137907.69</v>
      </c>
      <c r="AD17" s="13">
        <v>139332.56</v>
      </c>
      <c r="AE17" s="13">
        <v>551</v>
      </c>
      <c r="AF17" s="13">
        <v>296</v>
      </c>
      <c r="AG17" s="13">
        <v>255</v>
      </c>
      <c r="AH17" s="13">
        <v>846</v>
      </c>
      <c r="AI17" s="13">
        <v>461</v>
      </c>
      <c r="AJ17" s="13">
        <v>385</v>
      </c>
      <c r="AK17" s="13">
        <v>0</v>
      </c>
      <c r="AL17" s="13">
        <v>0</v>
      </c>
      <c r="AM17" s="13">
        <v>0</v>
      </c>
      <c r="AN17" s="13">
        <v>305323.84000000003</v>
      </c>
      <c r="AO17" s="13">
        <v>136450.26</v>
      </c>
      <c r="AP17" s="13">
        <v>106367.77</v>
      </c>
      <c r="AQ17" s="13">
        <v>62505.81</v>
      </c>
      <c r="AR17" s="13">
        <v>642</v>
      </c>
      <c r="AS17" s="13">
        <v>270</v>
      </c>
      <c r="AT17" s="13">
        <v>229</v>
      </c>
      <c r="AU17" s="13">
        <v>143</v>
      </c>
      <c r="AV17" s="13">
        <v>897</v>
      </c>
      <c r="AW17" s="13">
        <v>347</v>
      </c>
      <c r="AX17" s="13">
        <v>344</v>
      </c>
      <c r="AY17" s="13">
        <v>206</v>
      </c>
      <c r="AZ17" s="13">
        <v>305323.84000000003</v>
      </c>
      <c r="BA17" s="13">
        <v>136450.26</v>
      </c>
      <c r="BB17" s="13">
        <v>106367.77</v>
      </c>
      <c r="BC17" s="13">
        <v>62505.81</v>
      </c>
      <c r="BD17" s="13">
        <v>642</v>
      </c>
      <c r="BE17" s="13">
        <v>270</v>
      </c>
      <c r="BF17" s="13">
        <v>229</v>
      </c>
      <c r="BG17" s="13">
        <v>143</v>
      </c>
      <c r="BH17" s="13">
        <v>897</v>
      </c>
      <c r="BI17" s="13">
        <v>347</v>
      </c>
      <c r="BJ17" s="13">
        <v>344</v>
      </c>
      <c r="BK17" s="13">
        <v>206</v>
      </c>
      <c r="BL17" s="13">
        <v>76368.929999999993</v>
      </c>
      <c r="BM17" s="13">
        <v>32898.97</v>
      </c>
      <c r="BN17" s="13">
        <v>25630.6</v>
      </c>
      <c r="BO17" s="13">
        <v>17839.36</v>
      </c>
      <c r="BP17" s="13">
        <v>508</v>
      </c>
      <c r="BQ17" s="13">
        <v>223</v>
      </c>
      <c r="BR17" s="13">
        <v>171</v>
      </c>
      <c r="BS17" s="13">
        <v>114</v>
      </c>
      <c r="BT17" s="13">
        <v>749</v>
      </c>
      <c r="BU17" s="13">
        <v>287</v>
      </c>
      <c r="BV17" s="13">
        <v>272</v>
      </c>
      <c r="BW17" s="13">
        <v>190</v>
      </c>
      <c r="BX17" s="13">
        <v>239898.66</v>
      </c>
      <c r="BY17" s="13">
        <v>205097.36</v>
      </c>
      <c r="BZ17" s="13">
        <v>34243.54</v>
      </c>
      <c r="CA17" s="13">
        <v>557.76</v>
      </c>
      <c r="CB17" s="13">
        <v>452</v>
      </c>
      <c r="CC17" s="13">
        <v>407</v>
      </c>
      <c r="CD17" s="13">
        <v>35</v>
      </c>
      <c r="CE17" s="13">
        <v>10</v>
      </c>
      <c r="CF17" s="13">
        <v>623</v>
      </c>
      <c r="CG17" s="13">
        <v>511</v>
      </c>
      <c r="CH17" s="13">
        <v>99</v>
      </c>
      <c r="CI17" s="13">
        <v>13</v>
      </c>
      <c r="CJ17" s="13">
        <v>57</v>
      </c>
      <c r="CK17" s="13">
        <v>16</v>
      </c>
      <c r="CL17" s="13">
        <v>39</v>
      </c>
      <c r="CM17" s="13">
        <v>2</v>
      </c>
      <c r="CN17" s="13">
        <v>532.48</v>
      </c>
      <c r="CO17" s="13">
        <v>714.14</v>
      </c>
      <c r="CP17" s="13">
        <v>955.65</v>
      </c>
      <c r="CQ17" s="13">
        <v>87.15</v>
      </c>
      <c r="CR17" s="13">
        <v>103.2</v>
      </c>
      <c r="CS17" s="13">
        <v>186.29</v>
      </c>
      <c r="CT17" s="13">
        <v>6.11</v>
      </c>
      <c r="CU17" s="13">
        <v>6.92</v>
      </c>
      <c r="CV17" s="13">
        <v>5.13</v>
      </c>
    </row>
    <row r="18" spans="1:100" x14ac:dyDescent="0.25">
      <c r="A18" s="13">
        <v>2</v>
      </c>
      <c r="B18" s="14" t="s">
        <v>44</v>
      </c>
      <c r="C18" s="14" t="s">
        <v>69</v>
      </c>
      <c r="D18" s="15">
        <v>228710.85</v>
      </c>
      <c r="E18" s="15">
        <v>38616.199999999997</v>
      </c>
      <c r="F18" s="15">
        <v>190094.65</v>
      </c>
      <c r="G18" s="15">
        <v>176756.05</v>
      </c>
      <c r="H18" s="15">
        <v>40235.01</v>
      </c>
      <c r="I18" s="13">
        <v>48971.38</v>
      </c>
      <c r="J18" s="15">
        <v>350</v>
      </c>
      <c r="K18" s="15">
        <v>500</v>
      </c>
      <c r="L18" s="15">
        <v>40</v>
      </c>
      <c r="M18" s="15">
        <v>32</v>
      </c>
      <c r="N18" s="15">
        <v>174</v>
      </c>
      <c r="O18" s="15">
        <v>254</v>
      </c>
      <c r="P18" s="15">
        <v>401</v>
      </c>
      <c r="Q18" s="15">
        <v>78</v>
      </c>
      <c r="R18" s="13">
        <v>135</v>
      </c>
      <c r="S18" s="15">
        <v>72</v>
      </c>
      <c r="T18" s="15">
        <v>6</v>
      </c>
      <c r="U18" s="15">
        <v>117</v>
      </c>
      <c r="V18" s="15">
        <v>26</v>
      </c>
      <c r="W18" s="15">
        <v>83</v>
      </c>
      <c r="X18" s="15">
        <v>8</v>
      </c>
      <c r="Y18" s="15">
        <v>14</v>
      </c>
      <c r="Z18" s="15">
        <v>89</v>
      </c>
      <c r="AA18" s="15">
        <v>222</v>
      </c>
      <c r="AB18" s="13">
        <v>968</v>
      </c>
      <c r="AC18" s="13">
        <v>968</v>
      </c>
      <c r="AD18" s="13">
        <v>0</v>
      </c>
      <c r="AE18" s="13">
        <v>1</v>
      </c>
      <c r="AF18" s="13">
        <v>1</v>
      </c>
      <c r="AG18" s="13">
        <v>0</v>
      </c>
      <c r="AH18" s="13">
        <v>1</v>
      </c>
      <c r="AI18" s="13">
        <v>1</v>
      </c>
      <c r="AJ18" s="13">
        <v>0</v>
      </c>
      <c r="AK18" s="13">
        <v>0</v>
      </c>
      <c r="AL18" s="13">
        <v>0</v>
      </c>
      <c r="AM18" s="13">
        <v>0</v>
      </c>
      <c r="AN18" s="13">
        <v>225513.68</v>
      </c>
      <c r="AO18" s="13">
        <v>80196.73</v>
      </c>
      <c r="AP18" s="13">
        <v>137175.75</v>
      </c>
      <c r="AQ18" s="13">
        <v>8141.2</v>
      </c>
      <c r="AR18" s="13">
        <v>350</v>
      </c>
      <c r="AS18" s="13">
        <v>124</v>
      </c>
      <c r="AT18" s="13">
        <v>217</v>
      </c>
      <c r="AU18" s="13">
        <v>9</v>
      </c>
      <c r="AV18" s="13">
        <v>500</v>
      </c>
      <c r="AW18" s="13">
        <v>186</v>
      </c>
      <c r="AX18" s="13">
        <v>302</v>
      </c>
      <c r="AY18" s="13">
        <v>12</v>
      </c>
      <c r="AZ18" s="13">
        <v>126729.29</v>
      </c>
      <c r="BA18" s="13">
        <v>46763.53</v>
      </c>
      <c r="BB18" s="13">
        <v>77477.119999999995</v>
      </c>
      <c r="BC18" s="13">
        <v>2488.64</v>
      </c>
      <c r="BD18" s="13">
        <v>283</v>
      </c>
      <c r="BE18" s="13">
        <v>103</v>
      </c>
      <c r="BF18" s="13">
        <v>174</v>
      </c>
      <c r="BG18" s="13">
        <v>6</v>
      </c>
      <c r="BH18" s="13">
        <v>391</v>
      </c>
      <c r="BI18" s="13">
        <v>152</v>
      </c>
      <c r="BJ18" s="13">
        <v>232</v>
      </c>
      <c r="BK18" s="13">
        <v>7</v>
      </c>
      <c r="BL18" s="13">
        <v>2229.17</v>
      </c>
      <c r="BM18" s="13">
        <v>1067.1600000000001</v>
      </c>
      <c r="BN18" s="13">
        <v>1122.3800000000001</v>
      </c>
      <c r="BO18" s="13">
        <v>39.630000000000003</v>
      </c>
      <c r="BP18" s="13">
        <v>20</v>
      </c>
      <c r="BQ18" s="13">
        <v>9</v>
      </c>
      <c r="BR18" s="13">
        <v>10</v>
      </c>
      <c r="BS18" s="13">
        <v>1</v>
      </c>
      <c r="BT18" s="13">
        <v>31</v>
      </c>
      <c r="BU18" s="13">
        <v>16</v>
      </c>
      <c r="BV18" s="13">
        <v>14</v>
      </c>
      <c r="BW18" s="13">
        <v>1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4</v>
      </c>
      <c r="CK18" s="13">
        <v>4</v>
      </c>
      <c r="CL18" s="13">
        <v>0</v>
      </c>
      <c r="CM18" s="13">
        <v>0</v>
      </c>
      <c r="CN18" s="13">
        <v>457.42</v>
      </c>
      <c r="CO18" s="13">
        <v>627.86</v>
      </c>
      <c r="CP18" s="13">
        <v>733.28</v>
      </c>
      <c r="CQ18" s="13">
        <v>88.99</v>
      </c>
      <c r="CR18" s="13">
        <v>115.84</v>
      </c>
      <c r="CS18" s="13">
        <v>153.09</v>
      </c>
      <c r="CT18" s="13">
        <v>5.14</v>
      </c>
      <c r="CU18" s="13">
        <v>5.42</v>
      </c>
      <c r="CV18" s="13">
        <v>4.79</v>
      </c>
    </row>
    <row r="19" spans="1:100" x14ac:dyDescent="0.25">
      <c r="A19" s="13">
        <v>3</v>
      </c>
      <c r="B19" s="14" t="s">
        <v>44</v>
      </c>
      <c r="C19" s="14" t="s">
        <v>70</v>
      </c>
      <c r="D19" s="15">
        <v>497399.86</v>
      </c>
      <c r="E19" s="15">
        <v>381115.47</v>
      </c>
      <c r="F19" s="15">
        <v>116284.39</v>
      </c>
      <c r="G19" s="15">
        <v>436305.74</v>
      </c>
      <c r="H19" s="15">
        <v>47470.06</v>
      </c>
      <c r="I19" s="13">
        <v>180833.86</v>
      </c>
      <c r="J19" s="15">
        <v>702</v>
      </c>
      <c r="K19" s="15">
        <v>1140</v>
      </c>
      <c r="L19" s="15">
        <v>139</v>
      </c>
      <c r="M19" s="15">
        <v>128</v>
      </c>
      <c r="N19" s="15">
        <v>331</v>
      </c>
      <c r="O19" s="15">
        <v>542</v>
      </c>
      <c r="P19" s="15">
        <v>1011</v>
      </c>
      <c r="Q19" s="15">
        <v>97</v>
      </c>
      <c r="R19" s="13">
        <v>436</v>
      </c>
      <c r="S19" s="15">
        <v>267</v>
      </c>
      <c r="T19" s="15">
        <v>14</v>
      </c>
      <c r="U19" s="15">
        <v>310</v>
      </c>
      <c r="V19" s="15">
        <v>82</v>
      </c>
      <c r="W19" s="15">
        <v>206</v>
      </c>
      <c r="X19" s="15">
        <v>22</v>
      </c>
      <c r="Y19" s="15">
        <v>51</v>
      </c>
      <c r="Z19" s="15">
        <v>195</v>
      </c>
      <c r="AA19" s="15">
        <v>368</v>
      </c>
      <c r="AB19" s="13">
        <v>287121.96999999997</v>
      </c>
      <c r="AC19" s="13">
        <v>258521.61</v>
      </c>
      <c r="AD19" s="13">
        <v>28600.36</v>
      </c>
      <c r="AE19" s="13">
        <v>403</v>
      </c>
      <c r="AF19" s="13">
        <v>370</v>
      </c>
      <c r="AG19" s="13">
        <v>33</v>
      </c>
      <c r="AH19" s="13">
        <v>684</v>
      </c>
      <c r="AI19" s="13">
        <v>629</v>
      </c>
      <c r="AJ19" s="13">
        <v>55</v>
      </c>
      <c r="AK19" s="13">
        <v>0</v>
      </c>
      <c r="AL19" s="13">
        <v>0</v>
      </c>
      <c r="AM19" s="13">
        <v>0</v>
      </c>
      <c r="AN19" s="13">
        <v>3781.93</v>
      </c>
      <c r="AO19" s="13">
        <v>117.88</v>
      </c>
      <c r="AP19" s="13">
        <v>2404.35</v>
      </c>
      <c r="AQ19" s="13">
        <v>1259.7</v>
      </c>
      <c r="AR19" s="13">
        <v>5</v>
      </c>
      <c r="AS19" s="13">
        <v>1</v>
      </c>
      <c r="AT19" s="13">
        <v>3</v>
      </c>
      <c r="AU19" s="13">
        <v>1</v>
      </c>
      <c r="AV19" s="13">
        <v>10</v>
      </c>
      <c r="AW19" s="13">
        <v>1</v>
      </c>
      <c r="AX19" s="13">
        <v>5</v>
      </c>
      <c r="AY19" s="13">
        <v>4</v>
      </c>
      <c r="AZ19" s="13">
        <v>3781.93</v>
      </c>
      <c r="BA19" s="13">
        <v>117.88</v>
      </c>
      <c r="BB19" s="13">
        <v>2404.35</v>
      </c>
      <c r="BC19" s="13">
        <v>1259.7</v>
      </c>
      <c r="BD19" s="13">
        <v>5</v>
      </c>
      <c r="BE19" s="13">
        <v>1</v>
      </c>
      <c r="BF19" s="13">
        <v>3</v>
      </c>
      <c r="BG19" s="13">
        <v>1</v>
      </c>
      <c r="BH19" s="13">
        <v>10</v>
      </c>
      <c r="BI19" s="13">
        <v>1</v>
      </c>
      <c r="BJ19" s="13">
        <v>5</v>
      </c>
      <c r="BK19" s="13">
        <v>4</v>
      </c>
      <c r="BL19" s="13">
        <v>0</v>
      </c>
      <c r="BM19" s="13">
        <v>0</v>
      </c>
      <c r="BN19" s="13">
        <v>0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0</v>
      </c>
      <c r="BU19" s="13">
        <v>0</v>
      </c>
      <c r="BV19" s="13">
        <v>0</v>
      </c>
      <c r="BW19" s="13">
        <v>0</v>
      </c>
      <c r="BX19" s="13">
        <v>206495.96</v>
      </c>
      <c r="BY19" s="13">
        <v>206495.96</v>
      </c>
      <c r="BZ19" s="13">
        <v>0</v>
      </c>
      <c r="CA19" s="13">
        <v>0</v>
      </c>
      <c r="CB19" s="13">
        <v>296</v>
      </c>
      <c r="CC19" s="13">
        <v>296</v>
      </c>
      <c r="CD19" s="13">
        <v>0</v>
      </c>
      <c r="CE19" s="13">
        <v>0</v>
      </c>
      <c r="CF19" s="13">
        <v>449</v>
      </c>
      <c r="CG19" s="13">
        <v>449</v>
      </c>
      <c r="CH19" s="13">
        <v>0</v>
      </c>
      <c r="CI19" s="13">
        <v>0</v>
      </c>
      <c r="CJ19" s="13">
        <v>3</v>
      </c>
      <c r="CK19" s="13">
        <v>3</v>
      </c>
      <c r="CL19" s="13">
        <v>0</v>
      </c>
      <c r="CM19" s="13">
        <v>0</v>
      </c>
      <c r="CN19" s="13">
        <v>436.32</v>
      </c>
      <c r="CO19" s="13">
        <v>616.82000000000005</v>
      </c>
      <c r="CP19" s="13">
        <v>919.13</v>
      </c>
      <c r="CQ19" s="13">
        <v>62.87</v>
      </c>
      <c r="CR19" s="13">
        <v>87.87</v>
      </c>
      <c r="CS19" s="13">
        <v>133.59</v>
      </c>
      <c r="CT19" s="13">
        <v>6.94</v>
      </c>
      <c r="CU19" s="13">
        <v>7.02</v>
      </c>
      <c r="CV19" s="13">
        <v>6.88</v>
      </c>
    </row>
    <row r="20" spans="1:100" x14ac:dyDescent="0.25">
      <c r="A20" s="13">
        <v>4</v>
      </c>
      <c r="B20" s="14" t="s">
        <v>44</v>
      </c>
      <c r="C20" s="14" t="s">
        <v>71</v>
      </c>
      <c r="D20" s="15">
        <v>140788.24</v>
      </c>
      <c r="E20" s="15">
        <v>51365.599999999999</v>
      </c>
      <c r="F20" s="15">
        <v>89422.64</v>
      </c>
      <c r="G20" s="15">
        <v>71902.990000000005</v>
      </c>
      <c r="H20" s="15">
        <v>63129.17</v>
      </c>
      <c r="I20" s="13">
        <v>19303.28</v>
      </c>
      <c r="J20" s="15">
        <v>186</v>
      </c>
      <c r="K20" s="15">
        <v>235</v>
      </c>
      <c r="L20" s="15">
        <v>12</v>
      </c>
      <c r="M20" s="15">
        <v>6</v>
      </c>
      <c r="N20" s="15">
        <v>72</v>
      </c>
      <c r="O20" s="15">
        <v>145</v>
      </c>
      <c r="P20" s="15">
        <v>113</v>
      </c>
      <c r="Q20" s="15">
        <v>115</v>
      </c>
      <c r="R20" s="13">
        <v>32</v>
      </c>
      <c r="S20" s="15">
        <v>18</v>
      </c>
      <c r="T20" s="15">
        <v>0</v>
      </c>
      <c r="U20" s="15">
        <v>30</v>
      </c>
      <c r="V20" s="15">
        <v>17</v>
      </c>
      <c r="W20" s="15">
        <v>11</v>
      </c>
      <c r="X20" s="15">
        <v>2</v>
      </c>
      <c r="Y20" s="15">
        <v>0</v>
      </c>
      <c r="Z20" s="15">
        <v>26</v>
      </c>
      <c r="AA20" s="15">
        <v>161</v>
      </c>
      <c r="AB20" s="13">
        <v>25091.85</v>
      </c>
      <c r="AC20" s="13">
        <v>25091.85</v>
      </c>
      <c r="AD20" s="13">
        <v>0</v>
      </c>
      <c r="AE20" s="13">
        <v>25</v>
      </c>
      <c r="AF20" s="13">
        <v>25</v>
      </c>
      <c r="AG20" s="13">
        <v>0</v>
      </c>
      <c r="AH20" s="13">
        <v>41</v>
      </c>
      <c r="AI20" s="13">
        <v>41</v>
      </c>
      <c r="AJ20" s="13">
        <v>0</v>
      </c>
      <c r="AK20" s="13">
        <v>64295.02</v>
      </c>
      <c r="AL20" s="13">
        <v>109</v>
      </c>
      <c r="AM20" s="13">
        <v>136</v>
      </c>
      <c r="AN20" s="13">
        <v>37881.99</v>
      </c>
      <c r="AO20" s="13">
        <v>18566.849999999999</v>
      </c>
      <c r="AP20" s="13">
        <v>19315.14</v>
      </c>
      <c r="AQ20" s="13">
        <v>0</v>
      </c>
      <c r="AR20" s="13">
        <v>82</v>
      </c>
      <c r="AS20" s="13">
        <v>38</v>
      </c>
      <c r="AT20" s="13">
        <v>44</v>
      </c>
      <c r="AU20" s="13">
        <v>0</v>
      </c>
      <c r="AV20" s="13">
        <v>100</v>
      </c>
      <c r="AW20" s="13">
        <v>51</v>
      </c>
      <c r="AX20" s="13">
        <v>49</v>
      </c>
      <c r="AY20" s="13">
        <v>0</v>
      </c>
      <c r="AZ20" s="13">
        <v>37881.99</v>
      </c>
      <c r="BA20" s="13">
        <v>18566.849999999999</v>
      </c>
      <c r="BB20" s="13">
        <v>19315.14</v>
      </c>
      <c r="BC20" s="13">
        <v>0</v>
      </c>
      <c r="BD20" s="13">
        <v>82</v>
      </c>
      <c r="BE20" s="13">
        <v>38</v>
      </c>
      <c r="BF20" s="13">
        <v>44</v>
      </c>
      <c r="BG20" s="13">
        <v>0</v>
      </c>
      <c r="BH20" s="13">
        <v>100</v>
      </c>
      <c r="BI20" s="13">
        <v>51</v>
      </c>
      <c r="BJ20" s="13">
        <v>49</v>
      </c>
      <c r="BK20" s="13">
        <v>0</v>
      </c>
      <c r="BL20" s="13">
        <v>3034.95</v>
      </c>
      <c r="BM20" s="13">
        <v>1566.19</v>
      </c>
      <c r="BN20" s="13">
        <v>1468.76</v>
      </c>
      <c r="BO20" s="13">
        <v>0</v>
      </c>
      <c r="BP20" s="13">
        <v>28</v>
      </c>
      <c r="BQ20" s="13">
        <v>13</v>
      </c>
      <c r="BR20" s="13">
        <v>15</v>
      </c>
      <c r="BS20" s="13">
        <v>0</v>
      </c>
      <c r="BT20" s="13">
        <v>34</v>
      </c>
      <c r="BU20" s="13">
        <v>15</v>
      </c>
      <c r="BV20" s="13">
        <v>19</v>
      </c>
      <c r="BW20" s="13">
        <v>0</v>
      </c>
      <c r="BX20" s="13">
        <v>10484.43</v>
      </c>
      <c r="BY20" s="13">
        <v>7947.07</v>
      </c>
      <c r="BZ20" s="13">
        <v>2537.36</v>
      </c>
      <c r="CA20" s="13">
        <v>0</v>
      </c>
      <c r="CB20" s="13">
        <v>51</v>
      </c>
      <c r="CC20" s="13">
        <v>28</v>
      </c>
      <c r="CD20" s="13">
        <v>23</v>
      </c>
      <c r="CE20" s="13">
        <v>0</v>
      </c>
      <c r="CF20" s="13">
        <v>59</v>
      </c>
      <c r="CG20" s="13">
        <v>31</v>
      </c>
      <c r="CH20" s="13">
        <v>28</v>
      </c>
      <c r="CI20" s="13">
        <v>0</v>
      </c>
      <c r="CJ20" s="13">
        <v>70</v>
      </c>
      <c r="CK20" s="13">
        <v>69</v>
      </c>
      <c r="CL20" s="13">
        <v>0</v>
      </c>
      <c r="CM20" s="13">
        <v>1</v>
      </c>
      <c r="CN20" s="13">
        <v>599.1</v>
      </c>
      <c r="CO20" s="13">
        <v>754.76</v>
      </c>
      <c r="CP20" s="13">
        <v>767.36</v>
      </c>
      <c r="CQ20" s="13">
        <v>149.03</v>
      </c>
      <c r="CR20" s="13">
        <v>164.79</v>
      </c>
      <c r="CS20" s="13">
        <v>263.7</v>
      </c>
      <c r="CT20" s="13">
        <v>4.0199999999999996</v>
      </c>
      <c r="CU20" s="13">
        <v>4.58</v>
      </c>
      <c r="CV20" s="13">
        <v>2.91</v>
      </c>
    </row>
    <row r="21" spans="1:100" x14ac:dyDescent="0.25">
      <c r="A21" s="13">
        <v>5</v>
      </c>
      <c r="B21" s="14" t="s">
        <v>44</v>
      </c>
      <c r="C21" s="14" t="s">
        <v>72</v>
      </c>
      <c r="D21" s="15">
        <v>614161.57999999996</v>
      </c>
      <c r="E21" s="15">
        <v>116935.67999999999</v>
      </c>
      <c r="F21" s="15">
        <v>497225.9</v>
      </c>
      <c r="G21" s="15">
        <v>511980.34</v>
      </c>
      <c r="H21" s="15">
        <v>75693.33</v>
      </c>
      <c r="I21" s="13">
        <v>114195.88</v>
      </c>
      <c r="J21" s="15">
        <v>874</v>
      </c>
      <c r="K21" s="15">
        <v>1274</v>
      </c>
      <c r="L21" s="15">
        <v>94</v>
      </c>
      <c r="M21" s="15">
        <v>93</v>
      </c>
      <c r="N21" s="15">
        <v>491</v>
      </c>
      <c r="O21" s="15">
        <v>596</v>
      </c>
      <c r="P21" s="15">
        <v>1081</v>
      </c>
      <c r="Q21" s="15">
        <v>160</v>
      </c>
      <c r="R21" s="13">
        <v>266</v>
      </c>
      <c r="S21" s="15">
        <v>187</v>
      </c>
      <c r="T21" s="15">
        <v>20</v>
      </c>
      <c r="U21" s="15">
        <v>289</v>
      </c>
      <c r="V21" s="15">
        <v>84</v>
      </c>
      <c r="W21" s="15">
        <v>186</v>
      </c>
      <c r="X21" s="15">
        <v>19</v>
      </c>
      <c r="Y21" s="15">
        <v>45</v>
      </c>
      <c r="Z21" s="15">
        <v>305</v>
      </c>
      <c r="AA21" s="15">
        <v>493</v>
      </c>
      <c r="AB21" s="13">
        <v>17483.099999999999</v>
      </c>
      <c r="AC21" s="13">
        <v>8657.6</v>
      </c>
      <c r="AD21" s="13">
        <v>8825.5</v>
      </c>
      <c r="AE21" s="13">
        <v>29</v>
      </c>
      <c r="AF21" s="13">
        <v>26</v>
      </c>
      <c r="AG21" s="13">
        <v>3</v>
      </c>
      <c r="AH21" s="13">
        <v>41</v>
      </c>
      <c r="AI21" s="13">
        <v>38</v>
      </c>
      <c r="AJ21" s="13">
        <v>3</v>
      </c>
      <c r="AK21" s="13">
        <v>0</v>
      </c>
      <c r="AL21" s="13">
        <v>0</v>
      </c>
      <c r="AM21" s="13">
        <v>0</v>
      </c>
      <c r="AN21" s="13">
        <v>424203.66</v>
      </c>
      <c r="AO21" s="13">
        <v>195853.44</v>
      </c>
      <c r="AP21" s="13">
        <v>214093.19</v>
      </c>
      <c r="AQ21" s="13">
        <v>14257.03</v>
      </c>
      <c r="AR21" s="13">
        <v>825</v>
      </c>
      <c r="AS21" s="13">
        <v>374</v>
      </c>
      <c r="AT21" s="13">
        <v>435</v>
      </c>
      <c r="AU21" s="13">
        <v>16</v>
      </c>
      <c r="AV21" s="13">
        <v>1203</v>
      </c>
      <c r="AW21" s="13">
        <v>520</v>
      </c>
      <c r="AX21" s="13">
        <v>650</v>
      </c>
      <c r="AY21" s="13">
        <v>33</v>
      </c>
      <c r="AZ21" s="13">
        <v>343791.1</v>
      </c>
      <c r="BA21" s="13">
        <v>169300.51</v>
      </c>
      <c r="BB21" s="13">
        <v>169513.73</v>
      </c>
      <c r="BC21" s="13">
        <v>4976.8599999999997</v>
      </c>
      <c r="BD21" s="13">
        <v>825</v>
      </c>
      <c r="BE21" s="13">
        <v>374</v>
      </c>
      <c r="BF21" s="13">
        <v>435</v>
      </c>
      <c r="BG21" s="13">
        <v>16</v>
      </c>
      <c r="BH21" s="13">
        <v>1203</v>
      </c>
      <c r="BI21" s="13">
        <v>520</v>
      </c>
      <c r="BJ21" s="13">
        <v>650</v>
      </c>
      <c r="BK21" s="13">
        <v>33</v>
      </c>
      <c r="BL21" s="13">
        <v>57927.76</v>
      </c>
      <c r="BM21" s="13">
        <v>24728.66</v>
      </c>
      <c r="BN21" s="13">
        <v>31582.25</v>
      </c>
      <c r="BO21" s="13">
        <v>1616.85</v>
      </c>
      <c r="BP21" s="13">
        <v>472</v>
      </c>
      <c r="BQ21" s="13">
        <v>210</v>
      </c>
      <c r="BR21" s="13">
        <v>250</v>
      </c>
      <c r="BS21" s="13">
        <v>12</v>
      </c>
      <c r="BT21" s="13">
        <v>705</v>
      </c>
      <c r="BU21" s="13">
        <v>306</v>
      </c>
      <c r="BV21" s="13">
        <v>381</v>
      </c>
      <c r="BW21" s="13">
        <v>18</v>
      </c>
      <c r="BX21" s="13">
        <v>114547.06</v>
      </c>
      <c r="BY21" s="13">
        <v>58665.06</v>
      </c>
      <c r="BZ21" s="13">
        <v>53938.77</v>
      </c>
      <c r="CA21" s="13">
        <v>1943.23</v>
      </c>
      <c r="CB21" s="13">
        <v>624</v>
      </c>
      <c r="CC21" s="13">
        <v>267</v>
      </c>
      <c r="CD21" s="13">
        <v>338</v>
      </c>
      <c r="CE21" s="13">
        <v>19</v>
      </c>
      <c r="CF21" s="13">
        <v>911</v>
      </c>
      <c r="CG21" s="13">
        <v>379</v>
      </c>
      <c r="CH21" s="13">
        <v>505</v>
      </c>
      <c r="CI21" s="13">
        <v>27</v>
      </c>
      <c r="CJ21" s="13">
        <v>8</v>
      </c>
      <c r="CK21" s="13">
        <v>8</v>
      </c>
      <c r="CL21" s="13">
        <v>0</v>
      </c>
      <c r="CM21" s="13">
        <v>0</v>
      </c>
      <c r="CN21" s="13">
        <v>482.07</v>
      </c>
      <c r="CO21" s="13">
        <v>671.95</v>
      </c>
      <c r="CP21" s="13">
        <v>796.37</v>
      </c>
      <c r="CQ21" s="13">
        <v>96.8</v>
      </c>
      <c r="CR21" s="13">
        <v>120.64</v>
      </c>
      <c r="CS21" s="13">
        <v>184.34</v>
      </c>
      <c r="CT21" s="13">
        <v>4.9800000000000004</v>
      </c>
      <c r="CU21" s="13">
        <v>5.57</v>
      </c>
      <c r="CV21" s="13">
        <v>4.32</v>
      </c>
    </row>
    <row r="22" spans="1:100" x14ac:dyDescent="0.25">
      <c r="A22" s="13">
        <v>6</v>
      </c>
      <c r="B22" s="14" t="s">
        <v>44</v>
      </c>
      <c r="C22" s="14" t="s">
        <v>73</v>
      </c>
      <c r="D22" s="15">
        <v>747378.03</v>
      </c>
      <c r="E22" s="15">
        <v>325868.68</v>
      </c>
      <c r="F22" s="15">
        <v>421509.35</v>
      </c>
      <c r="G22" s="15">
        <v>548046.88</v>
      </c>
      <c r="H22" s="15">
        <v>132308.01</v>
      </c>
      <c r="I22" s="13">
        <v>122663.28</v>
      </c>
      <c r="J22" s="15">
        <v>1081</v>
      </c>
      <c r="K22" s="15">
        <v>1526</v>
      </c>
      <c r="L22" s="15">
        <v>142</v>
      </c>
      <c r="M22" s="15">
        <v>117</v>
      </c>
      <c r="N22" s="15">
        <v>453</v>
      </c>
      <c r="O22" s="15">
        <v>814</v>
      </c>
      <c r="P22" s="15">
        <v>1116</v>
      </c>
      <c r="Q22" s="15">
        <v>286</v>
      </c>
      <c r="R22" s="13">
        <v>253</v>
      </c>
      <c r="S22" s="15">
        <v>259</v>
      </c>
      <c r="T22" s="15">
        <v>17</v>
      </c>
      <c r="U22" s="15">
        <v>274</v>
      </c>
      <c r="V22" s="15">
        <v>112</v>
      </c>
      <c r="W22" s="15">
        <v>131</v>
      </c>
      <c r="X22" s="15">
        <v>31</v>
      </c>
      <c r="Y22" s="15">
        <v>16</v>
      </c>
      <c r="Z22" s="15">
        <v>275</v>
      </c>
      <c r="AA22" s="15">
        <v>718</v>
      </c>
      <c r="AB22" s="13">
        <v>1717.29</v>
      </c>
      <c r="AC22" s="13">
        <v>1280.18</v>
      </c>
      <c r="AD22" s="13">
        <v>437.11</v>
      </c>
      <c r="AE22" s="13">
        <v>8</v>
      </c>
      <c r="AF22" s="13">
        <v>5</v>
      </c>
      <c r="AG22" s="13">
        <v>3</v>
      </c>
      <c r="AH22" s="13">
        <v>8</v>
      </c>
      <c r="AI22" s="13">
        <v>5</v>
      </c>
      <c r="AJ22" s="13">
        <v>3</v>
      </c>
      <c r="AK22" s="13">
        <v>0</v>
      </c>
      <c r="AL22" s="13">
        <v>0</v>
      </c>
      <c r="AM22" s="13">
        <v>0</v>
      </c>
      <c r="AN22" s="13">
        <v>736947.04</v>
      </c>
      <c r="AO22" s="13">
        <v>344825.39</v>
      </c>
      <c r="AP22" s="13">
        <v>364344.63</v>
      </c>
      <c r="AQ22" s="13">
        <v>27777.02</v>
      </c>
      <c r="AR22" s="13">
        <v>1072</v>
      </c>
      <c r="AS22" s="13">
        <v>539</v>
      </c>
      <c r="AT22" s="13">
        <v>502</v>
      </c>
      <c r="AU22" s="13">
        <v>31</v>
      </c>
      <c r="AV22" s="13">
        <v>1515</v>
      </c>
      <c r="AW22" s="13">
        <v>699</v>
      </c>
      <c r="AX22" s="13">
        <v>779</v>
      </c>
      <c r="AY22" s="13">
        <v>37</v>
      </c>
      <c r="AZ22" s="13">
        <v>662103.62</v>
      </c>
      <c r="BA22" s="13">
        <v>301616.15999999997</v>
      </c>
      <c r="BB22" s="13">
        <v>334460.15999999997</v>
      </c>
      <c r="BC22" s="13">
        <v>26027.3</v>
      </c>
      <c r="BD22" s="13">
        <v>1023</v>
      </c>
      <c r="BE22" s="13">
        <v>509</v>
      </c>
      <c r="BF22" s="13">
        <v>483</v>
      </c>
      <c r="BG22" s="13">
        <v>31</v>
      </c>
      <c r="BH22" s="13">
        <v>1448</v>
      </c>
      <c r="BI22" s="13">
        <v>663</v>
      </c>
      <c r="BJ22" s="13">
        <v>748</v>
      </c>
      <c r="BK22" s="13">
        <v>37</v>
      </c>
      <c r="BL22" s="13">
        <v>1345.39</v>
      </c>
      <c r="BM22" s="13">
        <v>687.49</v>
      </c>
      <c r="BN22" s="13">
        <v>657.9</v>
      </c>
      <c r="BO22" s="13">
        <v>0</v>
      </c>
      <c r="BP22" s="13">
        <v>7</v>
      </c>
      <c r="BQ22" s="13">
        <v>4</v>
      </c>
      <c r="BR22" s="13">
        <v>3</v>
      </c>
      <c r="BS22" s="13">
        <v>0</v>
      </c>
      <c r="BT22" s="13">
        <v>8</v>
      </c>
      <c r="BU22" s="13">
        <v>5</v>
      </c>
      <c r="BV22" s="13">
        <v>3</v>
      </c>
      <c r="BW22" s="13">
        <v>0</v>
      </c>
      <c r="BX22" s="13">
        <v>7368.31</v>
      </c>
      <c r="BY22" s="13">
        <v>5698.78</v>
      </c>
      <c r="BZ22" s="13">
        <v>1490.03</v>
      </c>
      <c r="CA22" s="13">
        <v>179.5</v>
      </c>
      <c r="CB22" s="13">
        <v>72</v>
      </c>
      <c r="CC22" s="13">
        <v>46</v>
      </c>
      <c r="CD22" s="13">
        <v>24</v>
      </c>
      <c r="CE22" s="13">
        <v>2</v>
      </c>
      <c r="CF22" s="13">
        <v>107</v>
      </c>
      <c r="CG22" s="13">
        <v>66</v>
      </c>
      <c r="CH22" s="13">
        <v>36</v>
      </c>
      <c r="CI22" s="13">
        <v>5</v>
      </c>
      <c r="CJ22" s="13">
        <v>0</v>
      </c>
      <c r="CK22" s="13">
        <v>0</v>
      </c>
      <c r="CL22" s="13">
        <v>0</v>
      </c>
      <c r="CM22" s="13">
        <v>0</v>
      </c>
      <c r="CN22" s="13">
        <v>489.76</v>
      </c>
      <c r="CO22" s="13">
        <v>655.01</v>
      </c>
      <c r="CP22" s="13">
        <v>818.81</v>
      </c>
      <c r="CQ22" s="13">
        <v>116.61</v>
      </c>
      <c r="CR22" s="13">
        <v>142.69999999999999</v>
      </c>
      <c r="CS22" s="13">
        <v>220.11</v>
      </c>
      <c r="CT22" s="13">
        <v>4.2</v>
      </c>
      <c r="CU22" s="13">
        <v>4.59</v>
      </c>
      <c r="CV22" s="13">
        <v>3.72</v>
      </c>
    </row>
    <row r="23" spans="1:100" x14ac:dyDescent="0.25">
      <c r="A23" s="13">
        <v>7</v>
      </c>
      <c r="B23" s="14" t="s">
        <v>44</v>
      </c>
      <c r="C23" s="14" t="s">
        <v>74</v>
      </c>
      <c r="D23" s="15">
        <v>342964.55</v>
      </c>
      <c r="E23" s="15">
        <v>152748.9</v>
      </c>
      <c r="F23" s="15">
        <v>190215.65</v>
      </c>
      <c r="G23" s="15">
        <v>261693.55</v>
      </c>
      <c r="H23" s="15">
        <v>58690.54</v>
      </c>
      <c r="I23" s="13">
        <v>35984.22</v>
      </c>
      <c r="J23" s="15">
        <v>511</v>
      </c>
      <c r="K23" s="15">
        <v>694</v>
      </c>
      <c r="L23" s="15">
        <v>43</v>
      </c>
      <c r="M23" s="15">
        <v>50</v>
      </c>
      <c r="N23" s="15">
        <v>225</v>
      </c>
      <c r="O23" s="15">
        <v>376</v>
      </c>
      <c r="P23" s="15">
        <v>531</v>
      </c>
      <c r="Q23" s="15">
        <v>133</v>
      </c>
      <c r="R23" s="13">
        <v>95</v>
      </c>
      <c r="S23" s="15">
        <v>93</v>
      </c>
      <c r="T23" s="15">
        <v>10</v>
      </c>
      <c r="U23" s="15">
        <v>96</v>
      </c>
      <c r="V23" s="15">
        <v>37</v>
      </c>
      <c r="W23" s="15">
        <v>49</v>
      </c>
      <c r="X23" s="15">
        <v>10</v>
      </c>
      <c r="Y23" s="15">
        <v>2</v>
      </c>
      <c r="Z23" s="15">
        <v>166</v>
      </c>
      <c r="AA23" s="15">
        <v>339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342964.55</v>
      </c>
      <c r="AO23" s="13">
        <v>156342.63</v>
      </c>
      <c r="AP23" s="13">
        <v>157397.37</v>
      </c>
      <c r="AQ23" s="13">
        <v>29224.55</v>
      </c>
      <c r="AR23" s="13">
        <v>511</v>
      </c>
      <c r="AS23" s="13">
        <v>244</v>
      </c>
      <c r="AT23" s="13">
        <v>221</v>
      </c>
      <c r="AU23" s="13">
        <v>46</v>
      </c>
      <c r="AV23" s="13">
        <v>694</v>
      </c>
      <c r="AW23" s="13">
        <v>300</v>
      </c>
      <c r="AX23" s="13">
        <v>319</v>
      </c>
      <c r="AY23" s="13">
        <v>75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1</v>
      </c>
      <c r="CK23" s="13">
        <v>1</v>
      </c>
      <c r="CL23" s="13">
        <v>0</v>
      </c>
      <c r="CM23" s="13">
        <v>0</v>
      </c>
      <c r="CN23" s="13">
        <v>494.19</v>
      </c>
      <c r="CO23" s="13">
        <v>658.73</v>
      </c>
      <c r="CP23" s="13">
        <v>715.96</v>
      </c>
      <c r="CQ23" s="13">
        <v>181.02</v>
      </c>
      <c r="CR23" s="13">
        <v>212.49</v>
      </c>
      <c r="CS23" s="13">
        <v>321.06</v>
      </c>
      <c r="CT23" s="13">
        <v>2.73</v>
      </c>
      <c r="CU23" s="13">
        <v>3.1</v>
      </c>
      <c r="CV23" s="13">
        <v>2.23</v>
      </c>
    </row>
    <row r="24" spans="1:100" x14ac:dyDescent="0.25">
      <c r="A24" s="13">
        <v>8</v>
      </c>
      <c r="B24" s="14" t="s">
        <v>44</v>
      </c>
      <c r="C24" s="14" t="s">
        <v>75</v>
      </c>
      <c r="D24" s="15">
        <v>604031.80000000005</v>
      </c>
      <c r="E24" s="15">
        <v>462707.92</v>
      </c>
      <c r="F24" s="15">
        <v>141323.88</v>
      </c>
      <c r="G24" s="15">
        <v>476528.94</v>
      </c>
      <c r="H24" s="15">
        <v>103889.39</v>
      </c>
      <c r="I24" s="13">
        <v>126993.25</v>
      </c>
      <c r="J24" s="15">
        <v>842</v>
      </c>
      <c r="K24" s="15">
        <v>1220</v>
      </c>
      <c r="L24" s="15">
        <v>111</v>
      </c>
      <c r="M24" s="15">
        <v>116</v>
      </c>
      <c r="N24" s="15">
        <v>384</v>
      </c>
      <c r="O24" s="15">
        <v>609</v>
      </c>
      <c r="P24" s="15">
        <v>987</v>
      </c>
      <c r="Q24" s="15">
        <v>188</v>
      </c>
      <c r="R24" s="13">
        <v>282</v>
      </c>
      <c r="S24" s="15">
        <v>227</v>
      </c>
      <c r="T24" s="15">
        <v>14</v>
      </c>
      <c r="U24" s="15">
        <v>270</v>
      </c>
      <c r="V24" s="15">
        <v>81</v>
      </c>
      <c r="W24" s="15">
        <v>163</v>
      </c>
      <c r="X24" s="15">
        <v>26</v>
      </c>
      <c r="Y24" s="15">
        <v>14</v>
      </c>
      <c r="Z24" s="15">
        <v>178</v>
      </c>
      <c r="AA24" s="15">
        <v>545</v>
      </c>
      <c r="AB24" s="13">
        <v>398470.17</v>
      </c>
      <c r="AC24" s="13">
        <v>292385.88</v>
      </c>
      <c r="AD24" s="13">
        <v>106084.29</v>
      </c>
      <c r="AE24" s="13">
        <v>528</v>
      </c>
      <c r="AF24" s="13">
        <v>408</v>
      </c>
      <c r="AG24" s="13">
        <v>120</v>
      </c>
      <c r="AH24" s="13">
        <v>833</v>
      </c>
      <c r="AI24" s="13">
        <v>652</v>
      </c>
      <c r="AJ24" s="13">
        <v>181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0</v>
      </c>
      <c r="BU24" s="13">
        <v>0</v>
      </c>
      <c r="BV24" s="13">
        <v>0</v>
      </c>
      <c r="BW24" s="13">
        <v>0</v>
      </c>
      <c r="BX24" s="13">
        <v>205561.63</v>
      </c>
      <c r="BY24" s="13">
        <v>205561.63</v>
      </c>
      <c r="BZ24" s="13">
        <v>0</v>
      </c>
      <c r="CA24" s="13">
        <v>0</v>
      </c>
      <c r="CB24" s="13">
        <v>314</v>
      </c>
      <c r="CC24" s="13">
        <v>314</v>
      </c>
      <c r="CD24" s="13">
        <v>0</v>
      </c>
      <c r="CE24" s="13">
        <v>0</v>
      </c>
      <c r="CF24" s="13">
        <v>388</v>
      </c>
      <c r="CG24" s="13">
        <v>388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495.11</v>
      </c>
      <c r="CO24" s="13">
        <v>672.44</v>
      </c>
      <c r="CP24" s="13">
        <v>848.42</v>
      </c>
      <c r="CQ24" s="13">
        <v>77</v>
      </c>
      <c r="CR24" s="13">
        <v>93.52</v>
      </c>
      <c r="CS24" s="13">
        <v>152.05000000000001</v>
      </c>
      <c r="CT24" s="13">
        <v>6.43</v>
      </c>
      <c r="CU24" s="13">
        <v>7.19</v>
      </c>
      <c r="CV24" s="13">
        <v>5.58</v>
      </c>
    </row>
    <row r="25" spans="1:100" x14ac:dyDescent="0.25">
      <c r="A25" s="13">
        <v>9</v>
      </c>
      <c r="B25" s="14" t="s">
        <v>44</v>
      </c>
      <c r="C25" s="14" t="s">
        <v>76</v>
      </c>
      <c r="D25" s="15">
        <v>501700</v>
      </c>
      <c r="E25" s="15">
        <v>155462</v>
      </c>
      <c r="F25" s="15">
        <v>346238</v>
      </c>
      <c r="G25" s="15">
        <v>365901</v>
      </c>
      <c r="H25" s="15">
        <v>128639</v>
      </c>
      <c r="I25" s="13">
        <v>91600</v>
      </c>
      <c r="J25" s="15">
        <v>757</v>
      </c>
      <c r="K25" s="15">
        <v>1039</v>
      </c>
      <c r="L25" s="15">
        <v>81</v>
      </c>
      <c r="M25" s="15">
        <v>88</v>
      </c>
      <c r="N25" s="15">
        <v>320</v>
      </c>
      <c r="O25" s="15">
        <v>550</v>
      </c>
      <c r="P25" s="15">
        <v>727</v>
      </c>
      <c r="Q25" s="15">
        <v>308</v>
      </c>
      <c r="R25" s="13">
        <v>197</v>
      </c>
      <c r="S25" s="15">
        <v>169</v>
      </c>
      <c r="T25" s="15">
        <v>10</v>
      </c>
      <c r="U25" s="15">
        <v>189</v>
      </c>
      <c r="V25" s="15">
        <v>50</v>
      </c>
      <c r="W25" s="15">
        <v>124</v>
      </c>
      <c r="X25" s="15">
        <v>15</v>
      </c>
      <c r="Y25" s="15">
        <v>15</v>
      </c>
      <c r="Z25" s="15">
        <v>164</v>
      </c>
      <c r="AA25" s="15">
        <v>517</v>
      </c>
      <c r="AB25" s="13">
        <v>152037</v>
      </c>
      <c r="AC25" s="13">
        <v>125486</v>
      </c>
      <c r="AD25" s="13">
        <v>26551</v>
      </c>
      <c r="AE25" s="13">
        <v>305</v>
      </c>
      <c r="AF25" s="13">
        <v>264</v>
      </c>
      <c r="AG25" s="13">
        <v>41</v>
      </c>
      <c r="AH25" s="13">
        <v>468</v>
      </c>
      <c r="AI25" s="13">
        <v>407</v>
      </c>
      <c r="AJ25" s="13">
        <v>61</v>
      </c>
      <c r="AK25" s="13">
        <v>0</v>
      </c>
      <c r="AL25" s="13">
        <v>0</v>
      </c>
      <c r="AM25" s="13">
        <v>0</v>
      </c>
      <c r="AN25" s="13">
        <v>261438</v>
      </c>
      <c r="AO25" s="13">
        <v>119988</v>
      </c>
      <c r="AP25" s="13">
        <v>135477</v>
      </c>
      <c r="AQ25" s="13">
        <v>5973</v>
      </c>
      <c r="AR25" s="13">
        <v>544</v>
      </c>
      <c r="AS25" s="13">
        <v>246</v>
      </c>
      <c r="AT25" s="13">
        <v>283</v>
      </c>
      <c r="AU25" s="13">
        <v>15</v>
      </c>
      <c r="AV25" s="13">
        <v>732</v>
      </c>
      <c r="AW25" s="13">
        <v>305</v>
      </c>
      <c r="AX25" s="13">
        <v>410</v>
      </c>
      <c r="AY25" s="13">
        <v>17</v>
      </c>
      <c r="AZ25" s="13">
        <v>261438</v>
      </c>
      <c r="BA25" s="13">
        <v>119988</v>
      </c>
      <c r="BB25" s="13">
        <v>135477</v>
      </c>
      <c r="BC25" s="13">
        <v>5973</v>
      </c>
      <c r="BD25" s="13">
        <v>544</v>
      </c>
      <c r="BE25" s="13">
        <v>246</v>
      </c>
      <c r="BF25" s="13">
        <v>283</v>
      </c>
      <c r="BG25" s="13">
        <v>15</v>
      </c>
      <c r="BH25" s="13">
        <v>732</v>
      </c>
      <c r="BI25" s="13">
        <v>305</v>
      </c>
      <c r="BJ25" s="13">
        <v>410</v>
      </c>
      <c r="BK25" s="13">
        <v>17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v>88225</v>
      </c>
      <c r="BY25" s="13">
        <v>88225</v>
      </c>
      <c r="BZ25" s="13">
        <v>0</v>
      </c>
      <c r="CA25" s="13">
        <v>0</v>
      </c>
      <c r="CB25" s="13">
        <v>190</v>
      </c>
      <c r="CC25" s="13">
        <v>190</v>
      </c>
      <c r="CD25" s="13">
        <v>0</v>
      </c>
      <c r="CE25" s="13">
        <v>0</v>
      </c>
      <c r="CF25" s="13">
        <v>217</v>
      </c>
      <c r="CG25" s="13">
        <v>217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482.87</v>
      </c>
      <c r="CO25" s="13">
        <v>639.80999999999995</v>
      </c>
      <c r="CP25" s="13">
        <v>762.98</v>
      </c>
      <c r="CQ25" s="13">
        <v>100.18</v>
      </c>
      <c r="CR25" s="13">
        <v>119.81</v>
      </c>
      <c r="CS25" s="13">
        <v>189.33</v>
      </c>
      <c r="CT25" s="13">
        <v>4.82</v>
      </c>
      <c r="CU25" s="13">
        <v>5.34</v>
      </c>
      <c r="CV25" s="13">
        <v>4.03</v>
      </c>
    </row>
    <row r="26" spans="1:100" x14ac:dyDescent="0.25">
      <c r="A26" s="13">
        <v>10</v>
      </c>
      <c r="B26" s="14" t="s">
        <v>44</v>
      </c>
      <c r="C26" s="14" t="s">
        <v>77</v>
      </c>
      <c r="D26" s="15">
        <v>506129.74</v>
      </c>
      <c r="E26" s="15">
        <v>141739.42000000001</v>
      </c>
      <c r="F26" s="15">
        <v>364390.32</v>
      </c>
      <c r="G26" s="15">
        <v>408994.71</v>
      </c>
      <c r="H26" s="15">
        <v>68279.850000000006</v>
      </c>
      <c r="I26" s="13">
        <v>113559.3</v>
      </c>
      <c r="J26" s="15">
        <v>671</v>
      </c>
      <c r="K26" s="15">
        <v>978</v>
      </c>
      <c r="L26" s="15">
        <v>97</v>
      </c>
      <c r="M26" s="15">
        <v>84</v>
      </c>
      <c r="N26" s="15">
        <v>355</v>
      </c>
      <c r="O26" s="15">
        <v>442</v>
      </c>
      <c r="P26" s="15">
        <v>782</v>
      </c>
      <c r="Q26" s="15">
        <v>152</v>
      </c>
      <c r="R26" s="13">
        <v>252</v>
      </c>
      <c r="S26" s="15">
        <v>181</v>
      </c>
      <c r="T26" s="15">
        <v>10</v>
      </c>
      <c r="U26" s="15">
        <v>225</v>
      </c>
      <c r="V26" s="15">
        <v>61</v>
      </c>
      <c r="W26" s="15">
        <v>148</v>
      </c>
      <c r="X26" s="15">
        <v>16</v>
      </c>
      <c r="Y26" s="15">
        <v>27</v>
      </c>
      <c r="Z26" s="15">
        <v>193</v>
      </c>
      <c r="AA26" s="15">
        <v>379</v>
      </c>
      <c r="AB26" s="13">
        <v>27998.62</v>
      </c>
      <c r="AC26" s="13">
        <v>27998.62</v>
      </c>
      <c r="AD26" s="13">
        <v>0</v>
      </c>
      <c r="AE26" s="13">
        <v>158</v>
      </c>
      <c r="AF26" s="13">
        <v>158</v>
      </c>
      <c r="AG26" s="13">
        <v>0</v>
      </c>
      <c r="AH26" s="13">
        <v>233</v>
      </c>
      <c r="AI26" s="13">
        <v>233</v>
      </c>
      <c r="AJ26" s="13">
        <v>0</v>
      </c>
      <c r="AK26" s="13">
        <v>26236.97</v>
      </c>
      <c r="AL26" s="13">
        <v>157</v>
      </c>
      <c r="AM26" s="13">
        <v>236</v>
      </c>
      <c r="AN26" s="13">
        <v>414194.06</v>
      </c>
      <c r="AO26" s="13">
        <v>135175.15</v>
      </c>
      <c r="AP26" s="13">
        <v>279018.90999999997</v>
      </c>
      <c r="AQ26" s="13">
        <v>0</v>
      </c>
      <c r="AR26" s="13">
        <v>646</v>
      </c>
      <c r="AS26" s="13">
        <v>212</v>
      </c>
      <c r="AT26" s="13">
        <v>434</v>
      </c>
      <c r="AU26" s="13">
        <v>0</v>
      </c>
      <c r="AV26" s="13">
        <v>938</v>
      </c>
      <c r="AW26" s="13">
        <v>273</v>
      </c>
      <c r="AX26" s="13">
        <v>665</v>
      </c>
      <c r="AY26" s="13">
        <v>0</v>
      </c>
      <c r="AZ26" s="13">
        <v>385966.95</v>
      </c>
      <c r="BA26" s="13">
        <v>125186.73</v>
      </c>
      <c r="BB26" s="13">
        <v>260780.22</v>
      </c>
      <c r="BC26" s="13">
        <v>0</v>
      </c>
      <c r="BD26" s="13">
        <v>642</v>
      </c>
      <c r="BE26" s="13">
        <v>210</v>
      </c>
      <c r="BF26" s="13">
        <v>432</v>
      </c>
      <c r="BG26" s="13">
        <v>0</v>
      </c>
      <c r="BH26" s="13">
        <v>928</v>
      </c>
      <c r="BI26" s="13">
        <v>271</v>
      </c>
      <c r="BJ26" s="13">
        <v>657</v>
      </c>
      <c r="BK26" s="13">
        <v>0</v>
      </c>
      <c r="BL26" s="13">
        <v>18087.3</v>
      </c>
      <c r="BM26" s="13">
        <v>5332.67</v>
      </c>
      <c r="BN26" s="13">
        <v>12754.63</v>
      </c>
      <c r="BO26" s="13">
        <v>0</v>
      </c>
      <c r="BP26" s="13">
        <v>174</v>
      </c>
      <c r="BQ26" s="13">
        <v>50</v>
      </c>
      <c r="BR26" s="13">
        <v>124</v>
      </c>
      <c r="BS26" s="13">
        <v>0</v>
      </c>
      <c r="BT26" s="13">
        <v>265</v>
      </c>
      <c r="BU26" s="13">
        <v>70</v>
      </c>
      <c r="BV26" s="13">
        <v>195</v>
      </c>
      <c r="BW26" s="13">
        <v>0</v>
      </c>
      <c r="BX26" s="13">
        <v>19612.79</v>
      </c>
      <c r="BY26" s="13">
        <v>4121.2700000000004</v>
      </c>
      <c r="BZ26" s="13">
        <v>15491.52</v>
      </c>
      <c r="CA26" s="13">
        <v>0</v>
      </c>
      <c r="CB26" s="13">
        <v>216</v>
      </c>
      <c r="CC26" s="13">
        <v>49</v>
      </c>
      <c r="CD26" s="13">
        <v>167</v>
      </c>
      <c r="CE26" s="13">
        <v>0</v>
      </c>
      <c r="CF26" s="13">
        <v>346</v>
      </c>
      <c r="CG26" s="13">
        <v>69</v>
      </c>
      <c r="CH26" s="13">
        <v>277</v>
      </c>
      <c r="CI26" s="13">
        <v>0</v>
      </c>
      <c r="CJ26" s="13">
        <v>0</v>
      </c>
      <c r="CK26" s="13">
        <v>0</v>
      </c>
      <c r="CL26" s="13">
        <v>0</v>
      </c>
      <c r="CM26" s="13">
        <v>0</v>
      </c>
      <c r="CN26" s="13">
        <v>517.52</v>
      </c>
      <c r="CO26" s="13">
        <v>724.67</v>
      </c>
      <c r="CP26" s="13">
        <v>842.27</v>
      </c>
      <c r="CQ26" s="13">
        <v>86.54</v>
      </c>
      <c r="CR26" s="13">
        <v>106.88</v>
      </c>
      <c r="CS26" s="13">
        <v>165.15</v>
      </c>
      <c r="CT26" s="13">
        <v>5.98</v>
      </c>
      <c r="CU26" s="13">
        <v>6.78</v>
      </c>
      <c r="CV26" s="13">
        <v>5.0999999999999996</v>
      </c>
    </row>
    <row r="27" spans="1:100" x14ac:dyDescent="0.25">
      <c r="A27" s="13">
        <v>11</v>
      </c>
      <c r="B27" s="14" t="s">
        <v>44</v>
      </c>
      <c r="C27" s="14" t="s">
        <v>78</v>
      </c>
      <c r="D27" s="15">
        <v>352999.86</v>
      </c>
      <c r="E27" s="15">
        <v>249817.32</v>
      </c>
      <c r="F27" s="15">
        <v>103182.54</v>
      </c>
      <c r="G27" s="15">
        <v>262718.86</v>
      </c>
      <c r="H27" s="15">
        <v>84411.57</v>
      </c>
      <c r="I27" s="13">
        <v>42172.59</v>
      </c>
      <c r="J27" s="15">
        <v>542</v>
      </c>
      <c r="K27" s="15">
        <v>750</v>
      </c>
      <c r="L27" s="15">
        <v>59</v>
      </c>
      <c r="M27" s="15">
        <v>57</v>
      </c>
      <c r="N27" s="15">
        <v>219</v>
      </c>
      <c r="O27" s="15">
        <v>415</v>
      </c>
      <c r="P27" s="15">
        <v>537</v>
      </c>
      <c r="Q27" s="15">
        <v>208</v>
      </c>
      <c r="R27" s="13">
        <v>103</v>
      </c>
      <c r="S27" s="15">
        <v>116</v>
      </c>
      <c r="T27" s="15">
        <v>4</v>
      </c>
      <c r="U27" s="15">
        <v>108</v>
      </c>
      <c r="V27" s="15">
        <v>41</v>
      </c>
      <c r="W27" s="15">
        <v>56</v>
      </c>
      <c r="X27" s="15">
        <v>11</v>
      </c>
      <c r="Y27" s="15">
        <v>1</v>
      </c>
      <c r="Z27" s="15">
        <v>144</v>
      </c>
      <c r="AA27" s="15">
        <v>382</v>
      </c>
      <c r="AB27" s="13">
        <v>89558.98</v>
      </c>
      <c r="AC27" s="13">
        <v>87227.25</v>
      </c>
      <c r="AD27" s="13">
        <v>2331.73</v>
      </c>
      <c r="AE27" s="13">
        <v>203</v>
      </c>
      <c r="AF27" s="13">
        <v>195</v>
      </c>
      <c r="AG27" s="13">
        <v>8</v>
      </c>
      <c r="AH27" s="13">
        <v>288</v>
      </c>
      <c r="AI27" s="13">
        <v>279</v>
      </c>
      <c r="AJ27" s="13">
        <v>9</v>
      </c>
      <c r="AK27" s="13">
        <v>0</v>
      </c>
      <c r="AL27" s="13">
        <v>0</v>
      </c>
      <c r="AM27" s="13">
        <v>0</v>
      </c>
      <c r="AN27" s="13">
        <v>176913.66</v>
      </c>
      <c r="AO27" s="13">
        <v>97724.87</v>
      </c>
      <c r="AP27" s="13">
        <v>76922.509999999995</v>
      </c>
      <c r="AQ27" s="13">
        <v>2266.2800000000002</v>
      </c>
      <c r="AR27" s="13">
        <v>377</v>
      </c>
      <c r="AS27" s="13">
        <v>204</v>
      </c>
      <c r="AT27" s="13">
        <v>166</v>
      </c>
      <c r="AU27" s="13">
        <v>7</v>
      </c>
      <c r="AV27" s="13">
        <v>521</v>
      </c>
      <c r="AW27" s="13">
        <v>280</v>
      </c>
      <c r="AX27" s="13">
        <v>233</v>
      </c>
      <c r="AY27" s="13">
        <v>8</v>
      </c>
      <c r="AZ27" s="13">
        <v>176913.66</v>
      </c>
      <c r="BA27" s="13">
        <v>97724.87</v>
      </c>
      <c r="BB27" s="13">
        <v>76922.509999999995</v>
      </c>
      <c r="BC27" s="13">
        <v>2266.2800000000002</v>
      </c>
      <c r="BD27" s="13">
        <v>377</v>
      </c>
      <c r="BE27" s="13">
        <v>204</v>
      </c>
      <c r="BF27" s="13">
        <v>166</v>
      </c>
      <c r="BG27" s="13">
        <v>7</v>
      </c>
      <c r="BH27" s="13">
        <v>521</v>
      </c>
      <c r="BI27" s="13">
        <v>280</v>
      </c>
      <c r="BJ27" s="13">
        <v>233</v>
      </c>
      <c r="BK27" s="13">
        <v>8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86527.22</v>
      </c>
      <c r="BY27" s="13">
        <v>86527.22</v>
      </c>
      <c r="BZ27" s="13">
        <v>0</v>
      </c>
      <c r="CA27" s="13">
        <v>0</v>
      </c>
      <c r="CB27" s="13">
        <v>197</v>
      </c>
      <c r="CC27" s="13">
        <v>197</v>
      </c>
      <c r="CD27" s="13">
        <v>0</v>
      </c>
      <c r="CE27" s="13">
        <v>0</v>
      </c>
      <c r="CF27" s="13">
        <v>235</v>
      </c>
      <c r="CG27" s="13">
        <v>235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  <c r="CM27" s="13">
        <v>0</v>
      </c>
      <c r="CN27" s="13">
        <v>470.67</v>
      </c>
      <c r="CO27" s="13">
        <v>644.88</v>
      </c>
      <c r="CP27" s="13">
        <v>673.6</v>
      </c>
      <c r="CQ27" s="13">
        <v>86.05</v>
      </c>
      <c r="CR27" s="13">
        <v>101.4</v>
      </c>
      <c r="CS27" s="13">
        <v>159.24</v>
      </c>
      <c r="CT27" s="13">
        <v>5.47</v>
      </c>
      <c r="CU27" s="13">
        <v>6.36</v>
      </c>
      <c r="CV27" s="13">
        <v>4.2300000000000004</v>
      </c>
    </row>
    <row r="28" spans="1:100" x14ac:dyDescent="0.25">
      <c r="A28" s="13">
        <v>12</v>
      </c>
      <c r="B28" s="14" t="s">
        <v>44</v>
      </c>
      <c r="C28" s="14" t="s">
        <v>79</v>
      </c>
      <c r="D28" s="15">
        <v>880026</v>
      </c>
      <c r="E28" s="15">
        <v>212233</v>
      </c>
      <c r="F28" s="15">
        <v>667793</v>
      </c>
      <c r="G28" s="15">
        <v>697191</v>
      </c>
      <c r="H28" s="15">
        <v>169497</v>
      </c>
      <c r="I28" s="13">
        <v>194821</v>
      </c>
      <c r="J28" s="15">
        <v>1206</v>
      </c>
      <c r="K28" s="15">
        <v>1783</v>
      </c>
      <c r="L28" s="15">
        <v>177</v>
      </c>
      <c r="M28" s="15">
        <v>163</v>
      </c>
      <c r="N28" s="15">
        <v>534</v>
      </c>
      <c r="O28" s="15">
        <v>909</v>
      </c>
      <c r="P28" s="15">
        <v>1402</v>
      </c>
      <c r="Q28" s="15">
        <v>364</v>
      </c>
      <c r="R28" s="13">
        <v>384</v>
      </c>
      <c r="S28" s="15">
        <v>340</v>
      </c>
      <c r="T28" s="15">
        <v>29</v>
      </c>
      <c r="U28" s="15">
        <v>394</v>
      </c>
      <c r="V28" s="15">
        <v>120</v>
      </c>
      <c r="W28" s="15">
        <v>243</v>
      </c>
      <c r="X28" s="15">
        <v>31</v>
      </c>
      <c r="Y28" s="15">
        <v>33</v>
      </c>
      <c r="Z28" s="15">
        <v>326</v>
      </c>
      <c r="AA28" s="15">
        <v>723</v>
      </c>
      <c r="AB28" s="13">
        <v>154191</v>
      </c>
      <c r="AC28" s="13">
        <v>153976</v>
      </c>
      <c r="AD28" s="13">
        <v>215</v>
      </c>
      <c r="AE28" s="13">
        <v>430</v>
      </c>
      <c r="AF28" s="13">
        <v>428</v>
      </c>
      <c r="AG28" s="13">
        <v>2</v>
      </c>
      <c r="AH28" s="13">
        <v>705</v>
      </c>
      <c r="AI28" s="13">
        <v>699</v>
      </c>
      <c r="AJ28" s="13">
        <v>6</v>
      </c>
      <c r="AK28" s="13">
        <v>51302</v>
      </c>
      <c r="AL28" s="13">
        <v>144</v>
      </c>
      <c r="AM28" s="13">
        <v>244</v>
      </c>
      <c r="AN28" s="13">
        <v>538962</v>
      </c>
      <c r="AO28" s="13">
        <v>215811</v>
      </c>
      <c r="AP28" s="13">
        <v>305533</v>
      </c>
      <c r="AQ28" s="13">
        <v>17618</v>
      </c>
      <c r="AR28" s="13">
        <v>1136</v>
      </c>
      <c r="AS28" s="13">
        <v>437</v>
      </c>
      <c r="AT28" s="13">
        <v>663</v>
      </c>
      <c r="AU28" s="13">
        <v>36</v>
      </c>
      <c r="AV28" s="13">
        <v>1662</v>
      </c>
      <c r="AW28" s="13">
        <v>545</v>
      </c>
      <c r="AX28" s="13">
        <v>1041</v>
      </c>
      <c r="AY28" s="13">
        <v>76</v>
      </c>
      <c r="AZ28" s="13">
        <v>194246</v>
      </c>
      <c r="BA28" s="13">
        <v>89256</v>
      </c>
      <c r="BB28" s="13">
        <v>102432</v>
      </c>
      <c r="BC28" s="13">
        <v>2558</v>
      </c>
      <c r="BD28" s="13">
        <v>424</v>
      </c>
      <c r="BE28" s="13">
        <v>188</v>
      </c>
      <c r="BF28" s="13">
        <v>231</v>
      </c>
      <c r="BG28" s="13">
        <v>5</v>
      </c>
      <c r="BH28" s="13">
        <v>569</v>
      </c>
      <c r="BI28" s="13">
        <v>237</v>
      </c>
      <c r="BJ28" s="13">
        <v>325</v>
      </c>
      <c r="BK28" s="13">
        <v>7</v>
      </c>
      <c r="BL28" s="13">
        <v>77181</v>
      </c>
      <c r="BM28" s="13">
        <v>26450</v>
      </c>
      <c r="BN28" s="13">
        <v>48223</v>
      </c>
      <c r="BO28" s="13">
        <v>2508</v>
      </c>
      <c r="BP28" s="13">
        <v>504</v>
      </c>
      <c r="BQ28" s="13">
        <v>178</v>
      </c>
      <c r="BR28" s="13">
        <v>308</v>
      </c>
      <c r="BS28" s="13">
        <v>18</v>
      </c>
      <c r="BT28" s="13">
        <v>754</v>
      </c>
      <c r="BU28" s="13">
        <v>239</v>
      </c>
      <c r="BV28" s="13">
        <v>480</v>
      </c>
      <c r="BW28" s="13">
        <v>35</v>
      </c>
      <c r="BX28" s="13">
        <v>58390</v>
      </c>
      <c r="BY28" s="13">
        <v>54368</v>
      </c>
      <c r="BZ28" s="13">
        <v>4012</v>
      </c>
      <c r="CA28" s="13">
        <v>10</v>
      </c>
      <c r="CB28" s="13">
        <v>242</v>
      </c>
      <c r="CC28" s="13">
        <v>191</v>
      </c>
      <c r="CD28" s="13">
        <v>49</v>
      </c>
      <c r="CE28" s="13">
        <v>2</v>
      </c>
      <c r="CF28" s="13">
        <v>315</v>
      </c>
      <c r="CG28" s="13">
        <v>250</v>
      </c>
      <c r="CH28" s="13">
        <v>63</v>
      </c>
      <c r="CI28" s="13">
        <v>2</v>
      </c>
      <c r="CJ28" s="13">
        <v>0</v>
      </c>
      <c r="CK28" s="13">
        <v>0</v>
      </c>
      <c r="CL28" s="13">
        <v>0</v>
      </c>
      <c r="CM28" s="13">
        <v>0</v>
      </c>
      <c r="CN28" s="13">
        <v>493.56</v>
      </c>
      <c r="CO28" s="13">
        <v>693.81</v>
      </c>
      <c r="CP28" s="13">
        <v>838.6</v>
      </c>
      <c r="CQ28" s="13">
        <v>166.74</v>
      </c>
      <c r="CR28" s="13">
        <v>212.17</v>
      </c>
      <c r="CS28" s="13">
        <v>318.86</v>
      </c>
      <c r="CT28" s="13">
        <v>2.96</v>
      </c>
      <c r="CU28" s="13">
        <v>3.27</v>
      </c>
      <c r="CV28" s="13">
        <v>2.63</v>
      </c>
    </row>
    <row r="29" spans="1:100" x14ac:dyDescent="0.25">
      <c r="A29" s="13">
        <v>13</v>
      </c>
      <c r="B29" s="14" t="s">
        <v>44</v>
      </c>
      <c r="C29" s="14" t="s">
        <v>80</v>
      </c>
      <c r="D29" s="15">
        <v>828322.9</v>
      </c>
      <c r="E29" s="15">
        <v>408603.41</v>
      </c>
      <c r="F29" s="15">
        <v>419719.49</v>
      </c>
      <c r="G29" s="15">
        <v>696167.95</v>
      </c>
      <c r="H29" s="15">
        <v>74791.460000000006</v>
      </c>
      <c r="I29" s="13">
        <v>263272.61</v>
      </c>
      <c r="J29" s="15">
        <v>1215</v>
      </c>
      <c r="K29" s="15">
        <v>1830</v>
      </c>
      <c r="L29" s="15">
        <v>170</v>
      </c>
      <c r="M29" s="15">
        <v>146</v>
      </c>
      <c r="N29" s="15">
        <v>652</v>
      </c>
      <c r="O29" s="15">
        <v>862</v>
      </c>
      <c r="P29" s="15">
        <v>1563</v>
      </c>
      <c r="Q29" s="15">
        <v>149</v>
      </c>
      <c r="R29" s="13">
        <v>613</v>
      </c>
      <c r="S29" s="15">
        <v>316</v>
      </c>
      <c r="T29" s="15">
        <v>17</v>
      </c>
      <c r="U29" s="15">
        <v>596</v>
      </c>
      <c r="V29" s="15">
        <v>93</v>
      </c>
      <c r="W29" s="15">
        <v>478</v>
      </c>
      <c r="X29" s="15">
        <v>25</v>
      </c>
      <c r="Y29" s="15">
        <v>99</v>
      </c>
      <c r="Z29" s="15">
        <v>292</v>
      </c>
      <c r="AA29" s="15">
        <v>626</v>
      </c>
      <c r="AB29" s="13">
        <v>219600.47</v>
      </c>
      <c r="AC29" s="13">
        <v>204887.5</v>
      </c>
      <c r="AD29" s="13">
        <v>14712.97</v>
      </c>
      <c r="AE29" s="13">
        <v>461</v>
      </c>
      <c r="AF29" s="13">
        <v>440</v>
      </c>
      <c r="AG29" s="13">
        <v>21</v>
      </c>
      <c r="AH29" s="13">
        <v>725</v>
      </c>
      <c r="AI29" s="13">
        <v>697</v>
      </c>
      <c r="AJ29" s="13">
        <v>28</v>
      </c>
      <c r="AK29" s="13">
        <v>0</v>
      </c>
      <c r="AL29" s="13">
        <v>0</v>
      </c>
      <c r="AM29" s="13">
        <v>0</v>
      </c>
      <c r="AN29" s="13">
        <v>383401.38</v>
      </c>
      <c r="AO29" s="13">
        <v>239648.9</v>
      </c>
      <c r="AP29" s="13">
        <v>137489.21</v>
      </c>
      <c r="AQ29" s="13">
        <v>6263.27</v>
      </c>
      <c r="AR29" s="13">
        <v>801</v>
      </c>
      <c r="AS29" s="13">
        <v>497</v>
      </c>
      <c r="AT29" s="13">
        <v>291</v>
      </c>
      <c r="AU29" s="13">
        <v>13</v>
      </c>
      <c r="AV29" s="13">
        <v>1160</v>
      </c>
      <c r="AW29" s="13">
        <v>711</v>
      </c>
      <c r="AX29" s="13">
        <v>435</v>
      </c>
      <c r="AY29" s="13">
        <v>14</v>
      </c>
      <c r="AZ29" s="13">
        <v>383401.38</v>
      </c>
      <c r="BA29" s="13">
        <v>239648.9</v>
      </c>
      <c r="BB29" s="13">
        <v>137489.21</v>
      </c>
      <c r="BC29" s="13">
        <v>6263.27</v>
      </c>
      <c r="BD29" s="13">
        <v>801</v>
      </c>
      <c r="BE29" s="13">
        <v>497</v>
      </c>
      <c r="BF29" s="13">
        <v>291</v>
      </c>
      <c r="BG29" s="13">
        <v>13</v>
      </c>
      <c r="BH29" s="13">
        <v>1160</v>
      </c>
      <c r="BI29" s="13">
        <v>711</v>
      </c>
      <c r="BJ29" s="13">
        <v>435</v>
      </c>
      <c r="BK29" s="13">
        <v>14</v>
      </c>
      <c r="BL29" s="13">
        <v>2352.2199999999998</v>
      </c>
      <c r="BM29" s="13">
        <v>498.58</v>
      </c>
      <c r="BN29" s="13">
        <v>1743.24</v>
      </c>
      <c r="BO29" s="13">
        <v>110.4</v>
      </c>
      <c r="BP29" s="13">
        <v>24</v>
      </c>
      <c r="BQ29" s="13">
        <v>8</v>
      </c>
      <c r="BR29" s="13">
        <v>15</v>
      </c>
      <c r="BS29" s="13">
        <v>1</v>
      </c>
      <c r="BT29" s="13">
        <v>36</v>
      </c>
      <c r="BU29" s="13">
        <v>13</v>
      </c>
      <c r="BV29" s="13">
        <v>22</v>
      </c>
      <c r="BW29" s="13">
        <v>1</v>
      </c>
      <c r="BX29" s="13">
        <v>222968.83</v>
      </c>
      <c r="BY29" s="13">
        <v>222738.83</v>
      </c>
      <c r="BZ29" s="13">
        <v>230</v>
      </c>
      <c r="CA29" s="13">
        <v>0</v>
      </c>
      <c r="CB29" s="13">
        <v>539</v>
      </c>
      <c r="CC29" s="13">
        <v>533</v>
      </c>
      <c r="CD29" s="13">
        <v>6</v>
      </c>
      <c r="CE29" s="13">
        <v>0</v>
      </c>
      <c r="CF29" s="13">
        <v>807</v>
      </c>
      <c r="CG29" s="13">
        <v>791</v>
      </c>
      <c r="CH29" s="13">
        <v>16</v>
      </c>
      <c r="CI29" s="13">
        <v>0</v>
      </c>
      <c r="CJ29" s="13">
        <v>0</v>
      </c>
      <c r="CK29" s="13">
        <v>0</v>
      </c>
      <c r="CL29" s="13">
        <v>0</v>
      </c>
      <c r="CM29" s="13">
        <v>0</v>
      </c>
      <c r="CN29" s="13">
        <v>452.64</v>
      </c>
      <c r="CO29" s="13">
        <v>623.14</v>
      </c>
      <c r="CP29" s="13">
        <v>840.91</v>
      </c>
      <c r="CQ29" s="13">
        <v>78.180000000000007</v>
      </c>
      <c r="CR29" s="13">
        <v>103.51</v>
      </c>
      <c r="CS29" s="13">
        <v>151.24</v>
      </c>
      <c r="CT29" s="13">
        <v>5.79</v>
      </c>
      <c r="CU29" s="13">
        <v>6.02</v>
      </c>
      <c r="CV29" s="13">
        <v>5.56</v>
      </c>
    </row>
    <row r="30" spans="1:100" x14ac:dyDescent="0.25">
      <c r="A30" s="13">
        <v>14</v>
      </c>
      <c r="B30" s="14" t="s">
        <v>44</v>
      </c>
      <c r="C30" s="14" t="s">
        <v>81</v>
      </c>
      <c r="D30" s="15">
        <v>727845</v>
      </c>
      <c r="E30" s="15">
        <v>68507</v>
      </c>
      <c r="F30" s="15">
        <v>659338</v>
      </c>
      <c r="G30" s="15">
        <v>521081</v>
      </c>
      <c r="H30" s="15">
        <v>182224</v>
      </c>
      <c r="I30" s="13">
        <v>113205</v>
      </c>
      <c r="J30" s="15">
        <v>991</v>
      </c>
      <c r="K30" s="15">
        <v>1355</v>
      </c>
      <c r="L30" s="15">
        <v>85</v>
      </c>
      <c r="M30" s="15">
        <v>82</v>
      </c>
      <c r="N30" s="15">
        <v>478</v>
      </c>
      <c r="O30" s="15">
        <v>710</v>
      </c>
      <c r="P30" s="15">
        <v>935</v>
      </c>
      <c r="Q30" s="15">
        <v>397</v>
      </c>
      <c r="R30" s="13">
        <v>202</v>
      </c>
      <c r="S30" s="15">
        <v>167</v>
      </c>
      <c r="T30" s="15">
        <v>7</v>
      </c>
      <c r="U30" s="15">
        <v>234</v>
      </c>
      <c r="V30" s="15">
        <v>62</v>
      </c>
      <c r="W30" s="15">
        <v>151</v>
      </c>
      <c r="X30" s="15">
        <v>21</v>
      </c>
      <c r="Y30" s="15">
        <v>21</v>
      </c>
      <c r="Z30" s="15">
        <v>255</v>
      </c>
      <c r="AA30" s="15">
        <v>699</v>
      </c>
      <c r="AB30" s="13">
        <v>230124</v>
      </c>
      <c r="AC30" s="13">
        <v>202645</v>
      </c>
      <c r="AD30" s="13">
        <v>27479</v>
      </c>
      <c r="AE30" s="13">
        <v>450</v>
      </c>
      <c r="AF30" s="13">
        <v>398</v>
      </c>
      <c r="AG30" s="13">
        <v>52</v>
      </c>
      <c r="AH30" s="13">
        <v>640</v>
      </c>
      <c r="AI30" s="13">
        <v>575</v>
      </c>
      <c r="AJ30" s="13">
        <v>65</v>
      </c>
      <c r="AK30" s="13">
        <v>0</v>
      </c>
      <c r="AL30" s="13">
        <v>0</v>
      </c>
      <c r="AM30" s="13">
        <v>0</v>
      </c>
      <c r="AN30" s="13">
        <v>350757</v>
      </c>
      <c r="AO30" s="13">
        <v>173625</v>
      </c>
      <c r="AP30" s="13">
        <v>164124</v>
      </c>
      <c r="AQ30" s="13">
        <v>13008</v>
      </c>
      <c r="AR30" s="13">
        <v>746</v>
      </c>
      <c r="AS30" s="13">
        <v>350</v>
      </c>
      <c r="AT30" s="13">
        <v>365</v>
      </c>
      <c r="AU30" s="13">
        <v>31</v>
      </c>
      <c r="AV30" s="13">
        <v>1009</v>
      </c>
      <c r="AW30" s="13">
        <v>463</v>
      </c>
      <c r="AX30" s="13">
        <v>504</v>
      </c>
      <c r="AY30" s="13">
        <v>42</v>
      </c>
      <c r="AZ30" s="13">
        <v>350633</v>
      </c>
      <c r="BA30" s="13">
        <v>173501</v>
      </c>
      <c r="BB30" s="13">
        <v>164124</v>
      </c>
      <c r="BC30" s="13">
        <v>13008</v>
      </c>
      <c r="BD30" s="13">
        <v>745</v>
      </c>
      <c r="BE30" s="13">
        <v>349</v>
      </c>
      <c r="BF30" s="13">
        <v>365</v>
      </c>
      <c r="BG30" s="13">
        <v>31</v>
      </c>
      <c r="BH30" s="13">
        <v>1002</v>
      </c>
      <c r="BI30" s="13">
        <v>456</v>
      </c>
      <c r="BJ30" s="13">
        <v>504</v>
      </c>
      <c r="BK30" s="13">
        <v>42</v>
      </c>
      <c r="BL30" s="13">
        <v>44011</v>
      </c>
      <c r="BM30" s="13">
        <v>17079</v>
      </c>
      <c r="BN30" s="13">
        <v>24507</v>
      </c>
      <c r="BO30" s="13">
        <v>2425</v>
      </c>
      <c r="BP30" s="13">
        <v>355</v>
      </c>
      <c r="BQ30" s="13">
        <v>149</v>
      </c>
      <c r="BR30" s="13">
        <v>187</v>
      </c>
      <c r="BS30" s="13">
        <v>19</v>
      </c>
      <c r="BT30" s="13">
        <v>492</v>
      </c>
      <c r="BU30" s="13">
        <v>189</v>
      </c>
      <c r="BV30" s="13">
        <v>279</v>
      </c>
      <c r="BW30" s="13">
        <v>24</v>
      </c>
      <c r="BX30" s="13">
        <v>102953</v>
      </c>
      <c r="BY30" s="13">
        <v>102953</v>
      </c>
      <c r="BZ30" s="13">
        <v>0</v>
      </c>
      <c r="CA30" s="13">
        <v>0</v>
      </c>
      <c r="CB30" s="13">
        <v>274</v>
      </c>
      <c r="CC30" s="13">
        <v>274</v>
      </c>
      <c r="CD30" s="13">
        <v>0</v>
      </c>
      <c r="CE30" s="13">
        <v>0</v>
      </c>
      <c r="CF30" s="13">
        <v>335</v>
      </c>
      <c r="CG30" s="13">
        <v>335</v>
      </c>
      <c r="CH30" s="13">
        <v>0</v>
      </c>
      <c r="CI30" s="13">
        <v>0</v>
      </c>
      <c r="CJ30" s="13">
        <v>32</v>
      </c>
      <c r="CK30" s="13">
        <v>28</v>
      </c>
      <c r="CL30" s="13">
        <v>0</v>
      </c>
      <c r="CM30" s="13">
        <v>4</v>
      </c>
      <c r="CN30" s="13">
        <v>537</v>
      </c>
      <c r="CO30" s="13">
        <v>710</v>
      </c>
      <c r="CP30" s="13">
        <v>820</v>
      </c>
      <c r="CQ30" s="13">
        <v>107</v>
      </c>
      <c r="CR30" s="13">
        <v>118</v>
      </c>
      <c r="CS30" s="13">
        <v>205</v>
      </c>
      <c r="CT30" s="13">
        <v>5</v>
      </c>
      <c r="CU30" s="13">
        <v>6</v>
      </c>
      <c r="CV30" s="13">
        <v>4</v>
      </c>
    </row>
    <row r="31" spans="1:100" x14ac:dyDescent="0.25">
      <c r="A31" s="13">
        <v>15</v>
      </c>
      <c r="B31" s="14" t="s">
        <v>44</v>
      </c>
      <c r="C31" s="14" t="s">
        <v>82</v>
      </c>
      <c r="D31" s="15">
        <v>168537.01</v>
      </c>
      <c r="E31" s="15">
        <v>150900.62</v>
      </c>
      <c r="F31" s="15">
        <v>17636.39</v>
      </c>
      <c r="G31" s="15">
        <v>98014.35</v>
      </c>
      <c r="H31" s="15">
        <v>65826</v>
      </c>
      <c r="I31" s="13">
        <v>22560.31</v>
      </c>
      <c r="J31" s="15">
        <v>201</v>
      </c>
      <c r="K31" s="15">
        <v>260</v>
      </c>
      <c r="L31" s="15">
        <v>18</v>
      </c>
      <c r="M31" s="15">
        <v>14</v>
      </c>
      <c r="N31" s="15">
        <v>70</v>
      </c>
      <c r="O31" s="15">
        <v>158</v>
      </c>
      <c r="P31" s="15">
        <v>148</v>
      </c>
      <c r="Q31" s="15">
        <v>113</v>
      </c>
      <c r="R31" s="13">
        <v>20</v>
      </c>
      <c r="S31" s="15">
        <v>32</v>
      </c>
      <c r="T31" s="15">
        <v>1</v>
      </c>
      <c r="U31" s="15">
        <v>41</v>
      </c>
      <c r="V31" s="15">
        <v>21</v>
      </c>
      <c r="W31" s="15">
        <v>13</v>
      </c>
      <c r="X31" s="15">
        <v>7</v>
      </c>
      <c r="Y31" s="15">
        <v>0</v>
      </c>
      <c r="Z31" s="15">
        <v>49</v>
      </c>
      <c r="AA31" s="15">
        <v>138</v>
      </c>
      <c r="AB31" s="13">
        <v>81945.08</v>
      </c>
      <c r="AC31" s="13">
        <v>81945.08</v>
      </c>
      <c r="AD31" s="13">
        <v>0</v>
      </c>
      <c r="AE31" s="13">
        <v>96</v>
      </c>
      <c r="AF31" s="13">
        <v>96</v>
      </c>
      <c r="AG31" s="13">
        <v>0</v>
      </c>
      <c r="AH31" s="13">
        <v>130</v>
      </c>
      <c r="AI31" s="13">
        <v>130</v>
      </c>
      <c r="AJ31" s="13">
        <v>0</v>
      </c>
      <c r="AK31" s="13">
        <v>0</v>
      </c>
      <c r="AL31" s="13">
        <v>0</v>
      </c>
      <c r="AM31" s="13">
        <v>0</v>
      </c>
      <c r="AN31" s="13">
        <v>26969.15</v>
      </c>
      <c r="AO31" s="13">
        <v>18652.64</v>
      </c>
      <c r="AP31" s="13">
        <v>8316.51</v>
      </c>
      <c r="AQ31" s="13">
        <v>0</v>
      </c>
      <c r="AR31" s="13">
        <v>62</v>
      </c>
      <c r="AS31" s="13">
        <v>40</v>
      </c>
      <c r="AT31" s="13">
        <v>22</v>
      </c>
      <c r="AU31" s="13">
        <v>0</v>
      </c>
      <c r="AV31" s="13">
        <v>73</v>
      </c>
      <c r="AW31" s="13">
        <v>48</v>
      </c>
      <c r="AX31" s="13">
        <v>25</v>
      </c>
      <c r="AY31" s="13">
        <v>0</v>
      </c>
      <c r="AZ31" s="13">
        <v>26969.15</v>
      </c>
      <c r="BA31" s="13">
        <v>18652.64</v>
      </c>
      <c r="BB31" s="13">
        <v>8316.51</v>
      </c>
      <c r="BC31" s="13">
        <v>0</v>
      </c>
      <c r="BD31" s="13">
        <v>62</v>
      </c>
      <c r="BE31" s="13">
        <v>40</v>
      </c>
      <c r="BF31" s="13">
        <v>22</v>
      </c>
      <c r="BG31" s="13">
        <v>0</v>
      </c>
      <c r="BH31" s="13">
        <v>73</v>
      </c>
      <c r="BI31" s="13">
        <v>48</v>
      </c>
      <c r="BJ31" s="13">
        <v>25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>
        <v>0</v>
      </c>
      <c r="BS31" s="13">
        <v>0</v>
      </c>
      <c r="BT31" s="13">
        <v>0</v>
      </c>
      <c r="BU31" s="13">
        <v>0</v>
      </c>
      <c r="BV31" s="13">
        <v>0</v>
      </c>
      <c r="BW31" s="13">
        <v>0</v>
      </c>
      <c r="BX31" s="13">
        <v>59622.78</v>
      </c>
      <c r="BY31" s="13">
        <v>59622.78</v>
      </c>
      <c r="BZ31" s="13">
        <v>0</v>
      </c>
      <c r="CA31" s="13">
        <v>0</v>
      </c>
      <c r="CB31" s="13">
        <v>73</v>
      </c>
      <c r="CC31" s="13">
        <v>73</v>
      </c>
      <c r="CD31" s="13">
        <v>0</v>
      </c>
      <c r="CE31" s="13">
        <v>0</v>
      </c>
      <c r="CF31" s="13">
        <v>91</v>
      </c>
      <c r="CG31" s="13">
        <v>91</v>
      </c>
      <c r="CH31" s="13">
        <v>0</v>
      </c>
      <c r="CI31" s="13">
        <v>0</v>
      </c>
      <c r="CJ31" s="13">
        <v>44</v>
      </c>
      <c r="CK31" s="13">
        <v>44</v>
      </c>
      <c r="CL31" s="13">
        <v>0</v>
      </c>
      <c r="CM31" s="13">
        <v>0</v>
      </c>
      <c r="CN31" s="13">
        <v>648.22</v>
      </c>
      <c r="CO31" s="13">
        <v>854.34</v>
      </c>
      <c r="CP31" s="13">
        <v>765.85</v>
      </c>
      <c r="CQ31" s="13">
        <v>116.8</v>
      </c>
      <c r="CR31" s="13">
        <v>132.66</v>
      </c>
      <c r="CS31" s="13">
        <v>193.89</v>
      </c>
      <c r="CT31" s="13">
        <v>5.55</v>
      </c>
      <c r="CU31" s="13">
        <v>6.44</v>
      </c>
      <c r="CV31" s="13">
        <v>3.95</v>
      </c>
    </row>
    <row r="32" spans="1:100" x14ac:dyDescent="0.25">
      <c r="A32" s="13">
        <v>16</v>
      </c>
      <c r="B32" s="14" t="s">
        <v>44</v>
      </c>
      <c r="C32" s="14" t="s">
        <v>83</v>
      </c>
      <c r="D32" s="15">
        <v>368959.08</v>
      </c>
      <c r="E32" s="15">
        <v>200774.58</v>
      </c>
      <c r="F32" s="15">
        <v>168184.5</v>
      </c>
      <c r="G32" s="15">
        <v>295766.57</v>
      </c>
      <c r="H32" s="15">
        <v>58443.37</v>
      </c>
      <c r="I32" s="13">
        <v>68636.59</v>
      </c>
      <c r="J32" s="15">
        <v>573</v>
      </c>
      <c r="K32" s="15">
        <v>874</v>
      </c>
      <c r="L32" s="15">
        <v>88</v>
      </c>
      <c r="M32" s="15">
        <v>87</v>
      </c>
      <c r="N32" s="15">
        <v>296</v>
      </c>
      <c r="O32" s="15">
        <v>403</v>
      </c>
      <c r="P32" s="15">
        <v>680</v>
      </c>
      <c r="Q32" s="15">
        <v>153</v>
      </c>
      <c r="R32" s="13">
        <v>168</v>
      </c>
      <c r="S32" s="15">
        <v>175</v>
      </c>
      <c r="T32" s="15">
        <v>12</v>
      </c>
      <c r="U32" s="15">
        <v>183</v>
      </c>
      <c r="V32" s="15">
        <v>72</v>
      </c>
      <c r="W32" s="15">
        <v>90</v>
      </c>
      <c r="X32" s="15">
        <v>21</v>
      </c>
      <c r="Y32" s="15">
        <v>7</v>
      </c>
      <c r="Z32" s="15">
        <v>192</v>
      </c>
      <c r="AA32" s="15">
        <v>324</v>
      </c>
      <c r="AB32" s="13">
        <v>232491.36</v>
      </c>
      <c r="AC32" s="13">
        <v>224527.92</v>
      </c>
      <c r="AD32" s="13">
        <v>7963.44</v>
      </c>
      <c r="AE32" s="13">
        <v>345</v>
      </c>
      <c r="AF32" s="13">
        <v>335</v>
      </c>
      <c r="AG32" s="13">
        <v>10</v>
      </c>
      <c r="AH32" s="13">
        <v>541</v>
      </c>
      <c r="AI32" s="13">
        <v>509</v>
      </c>
      <c r="AJ32" s="13">
        <v>32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0</v>
      </c>
      <c r="BU32" s="13">
        <v>0</v>
      </c>
      <c r="BV32" s="13">
        <v>0</v>
      </c>
      <c r="BW32" s="13">
        <v>0</v>
      </c>
      <c r="BX32" s="13">
        <v>136467.72</v>
      </c>
      <c r="BY32" s="13">
        <v>136467.72</v>
      </c>
      <c r="BZ32" s="13">
        <v>0</v>
      </c>
      <c r="CA32" s="13">
        <v>0</v>
      </c>
      <c r="CB32" s="13">
        <v>228</v>
      </c>
      <c r="CC32" s="13">
        <v>228</v>
      </c>
      <c r="CD32" s="13">
        <v>0</v>
      </c>
      <c r="CE32" s="13">
        <v>0</v>
      </c>
      <c r="CF32" s="13">
        <v>333</v>
      </c>
      <c r="CG32" s="13">
        <v>333</v>
      </c>
      <c r="CH32" s="13">
        <v>0</v>
      </c>
      <c r="CI32" s="13">
        <v>0</v>
      </c>
      <c r="CJ32" s="13">
        <v>0</v>
      </c>
      <c r="CK32" s="13">
        <v>0</v>
      </c>
      <c r="CL32" s="13">
        <v>0</v>
      </c>
      <c r="CM32" s="13">
        <v>0</v>
      </c>
      <c r="CN32" s="13">
        <v>422.15</v>
      </c>
      <c r="CO32" s="13">
        <v>589.29</v>
      </c>
      <c r="CP32" s="13">
        <v>800.76</v>
      </c>
      <c r="CQ32" s="13">
        <v>94.87</v>
      </c>
      <c r="CR32" s="13">
        <v>128.66999999999999</v>
      </c>
      <c r="CS32" s="13">
        <v>184.93</v>
      </c>
      <c r="CT32" s="13">
        <v>4.45</v>
      </c>
      <c r="CU32" s="13">
        <v>4.58</v>
      </c>
      <c r="CV32" s="13">
        <v>4.33</v>
      </c>
    </row>
    <row r="33" spans="1:100" x14ac:dyDescent="0.25">
      <c r="A33" s="13">
        <v>17</v>
      </c>
      <c r="B33" s="14" t="s">
        <v>44</v>
      </c>
      <c r="C33" s="14" t="s">
        <v>84</v>
      </c>
      <c r="D33" s="15">
        <v>213350.91</v>
      </c>
      <c r="E33" s="15">
        <v>132659.17000000001</v>
      </c>
      <c r="F33" s="15">
        <v>80691.740000000005</v>
      </c>
      <c r="G33" s="15">
        <v>174386.35</v>
      </c>
      <c r="H33" s="15">
        <v>30992.63</v>
      </c>
      <c r="I33" s="13">
        <v>44704.76</v>
      </c>
      <c r="J33" s="15">
        <v>288</v>
      </c>
      <c r="K33" s="15">
        <v>406</v>
      </c>
      <c r="L33" s="15">
        <v>25</v>
      </c>
      <c r="M33" s="15">
        <v>41</v>
      </c>
      <c r="N33" s="15">
        <v>137</v>
      </c>
      <c r="O33" s="15">
        <v>203</v>
      </c>
      <c r="P33" s="15">
        <v>348</v>
      </c>
      <c r="Q33" s="15">
        <v>58</v>
      </c>
      <c r="R33" s="13">
        <v>110</v>
      </c>
      <c r="S33" s="15">
        <v>66</v>
      </c>
      <c r="T33" s="15">
        <v>4</v>
      </c>
      <c r="U33" s="15">
        <v>98</v>
      </c>
      <c r="V33" s="15">
        <v>12</v>
      </c>
      <c r="W33" s="15">
        <v>81</v>
      </c>
      <c r="X33" s="15">
        <v>5</v>
      </c>
      <c r="Y33" s="15">
        <v>17</v>
      </c>
      <c r="Z33" s="15">
        <v>84</v>
      </c>
      <c r="AA33" s="15">
        <v>158</v>
      </c>
      <c r="AB33" s="13">
        <v>147433.67000000001</v>
      </c>
      <c r="AC33" s="13">
        <v>147433.67000000001</v>
      </c>
      <c r="AD33" s="13">
        <v>0</v>
      </c>
      <c r="AE33" s="13">
        <v>195</v>
      </c>
      <c r="AF33" s="13">
        <v>195</v>
      </c>
      <c r="AG33" s="13">
        <v>0</v>
      </c>
      <c r="AH33" s="13">
        <v>284</v>
      </c>
      <c r="AI33" s="13">
        <v>284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65917.240000000005</v>
      </c>
      <c r="BY33" s="13">
        <v>65917.240000000005</v>
      </c>
      <c r="BZ33" s="13">
        <v>0</v>
      </c>
      <c r="CA33" s="13">
        <v>0</v>
      </c>
      <c r="CB33" s="13">
        <v>93</v>
      </c>
      <c r="CC33" s="13">
        <v>93</v>
      </c>
      <c r="CD33" s="13">
        <v>0</v>
      </c>
      <c r="CE33" s="13">
        <v>0</v>
      </c>
      <c r="CF33" s="13">
        <v>125</v>
      </c>
      <c r="CG33" s="13">
        <v>125</v>
      </c>
      <c r="CH33" s="13">
        <v>0</v>
      </c>
      <c r="CI33" s="13">
        <v>0</v>
      </c>
      <c r="CJ33" s="13">
        <v>0</v>
      </c>
      <c r="CK33" s="13">
        <v>0</v>
      </c>
      <c r="CL33" s="13">
        <v>0</v>
      </c>
      <c r="CM33" s="13">
        <v>0</v>
      </c>
      <c r="CN33" s="13">
        <v>525.49</v>
      </c>
      <c r="CO33" s="13">
        <v>721.72</v>
      </c>
      <c r="CP33" s="13">
        <v>795.98</v>
      </c>
      <c r="CQ33" s="13">
        <v>80.47</v>
      </c>
      <c r="CR33" s="13">
        <v>97.93</v>
      </c>
      <c r="CS33" s="13">
        <v>143.41999999999999</v>
      </c>
      <c r="CT33" s="13">
        <v>6.53</v>
      </c>
      <c r="CU33" s="13">
        <v>7.37</v>
      </c>
      <c r="CV33" s="13">
        <v>5.55</v>
      </c>
    </row>
    <row r="34" spans="1:100" x14ac:dyDescent="0.25">
      <c r="A34" s="13">
        <v>18</v>
      </c>
      <c r="B34" s="14" t="s">
        <v>44</v>
      </c>
      <c r="C34" s="14" t="s">
        <v>85</v>
      </c>
      <c r="D34" s="15">
        <v>948537.14</v>
      </c>
      <c r="E34" s="15">
        <v>537135.97</v>
      </c>
      <c r="F34" s="15">
        <v>411401.17</v>
      </c>
      <c r="G34" s="15">
        <v>839837.78</v>
      </c>
      <c r="H34" s="15">
        <v>92281.39</v>
      </c>
      <c r="I34" s="13">
        <v>279928.59999999998</v>
      </c>
      <c r="J34" s="15">
        <v>1364</v>
      </c>
      <c r="K34" s="15">
        <v>1968</v>
      </c>
      <c r="L34" s="15">
        <v>112</v>
      </c>
      <c r="M34" s="15">
        <v>142</v>
      </c>
      <c r="N34" s="15">
        <v>768</v>
      </c>
      <c r="O34" s="15">
        <v>946</v>
      </c>
      <c r="P34" s="15">
        <v>1721</v>
      </c>
      <c r="Q34" s="15">
        <v>211</v>
      </c>
      <c r="R34" s="13">
        <v>578</v>
      </c>
      <c r="S34" s="15">
        <v>254</v>
      </c>
      <c r="T34" s="15">
        <v>22</v>
      </c>
      <c r="U34" s="15">
        <v>661</v>
      </c>
      <c r="V34" s="15">
        <v>95</v>
      </c>
      <c r="W34" s="15">
        <v>544</v>
      </c>
      <c r="X34" s="15">
        <v>22</v>
      </c>
      <c r="Y34" s="15">
        <v>92</v>
      </c>
      <c r="Z34" s="15">
        <v>377</v>
      </c>
      <c r="AA34" s="15">
        <v>676</v>
      </c>
      <c r="AB34" s="13">
        <v>40053.58</v>
      </c>
      <c r="AC34" s="13">
        <v>11785.61</v>
      </c>
      <c r="AD34" s="13">
        <v>28267.97</v>
      </c>
      <c r="AE34" s="13">
        <v>92</v>
      </c>
      <c r="AF34" s="13">
        <v>41</v>
      </c>
      <c r="AG34" s="13">
        <v>51</v>
      </c>
      <c r="AH34" s="13">
        <v>158</v>
      </c>
      <c r="AI34" s="13">
        <v>70</v>
      </c>
      <c r="AJ34" s="13">
        <v>88</v>
      </c>
      <c r="AK34" s="13">
        <v>392840.11</v>
      </c>
      <c r="AL34" s="13">
        <v>1045</v>
      </c>
      <c r="AM34" s="13">
        <v>1484</v>
      </c>
      <c r="AN34" s="13">
        <v>497439.06</v>
      </c>
      <c r="AO34" s="13">
        <v>270228.17</v>
      </c>
      <c r="AP34" s="13">
        <v>193030.78</v>
      </c>
      <c r="AQ34" s="13">
        <v>34180.11</v>
      </c>
      <c r="AR34" s="13">
        <v>1075</v>
      </c>
      <c r="AS34" s="13">
        <v>576</v>
      </c>
      <c r="AT34" s="13">
        <v>419</v>
      </c>
      <c r="AU34" s="13">
        <v>80</v>
      </c>
      <c r="AV34" s="13">
        <v>1562</v>
      </c>
      <c r="AW34" s="13">
        <v>781</v>
      </c>
      <c r="AX34" s="13">
        <v>650</v>
      </c>
      <c r="AY34" s="13">
        <v>131</v>
      </c>
      <c r="AZ34" s="13">
        <v>492300.02</v>
      </c>
      <c r="BA34" s="13">
        <v>270228.17</v>
      </c>
      <c r="BB34" s="13">
        <v>187891.74</v>
      </c>
      <c r="BC34" s="13">
        <v>34180.11</v>
      </c>
      <c r="BD34" s="13">
        <v>1073</v>
      </c>
      <c r="BE34" s="13">
        <v>576</v>
      </c>
      <c r="BF34" s="13">
        <v>417</v>
      </c>
      <c r="BG34" s="13">
        <v>80</v>
      </c>
      <c r="BH34" s="13">
        <v>1555</v>
      </c>
      <c r="BI34" s="13">
        <v>781</v>
      </c>
      <c r="BJ34" s="13">
        <v>643</v>
      </c>
      <c r="BK34" s="13">
        <v>131</v>
      </c>
      <c r="BL34" s="13">
        <v>60</v>
      </c>
      <c r="BM34" s="13">
        <v>0</v>
      </c>
      <c r="BN34" s="13">
        <v>60</v>
      </c>
      <c r="BO34" s="13">
        <v>0</v>
      </c>
      <c r="BP34" s="13">
        <v>1</v>
      </c>
      <c r="BQ34" s="13">
        <v>0</v>
      </c>
      <c r="BR34" s="13">
        <v>1</v>
      </c>
      <c r="BS34" s="13">
        <v>0</v>
      </c>
      <c r="BT34" s="13">
        <v>1</v>
      </c>
      <c r="BU34" s="13">
        <v>0</v>
      </c>
      <c r="BV34" s="13">
        <v>1</v>
      </c>
      <c r="BW34" s="13">
        <v>0</v>
      </c>
      <c r="BX34" s="13">
        <v>18144.39</v>
      </c>
      <c r="BY34" s="13">
        <v>16010.58</v>
      </c>
      <c r="BZ34" s="13">
        <v>999.21</v>
      </c>
      <c r="CA34" s="13">
        <v>1134.5999999999999</v>
      </c>
      <c r="CB34" s="13">
        <v>111</v>
      </c>
      <c r="CC34" s="13">
        <v>72</v>
      </c>
      <c r="CD34" s="13">
        <v>27</v>
      </c>
      <c r="CE34" s="13">
        <v>12</v>
      </c>
      <c r="CF34" s="13">
        <v>152</v>
      </c>
      <c r="CG34" s="13">
        <v>96</v>
      </c>
      <c r="CH34" s="13">
        <v>39</v>
      </c>
      <c r="CI34" s="13">
        <v>17</v>
      </c>
      <c r="CJ34" s="13">
        <v>0</v>
      </c>
      <c r="CK34" s="13">
        <v>0</v>
      </c>
      <c r="CL34" s="13">
        <v>0</v>
      </c>
      <c r="CM34" s="13">
        <v>0</v>
      </c>
      <c r="CN34" s="13">
        <v>481.98</v>
      </c>
      <c r="CO34" s="13">
        <v>636.47</v>
      </c>
      <c r="CP34" s="13">
        <v>854.93</v>
      </c>
      <c r="CQ34" s="13">
        <v>82.81</v>
      </c>
      <c r="CR34" s="13">
        <v>103.16</v>
      </c>
      <c r="CS34" s="13">
        <v>156.87</v>
      </c>
      <c r="CT34" s="13">
        <v>5.82</v>
      </c>
      <c r="CU34" s="13">
        <v>6.17</v>
      </c>
      <c r="CV34" s="13">
        <v>5.45</v>
      </c>
    </row>
    <row r="35" spans="1:100" x14ac:dyDescent="0.25">
      <c r="A35" s="13">
        <v>19</v>
      </c>
      <c r="B35" s="14" t="s">
        <v>44</v>
      </c>
      <c r="C35" s="14" t="s">
        <v>86</v>
      </c>
      <c r="D35" s="15">
        <v>498607.16</v>
      </c>
      <c r="E35" s="15">
        <v>72584.479999999996</v>
      </c>
      <c r="F35" s="15">
        <v>426022.68</v>
      </c>
      <c r="G35" s="15">
        <v>392819.75</v>
      </c>
      <c r="H35" s="15">
        <v>93343.98</v>
      </c>
      <c r="I35" s="13">
        <v>74515.48</v>
      </c>
      <c r="J35" s="15">
        <v>777</v>
      </c>
      <c r="K35" s="15">
        <v>1060</v>
      </c>
      <c r="L35" s="15">
        <v>72</v>
      </c>
      <c r="M35" s="15">
        <v>64</v>
      </c>
      <c r="N35" s="15">
        <v>385</v>
      </c>
      <c r="O35" s="15">
        <v>539</v>
      </c>
      <c r="P35" s="15">
        <v>849</v>
      </c>
      <c r="Q35" s="15">
        <v>204</v>
      </c>
      <c r="R35" s="13">
        <v>154</v>
      </c>
      <c r="S35" s="15">
        <v>136</v>
      </c>
      <c r="T35" s="15">
        <v>9</v>
      </c>
      <c r="U35" s="15">
        <v>225</v>
      </c>
      <c r="V35" s="15">
        <v>50</v>
      </c>
      <c r="W35" s="15">
        <v>164</v>
      </c>
      <c r="X35" s="15">
        <v>11</v>
      </c>
      <c r="Y35" s="15">
        <v>43</v>
      </c>
      <c r="Z35" s="15">
        <v>248</v>
      </c>
      <c r="AA35" s="15">
        <v>451</v>
      </c>
      <c r="AB35" s="13">
        <v>134766.01</v>
      </c>
      <c r="AC35" s="13">
        <v>124875.39</v>
      </c>
      <c r="AD35" s="13">
        <v>9890.6200000000008</v>
      </c>
      <c r="AE35" s="13">
        <v>326</v>
      </c>
      <c r="AF35" s="13">
        <v>300</v>
      </c>
      <c r="AG35" s="13">
        <v>26</v>
      </c>
      <c r="AH35" s="13">
        <v>441</v>
      </c>
      <c r="AI35" s="13">
        <v>403</v>
      </c>
      <c r="AJ35" s="13">
        <v>38</v>
      </c>
      <c r="AK35" s="13">
        <v>0</v>
      </c>
      <c r="AL35" s="13">
        <v>0</v>
      </c>
      <c r="AM35" s="13">
        <v>0</v>
      </c>
      <c r="AN35" s="13">
        <v>262024.5</v>
      </c>
      <c r="AO35" s="13">
        <v>118003.46</v>
      </c>
      <c r="AP35" s="13">
        <v>134984.75</v>
      </c>
      <c r="AQ35" s="13">
        <v>9036.2900000000009</v>
      </c>
      <c r="AR35" s="13">
        <v>558</v>
      </c>
      <c r="AS35" s="13">
        <v>242</v>
      </c>
      <c r="AT35" s="13">
        <v>295</v>
      </c>
      <c r="AU35" s="13">
        <v>21</v>
      </c>
      <c r="AV35" s="13">
        <v>760</v>
      </c>
      <c r="AW35" s="13">
        <v>331</v>
      </c>
      <c r="AX35" s="13">
        <v>397</v>
      </c>
      <c r="AY35" s="13">
        <v>32</v>
      </c>
      <c r="AZ35" s="13">
        <v>262024.5</v>
      </c>
      <c r="BA35" s="13">
        <v>118003.46</v>
      </c>
      <c r="BB35" s="13">
        <v>134984.75</v>
      </c>
      <c r="BC35" s="13">
        <v>9036.2900000000009</v>
      </c>
      <c r="BD35" s="13">
        <v>558</v>
      </c>
      <c r="BE35" s="13">
        <v>242</v>
      </c>
      <c r="BF35" s="13">
        <v>295</v>
      </c>
      <c r="BG35" s="13">
        <v>21</v>
      </c>
      <c r="BH35" s="13">
        <v>760</v>
      </c>
      <c r="BI35" s="13">
        <v>331</v>
      </c>
      <c r="BJ35" s="13">
        <v>397</v>
      </c>
      <c r="BK35" s="13">
        <v>32</v>
      </c>
      <c r="BL35" s="13">
        <v>25453.05</v>
      </c>
      <c r="BM35" s="13">
        <v>10443.01</v>
      </c>
      <c r="BN35" s="13">
        <v>13530.64</v>
      </c>
      <c r="BO35" s="13">
        <v>1479.4</v>
      </c>
      <c r="BP35" s="13">
        <v>201</v>
      </c>
      <c r="BQ35" s="13">
        <v>79</v>
      </c>
      <c r="BR35" s="13">
        <v>112</v>
      </c>
      <c r="BS35" s="13">
        <v>10</v>
      </c>
      <c r="BT35" s="13">
        <v>272</v>
      </c>
      <c r="BU35" s="13">
        <v>109</v>
      </c>
      <c r="BV35" s="13">
        <v>145</v>
      </c>
      <c r="BW35" s="13">
        <v>18</v>
      </c>
      <c r="BX35" s="13">
        <v>76363.600000000006</v>
      </c>
      <c r="BY35" s="13">
        <v>69489.58</v>
      </c>
      <c r="BZ35" s="13">
        <v>6206.56</v>
      </c>
      <c r="CA35" s="13">
        <v>667.46</v>
      </c>
      <c r="CB35" s="13">
        <v>319</v>
      </c>
      <c r="CC35" s="13">
        <v>209</v>
      </c>
      <c r="CD35" s="13">
        <v>101</v>
      </c>
      <c r="CE35" s="13">
        <v>9</v>
      </c>
      <c r="CF35" s="13">
        <v>428</v>
      </c>
      <c r="CG35" s="13">
        <v>282</v>
      </c>
      <c r="CH35" s="13">
        <v>136</v>
      </c>
      <c r="CI35" s="13">
        <v>10</v>
      </c>
      <c r="CJ35" s="13">
        <v>0</v>
      </c>
      <c r="CK35" s="13">
        <v>0</v>
      </c>
      <c r="CL35" s="13">
        <v>0</v>
      </c>
      <c r="CM35" s="13">
        <v>0</v>
      </c>
      <c r="CN35" s="13">
        <v>470.38</v>
      </c>
      <c r="CO35" s="13">
        <v>628.65</v>
      </c>
      <c r="CP35" s="13">
        <v>686.64</v>
      </c>
      <c r="CQ35" s="13">
        <v>182.32</v>
      </c>
      <c r="CR35" s="13">
        <v>222.93</v>
      </c>
      <c r="CS35" s="13">
        <v>303.82</v>
      </c>
      <c r="CT35" s="13">
        <v>2.58</v>
      </c>
      <c r="CU35" s="13">
        <v>2.82</v>
      </c>
      <c r="CV35" s="13">
        <v>2.2599999999999998</v>
      </c>
    </row>
    <row r="36" spans="1:100" x14ac:dyDescent="0.25">
      <c r="A36" s="13">
        <v>20</v>
      </c>
      <c r="B36" s="14" t="s">
        <v>44</v>
      </c>
      <c r="C36" s="14" t="s">
        <v>87</v>
      </c>
      <c r="D36" s="15">
        <v>183634.68</v>
      </c>
      <c r="E36" s="15">
        <v>162235.67000000001</v>
      </c>
      <c r="F36" s="15">
        <v>21399.01</v>
      </c>
      <c r="G36" s="15">
        <v>121401.4</v>
      </c>
      <c r="H36" s="15">
        <v>57746.97</v>
      </c>
      <c r="I36" s="13">
        <v>51073.86</v>
      </c>
      <c r="J36" s="15">
        <v>178</v>
      </c>
      <c r="K36" s="15">
        <v>272</v>
      </c>
      <c r="L36" s="15">
        <v>40</v>
      </c>
      <c r="M36" s="15">
        <v>24</v>
      </c>
      <c r="N36" s="15">
        <v>62</v>
      </c>
      <c r="O36" s="15">
        <v>146</v>
      </c>
      <c r="P36" s="15">
        <v>172</v>
      </c>
      <c r="Q36" s="15">
        <v>101</v>
      </c>
      <c r="R36" s="13">
        <v>69</v>
      </c>
      <c r="S36" s="15">
        <v>64</v>
      </c>
      <c r="T36" s="15">
        <v>4</v>
      </c>
      <c r="U36" s="15">
        <v>48</v>
      </c>
      <c r="V36" s="15">
        <v>29</v>
      </c>
      <c r="W36" s="15">
        <v>12</v>
      </c>
      <c r="X36" s="15">
        <v>7</v>
      </c>
      <c r="Y36" s="15">
        <v>0</v>
      </c>
      <c r="Z36" s="15">
        <v>24</v>
      </c>
      <c r="AA36" s="15">
        <v>136</v>
      </c>
      <c r="AB36" s="13">
        <v>93001.31</v>
      </c>
      <c r="AC36" s="13">
        <v>93001.31</v>
      </c>
      <c r="AD36" s="13">
        <v>0</v>
      </c>
      <c r="AE36" s="13">
        <v>65</v>
      </c>
      <c r="AF36" s="13">
        <v>65</v>
      </c>
      <c r="AG36" s="13">
        <v>0</v>
      </c>
      <c r="AH36" s="13">
        <v>123</v>
      </c>
      <c r="AI36" s="13">
        <v>123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0</v>
      </c>
      <c r="BW36" s="13">
        <v>0</v>
      </c>
      <c r="BX36" s="13">
        <v>90633.37</v>
      </c>
      <c r="BY36" s="13">
        <v>90633.37</v>
      </c>
      <c r="BZ36" s="13">
        <v>0</v>
      </c>
      <c r="CA36" s="13">
        <v>0</v>
      </c>
      <c r="CB36" s="13">
        <v>113</v>
      </c>
      <c r="CC36" s="13">
        <v>113</v>
      </c>
      <c r="CD36" s="13">
        <v>0</v>
      </c>
      <c r="CE36" s="13">
        <v>0</v>
      </c>
      <c r="CF36" s="13">
        <v>149</v>
      </c>
      <c r="CG36" s="13">
        <v>149</v>
      </c>
      <c r="CH36" s="13">
        <v>0</v>
      </c>
      <c r="CI36" s="13">
        <v>0</v>
      </c>
      <c r="CJ36" s="13">
        <v>0</v>
      </c>
      <c r="CK36" s="13">
        <v>0</v>
      </c>
      <c r="CL36" s="13">
        <v>0</v>
      </c>
      <c r="CM36" s="13">
        <v>0</v>
      </c>
      <c r="CN36" s="13">
        <v>675.13</v>
      </c>
      <c r="CO36" s="13">
        <v>885.42</v>
      </c>
      <c r="CP36" s="13">
        <v>1451.3</v>
      </c>
      <c r="CQ36" s="13">
        <v>132.38</v>
      </c>
      <c r="CR36" s="13">
        <v>155.61000000000001</v>
      </c>
      <c r="CS36" s="13">
        <v>321.08</v>
      </c>
      <c r="CT36" s="13">
        <v>5.0999999999999996</v>
      </c>
      <c r="CU36" s="13">
        <v>5.69</v>
      </c>
      <c r="CV36" s="13">
        <v>4.5199999999999996</v>
      </c>
    </row>
    <row r="37" spans="1:100" x14ac:dyDescent="0.25">
      <c r="A37" s="13">
        <v>21</v>
      </c>
      <c r="B37" s="14" t="s">
        <v>44</v>
      </c>
      <c r="C37" s="14" t="s">
        <v>88</v>
      </c>
      <c r="D37" s="15">
        <v>577093.97</v>
      </c>
      <c r="E37" s="15">
        <v>206995.44</v>
      </c>
      <c r="F37" s="15">
        <v>370098.53</v>
      </c>
      <c r="G37" s="15">
        <v>333562.73</v>
      </c>
      <c r="H37" s="15">
        <v>225706.23999999999</v>
      </c>
      <c r="I37" s="13">
        <v>71959.86</v>
      </c>
      <c r="J37" s="15">
        <v>830</v>
      </c>
      <c r="K37" s="15">
        <v>1091</v>
      </c>
      <c r="L37" s="15">
        <v>78</v>
      </c>
      <c r="M37" s="15">
        <v>67</v>
      </c>
      <c r="N37" s="15">
        <v>275</v>
      </c>
      <c r="O37" s="15">
        <v>671</v>
      </c>
      <c r="P37" s="15">
        <v>619</v>
      </c>
      <c r="Q37" s="15">
        <v>454</v>
      </c>
      <c r="R37" s="13">
        <v>119</v>
      </c>
      <c r="S37" s="15">
        <v>145</v>
      </c>
      <c r="T37" s="15">
        <v>6</v>
      </c>
      <c r="U37" s="15">
        <v>147</v>
      </c>
      <c r="V37" s="15">
        <v>82</v>
      </c>
      <c r="W37" s="15">
        <v>54</v>
      </c>
      <c r="X37" s="15">
        <v>11</v>
      </c>
      <c r="Y37" s="15">
        <v>3</v>
      </c>
      <c r="Z37" s="15">
        <v>141</v>
      </c>
      <c r="AA37" s="15">
        <v>658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539351.68000000005</v>
      </c>
      <c r="AL37" s="13">
        <v>806</v>
      </c>
      <c r="AM37" s="13">
        <v>1018</v>
      </c>
      <c r="AN37" s="13">
        <v>37645.69</v>
      </c>
      <c r="AO37" s="13">
        <v>2058.66</v>
      </c>
      <c r="AP37" s="13">
        <v>35587.03</v>
      </c>
      <c r="AQ37" s="13">
        <v>0</v>
      </c>
      <c r="AR37" s="13">
        <v>24</v>
      </c>
      <c r="AS37" s="13">
        <v>1</v>
      </c>
      <c r="AT37" s="13">
        <v>23</v>
      </c>
      <c r="AU37" s="13">
        <v>0</v>
      </c>
      <c r="AV37" s="13">
        <v>74</v>
      </c>
      <c r="AW37" s="13">
        <v>1</v>
      </c>
      <c r="AX37" s="13">
        <v>73</v>
      </c>
      <c r="AY37" s="13">
        <v>0</v>
      </c>
      <c r="AZ37" s="13">
        <v>37645.69</v>
      </c>
      <c r="BA37" s="13">
        <v>2058.66</v>
      </c>
      <c r="BB37" s="13">
        <v>35587.03</v>
      </c>
      <c r="BC37" s="13">
        <v>0</v>
      </c>
      <c r="BD37" s="13">
        <v>24</v>
      </c>
      <c r="BE37" s="13">
        <v>1</v>
      </c>
      <c r="BF37" s="13">
        <v>23</v>
      </c>
      <c r="BG37" s="13">
        <v>0</v>
      </c>
      <c r="BH37" s="13">
        <v>74</v>
      </c>
      <c r="BI37" s="13">
        <v>1</v>
      </c>
      <c r="BJ37" s="13">
        <v>73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0</v>
      </c>
      <c r="BU37" s="13">
        <v>0</v>
      </c>
      <c r="BV37" s="13">
        <v>0</v>
      </c>
      <c r="BW37" s="13">
        <v>0</v>
      </c>
      <c r="BX37" s="13">
        <v>96.6</v>
      </c>
      <c r="BY37" s="13">
        <v>96.6</v>
      </c>
      <c r="BZ37" s="13">
        <v>0</v>
      </c>
      <c r="CA37" s="13">
        <v>0</v>
      </c>
      <c r="CB37" s="13">
        <v>1</v>
      </c>
      <c r="CC37" s="13">
        <v>1</v>
      </c>
      <c r="CD37" s="13">
        <v>0</v>
      </c>
      <c r="CE37" s="13">
        <v>0</v>
      </c>
      <c r="CF37" s="13">
        <v>2</v>
      </c>
      <c r="CG37" s="13">
        <v>2</v>
      </c>
      <c r="CH37" s="13">
        <v>0</v>
      </c>
      <c r="CI37" s="13">
        <v>0</v>
      </c>
      <c r="CJ37" s="13">
        <v>1</v>
      </c>
      <c r="CK37" s="13">
        <v>1</v>
      </c>
      <c r="CL37" s="13">
        <v>0</v>
      </c>
      <c r="CM37" s="13">
        <v>0</v>
      </c>
      <c r="CN37" s="13">
        <v>528.96</v>
      </c>
      <c r="CO37" s="13">
        <v>661.83</v>
      </c>
      <c r="CP37" s="13">
        <v>850.76</v>
      </c>
      <c r="CQ37" s="13">
        <v>125.64</v>
      </c>
      <c r="CR37" s="13">
        <v>142.63999999999999</v>
      </c>
      <c r="CS37" s="13">
        <v>247.31</v>
      </c>
      <c r="CT37" s="13">
        <v>4.21</v>
      </c>
      <c r="CU37" s="13">
        <v>4.6399999999999997</v>
      </c>
      <c r="CV37" s="13">
        <v>3.44</v>
      </c>
    </row>
    <row r="38" spans="1:100" x14ac:dyDescent="0.25">
      <c r="A38" s="13">
        <v>22</v>
      </c>
      <c r="B38" s="14" t="s">
        <v>44</v>
      </c>
      <c r="C38" s="14" t="s">
        <v>89</v>
      </c>
      <c r="D38" s="15">
        <v>408460.26</v>
      </c>
      <c r="E38" s="15">
        <v>169818.68</v>
      </c>
      <c r="F38" s="15">
        <v>238641.58</v>
      </c>
      <c r="G38" s="15">
        <v>232454.82</v>
      </c>
      <c r="H38" s="15">
        <v>163086.31</v>
      </c>
      <c r="I38" s="13">
        <v>66630.929999999993</v>
      </c>
      <c r="J38" s="15">
        <v>528</v>
      </c>
      <c r="K38" s="15">
        <v>645</v>
      </c>
      <c r="L38" s="15">
        <v>33</v>
      </c>
      <c r="M38" s="15">
        <v>29</v>
      </c>
      <c r="N38" s="15">
        <v>146</v>
      </c>
      <c r="O38" s="15">
        <v>437</v>
      </c>
      <c r="P38" s="15">
        <v>313</v>
      </c>
      <c r="Q38" s="15">
        <v>333</v>
      </c>
      <c r="R38" s="13">
        <v>94</v>
      </c>
      <c r="S38" s="15">
        <v>62</v>
      </c>
      <c r="T38" s="15">
        <v>3</v>
      </c>
      <c r="U38" s="15">
        <v>78</v>
      </c>
      <c r="V38" s="15">
        <v>54</v>
      </c>
      <c r="W38" s="15">
        <v>18</v>
      </c>
      <c r="X38" s="15">
        <v>6</v>
      </c>
      <c r="Y38" s="15">
        <v>2</v>
      </c>
      <c r="Z38" s="15">
        <v>82</v>
      </c>
      <c r="AA38" s="15">
        <v>423</v>
      </c>
      <c r="AB38" s="13">
        <v>13073.66</v>
      </c>
      <c r="AC38" s="13">
        <v>13073.66</v>
      </c>
      <c r="AD38" s="13">
        <v>0</v>
      </c>
      <c r="AE38" s="13">
        <v>12</v>
      </c>
      <c r="AF38" s="13">
        <v>12</v>
      </c>
      <c r="AG38" s="13">
        <v>0</v>
      </c>
      <c r="AH38" s="13">
        <v>29</v>
      </c>
      <c r="AI38" s="13">
        <v>29</v>
      </c>
      <c r="AJ38" s="13">
        <v>0</v>
      </c>
      <c r="AK38" s="13">
        <v>56096.21</v>
      </c>
      <c r="AL38" s="13">
        <v>300</v>
      </c>
      <c r="AM38" s="13">
        <v>346</v>
      </c>
      <c r="AN38" s="13">
        <v>303529.02</v>
      </c>
      <c r="AO38" s="13">
        <v>192449.04</v>
      </c>
      <c r="AP38" s="13">
        <v>111079.98</v>
      </c>
      <c r="AQ38" s="13">
        <v>0</v>
      </c>
      <c r="AR38" s="13">
        <v>518</v>
      </c>
      <c r="AS38" s="13">
        <v>359</v>
      </c>
      <c r="AT38" s="13">
        <v>159</v>
      </c>
      <c r="AU38" s="13">
        <v>0</v>
      </c>
      <c r="AV38" s="13">
        <v>628</v>
      </c>
      <c r="AW38" s="13">
        <v>395</v>
      </c>
      <c r="AX38" s="13">
        <v>233</v>
      </c>
      <c r="AY38" s="13">
        <v>0</v>
      </c>
      <c r="AZ38" s="13">
        <v>480</v>
      </c>
      <c r="BA38" s="13">
        <v>0</v>
      </c>
      <c r="BB38" s="13">
        <v>480</v>
      </c>
      <c r="BC38" s="13">
        <v>0</v>
      </c>
      <c r="BD38" s="13">
        <v>1</v>
      </c>
      <c r="BE38" s="13">
        <v>0</v>
      </c>
      <c r="BF38" s="13">
        <v>1</v>
      </c>
      <c r="BG38" s="13">
        <v>0</v>
      </c>
      <c r="BH38" s="13">
        <v>2</v>
      </c>
      <c r="BI38" s="13">
        <v>0</v>
      </c>
      <c r="BJ38" s="13">
        <v>2</v>
      </c>
      <c r="BK38" s="13">
        <v>0</v>
      </c>
      <c r="BL38" s="13">
        <v>10822.58</v>
      </c>
      <c r="BM38" s="13">
        <v>7937.21</v>
      </c>
      <c r="BN38" s="13">
        <v>2885.37</v>
      </c>
      <c r="BO38" s="13">
        <v>0</v>
      </c>
      <c r="BP38" s="13">
        <v>131</v>
      </c>
      <c r="BQ38" s="13">
        <v>102</v>
      </c>
      <c r="BR38" s="13">
        <v>29</v>
      </c>
      <c r="BS38" s="13">
        <v>0</v>
      </c>
      <c r="BT38" s="13">
        <v>155</v>
      </c>
      <c r="BU38" s="13">
        <v>114</v>
      </c>
      <c r="BV38" s="13">
        <v>41</v>
      </c>
      <c r="BW38" s="13">
        <v>0</v>
      </c>
      <c r="BX38" s="13">
        <v>24938.79</v>
      </c>
      <c r="BY38" s="13">
        <v>14361.88</v>
      </c>
      <c r="BZ38" s="13">
        <v>10576.91</v>
      </c>
      <c r="CA38" s="13">
        <v>0</v>
      </c>
      <c r="CB38" s="13">
        <v>201</v>
      </c>
      <c r="CC38" s="13">
        <v>131</v>
      </c>
      <c r="CD38" s="13">
        <v>70</v>
      </c>
      <c r="CE38" s="13">
        <v>0</v>
      </c>
      <c r="CF38" s="13">
        <v>229</v>
      </c>
      <c r="CG38" s="13">
        <v>146</v>
      </c>
      <c r="CH38" s="13">
        <v>83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633.27</v>
      </c>
      <c r="CO38" s="13">
        <v>712.59</v>
      </c>
      <c r="CP38" s="13">
        <v>1159.97</v>
      </c>
      <c r="CQ38" s="13">
        <v>98.95</v>
      </c>
      <c r="CR38" s="13">
        <v>102.38</v>
      </c>
      <c r="CS38" s="13">
        <v>233.39</v>
      </c>
      <c r="CT38" s="13">
        <v>6.4</v>
      </c>
      <c r="CU38" s="13">
        <v>6.96</v>
      </c>
      <c r="CV38" s="13">
        <v>4.97</v>
      </c>
    </row>
    <row r="39" spans="1:100" x14ac:dyDescent="0.25">
      <c r="A39" s="13">
        <v>23</v>
      </c>
      <c r="B39" s="14" t="s">
        <v>44</v>
      </c>
      <c r="C39" s="14" t="s">
        <v>90</v>
      </c>
      <c r="D39" s="15">
        <v>234266.58</v>
      </c>
      <c r="E39" s="15">
        <v>127394.71</v>
      </c>
      <c r="F39" s="15">
        <v>106871.87</v>
      </c>
      <c r="G39" s="15">
        <v>204281.1</v>
      </c>
      <c r="H39" s="15">
        <v>22476.98</v>
      </c>
      <c r="I39" s="13">
        <v>83820.56</v>
      </c>
      <c r="J39" s="15">
        <v>406</v>
      </c>
      <c r="K39" s="15">
        <v>578</v>
      </c>
      <c r="L39" s="15">
        <v>42</v>
      </c>
      <c r="M39" s="15">
        <v>51</v>
      </c>
      <c r="N39" s="15">
        <v>221</v>
      </c>
      <c r="O39" s="15">
        <v>264</v>
      </c>
      <c r="P39" s="15">
        <v>523</v>
      </c>
      <c r="Q39" s="15">
        <v>54</v>
      </c>
      <c r="R39" s="13">
        <v>246</v>
      </c>
      <c r="S39" s="15">
        <v>93</v>
      </c>
      <c r="T39" s="15">
        <v>5</v>
      </c>
      <c r="U39" s="15">
        <v>163</v>
      </c>
      <c r="V39" s="15">
        <v>18</v>
      </c>
      <c r="W39" s="15">
        <v>136</v>
      </c>
      <c r="X39" s="15">
        <v>9</v>
      </c>
      <c r="Y39" s="15">
        <v>36</v>
      </c>
      <c r="Z39" s="15">
        <v>117</v>
      </c>
      <c r="AA39" s="15">
        <v>205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234266.58</v>
      </c>
      <c r="AO39" s="13">
        <v>93789.84</v>
      </c>
      <c r="AP39" s="13">
        <v>136143.34</v>
      </c>
      <c r="AQ39" s="13">
        <v>4333.3999999999996</v>
      </c>
      <c r="AR39" s="13">
        <v>406</v>
      </c>
      <c r="AS39" s="13">
        <v>147</v>
      </c>
      <c r="AT39" s="13">
        <v>247</v>
      </c>
      <c r="AU39" s="13">
        <v>12</v>
      </c>
      <c r="AV39" s="13">
        <v>579</v>
      </c>
      <c r="AW39" s="13">
        <v>215</v>
      </c>
      <c r="AX39" s="13">
        <v>350</v>
      </c>
      <c r="AY39" s="13">
        <v>14</v>
      </c>
      <c r="AZ39" s="13">
        <v>234266.58</v>
      </c>
      <c r="BA39" s="13">
        <v>93789.84</v>
      </c>
      <c r="BB39" s="13">
        <v>136143.34</v>
      </c>
      <c r="BC39" s="13">
        <v>4333.3999999999996</v>
      </c>
      <c r="BD39" s="13">
        <v>406</v>
      </c>
      <c r="BE39" s="13">
        <v>147</v>
      </c>
      <c r="BF39" s="13">
        <v>247</v>
      </c>
      <c r="BG39" s="13">
        <v>12</v>
      </c>
      <c r="BH39" s="13">
        <v>579</v>
      </c>
      <c r="BI39" s="13">
        <v>215</v>
      </c>
      <c r="BJ39" s="13">
        <v>350</v>
      </c>
      <c r="BK39" s="13">
        <v>14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0</v>
      </c>
      <c r="BU39" s="13">
        <v>0</v>
      </c>
      <c r="BV39" s="13">
        <v>0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0</v>
      </c>
      <c r="CC39" s="13">
        <v>0</v>
      </c>
      <c r="CD39" s="13">
        <v>0</v>
      </c>
      <c r="CE39" s="13">
        <v>0</v>
      </c>
      <c r="CF39" s="13">
        <v>0</v>
      </c>
      <c r="CG39" s="13">
        <v>0</v>
      </c>
      <c r="CH39" s="13">
        <v>0</v>
      </c>
      <c r="CI39" s="13">
        <v>0</v>
      </c>
      <c r="CJ39" s="13">
        <v>0</v>
      </c>
      <c r="CK39" s="13">
        <v>0</v>
      </c>
      <c r="CL39" s="13">
        <v>0</v>
      </c>
      <c r="CM39" s="13">
        <v>0</v>
      </c>
      <c r="CN39" s="13">
        <v>405.31</v>
      </c>
      <c r="CO39" s="13">
        <v>516.1</v>
      </c>
      <c r="CP39" s="13">
        <v>768.44</v>
      </c>
      <c r="CQ39" s="13">
        <v>54.48</v>
      </c>
      <c r="CR39" s="13">
        <v>68.63</v>
      </c>
      <c r="CS39" s="13">
        <v>104.69</v>
      </c>
      <c r="CT39" s="13">
        <v>7.44</v>
      </c>
      <c r="CU39" s="13">
        <v>7.52</v>
      </c>
      <c r="CV39" s="13">
        <v>7.34</v>
      </c>
    </row>
    <row r="40" spans="1:100" x14ac:dyDescent="0.25">
      <c r="A40" s="13">
        <v>24</v>
      </c>
      <c r="B40" s="14" t="s">
        <v>44</v>
      </c>
      <c r="C40" s="14" t="s">
        <v>91</v>
      </c>
      <c r="D40" s="15">
        <v>821656.24</v>
      </c>
      <c r="E40" s="15">
        <v>699092.59</v>
      </c>
      <c r="F40" s="15">
        <v>122563.65</v>
      </c>
      <c r="G40" s="15">
        <v>718200.56</v>
      </c>
      <c r="H40" s="15">
        <v>86079.74</v>
      </c>
      <c r="I40" s="13">
        <v>318030.58</v>
      </c>
      <c r="J40" s="15">
        <v>1276</v>
      </c>
      <c r="K40" s="15">
        <v>1997</v>
      </c>
      <c r="L40" s="15">
        <v>170</v>
      </c>
      <c r="M40" s="15">
        <v>186</v>
      </c>
      <c r="N40" s="15">
        <v>711</v>
      </c>
      <c r="O40" s="15">
        <v>930</v>
      </c>
      <c r="P40" s="15">
        <v>1766</v>
      </c>
      <c r="Q40" s="15">
        <v>205</v>
      </c>
      <c r="R40" s="13">
        <v>743</v>
      </c>
      <c r="S40" s="15">
        <v>356</v>
      </c>
      <c r="T40" s="15">
        <v>24</v>
      </c>
      <c r="U40" s="15">
        <v>648</v>
      </c>
      <c r="V40" s="15">
        <v>133</v>
      </c>
      <c r="W40" s="15">
        <v>487</v>
      </c>
      <c r="X40" s="15">
        <v>28</v>
      </c>
      <c r="Y40" s="15">
        <v>50</v>
      </c>
      <c r="Z40" s="15">
        <v>376</v>
      </c>
      <c r="AA40" s="15">
        <v>617</v>
      </c>
      <c r="AB40" s="13">
        <v>227825.93</v>
      </c>
      <c r="AC40" s="13">
        <v>143501.51</v>
      </c>
      <c r="AD40" s="13">
        <v>84324.42</v>
      </c>
      <c r="AE40" s="13">
        <v>417</v>
      </c>
      <c r="AF40" s="13">
        <v>332</v>
      </c>
      <c r="AG40" s="13">
        <v>85</v>
      </c>
      <c r="AH40" s="13">
        <v>694</v>
      </c>
      <c r="AI40" s="13">
        <v>515</v>
      </c>
      <c r="AJ40" s="13">
        <v>179</v>
      </c>
      <c r="AK40" s="13">
        <v>0</v>
      </c>
      <c r="AL40" s="13">
        <v>0</v>
      </c>
      <c r="AM40" s="13">
        <v>0</v>
      </c>
      <c r="AN40" s="13">
        <v>448908.58</v>
      </c>
      <c r="AO40" s="13">
        <v>270364.46000000002</v>
      </c>
      <c r="AP40" s="13">
        <v>170211.01</v>
      </c>
      <c r="AQ40" s="13">
        <v>8333.11</v>
      </c>
      <c r="AR40" s="13">
        <v>928</v>
      </c>
      <c r="AS40" s="13">
        <v>588</v>
      </c>
      <c r="AT40" s="13">
        <v>323</v>
      </c>
      <c r="AU40" s="13">
        <v>17</v>
      </c>
      <c r="AV40" s="13">
        <v>1408</v>
      </c>
      <c r="AW40" s="13">
        <v>888</v>
      </c>
      <c r="AX40" s="13">
        <v>489</v>
      </c>
      <c r="AY40" s="13">
        <v>31</v>
      </c>
      <c r="AZ40" s="13">
        <v>448908.58</v>
      </c>
      <c r="BA40" s="13">
        <v>270364.46000000002</v>
      </c>
      <c r="BB40" s="13">
        <v>170211.01</v>
      </c>
      <c r="BC40" s="13">
        <v>8333.11</v>
      </c>
      <c r="BD40" s="13">
        <v>928</v>
      </c>
      <c r="BE40" s="13">
        <v>588</v>
      </c>
      <c r="BF40" s="13">
        <v>323</v>
      </c>
      <c r="BG40" s="13">
        <v>17</v>
      </c>
      <c r="BH40" s="13">
        <v>1408</v>
      </c>
      <c r="BI40" s="13">
        <v>888</v>
      </c>
      <c r="BJ40" s="13">
        <v>489</v>
      </c>
      <c r="BK40" s="13">
        <v>31</v>
      </c>
      <c r="BL40" s="13">
        <v>0</v>
      </c>
      <c r="BM40" s="13">
        <v>0</v>
      </c>
      <c r="BN40" s="13">
        <v>0</v>
      </c>
      <c r="BO40" s="13">
        <v>0</v>
      </c>
      <c r="BP40" s="13">
        <v>0</v>
      </c>
      <c r="BQ40" s="13">
        <v>0</v>
      </c>
      <c r="BR40" s="13">
        <v>0</v>
      </c>
      <c r="BS40" s="13">
        <v>0</v>
      </c>
      <c r="BT40" s="13">
        <v>0</v>
      </c>
      <c r="BU40" s="13">
        <v>0</v>
      </c>
      <c r="BV40" s="13">
        <v>0</v>
      </c>
      <c r="BW40" s="13">
        <v>0</v>
      </c>
      <c r="BX40" s="13">
        <v>144921.73000000001</v>
      </c>
      <c r="BY40" s="13">
        <v>144921.73000000001</v>
      </c>
      <c r="BZ40" s="13">
        <v>0</v>
      </c>
      <c r="CA40" s="13">
        <v>0</v>
      </c>
      <c r="CB40" s="13">
        <v>483</v>
      </c>
      <c r="CC40" s="13">
        <v>483</v>
      </c>
      <c r="CD40" s="13">
        <v>0</v>
      </c>
      <c r="CE40" s="13">
        <v>0</v>
      </c>
      <c r="CF40" s="13">
        <v>766</v>
      </c>
      <c r="CG40" s="13">
        <v>766</v>
      </c>
      <c r="CH40" s="13">
        <v>0</v>
      </c>
      <c r="CI40" s="13">
        <v>0</v>
      </c>
      <c r="CJ40" s="13">
        <v>0</v>
      </c>
      <c r="CK40" s="13">
        <v>0</v>
      </c>
      <c r="CL40" s="13">
        <v>0</v>
      </c>
      <c r="CM40" s="13">
        <v>0</v>
      </c>
      <c r="CN40" s="13">
        <v>411.45</v>
      </c>
      <c r="CO40" s="13">
        <v>528.86</v>
      </c>
      <c r="CP40" s="13">
        <v>901.54</v>
      </c>
      <c r="CQ40" s="13">
        <v>71.56</v>
      </c>
      <c r="CR40" s="13">
        <v>99.41</v>
      </c>
      <c r="CS40" s="13">
        <v>147.31</v>
      </c>
      <c r="CT40" s="13">
        <v>5.75</v>
      </c>
      <c r="CU40" s="13">
        <v>5.32</v>
      </c>
      <c r="CV40" s="13">
        <v>6.12</v>
      </c>
    </row>
    <row r="41" spans="1:100" x14ac:dyDescent="0.25">
      <c r="A41" s="13">
        <v>25</v>
      </c>
      <c r="B41" s="14" t="s">
        <v>44</v>
      </c>
      <c r="C41" s="14" t="s">
        <v>92</v>
      </c>
      <c r="D41" s="15">
        <v>358987.66</v>
      </c>
      <c r="E41" s="15">
        <v>220852.77</v>
      </c>
      <c r="F41" s="15">
        <v>138134.89000000001</v>
      </c>
      <c r="G41" s="15">
        <v>250963</v>
      </c>
      <c r="H41" s="15">
        <v>102978.36</v>
      </c>
      <c r="I41" s="13">
        <v>55594.75</v>
      </c>
      <c r="J41" s="15">
        <v>404</v>
      </c>
      <c r="K41" s="15">
        <v>521</v>
      </c>
      <c r="L41" s="15">
        <v>32</v>
      </c>
      <c r="M41" s="15">
        <v>35</v>
      </c>
      <c r="N41" s="15">
        <v>166</v>
      </c>
      <c r="O41" s="15">
        <v>288</v>
      </c>
      <c r="P41" s="15">
        <v>318</v>
      </c>
      <c r="Q41" s="15">
        <v>198</v>
      </c>
      <c r="R41" s="13">
        <v>90</v>
      </c>
      <c r="S41" s="15">
        <v>67</v>
      </c>
      <c r="T41" s="15">
        <v>5</v>
      </c>
      <c r="U41" s="15">
        <v>70</v>
      </c>
      <c r="V41" s="15">
        <v>33</v>
      </c>
      <c r="W41" s="15">
        <v>32</v>
      </c>
      <c r="X41" s="15">
        <v>5</v>
      </c>
      <c r="Y41" s="15">
        <v>2</v>
      </c>
      <c r="Z41" s="15">
        <v>104</v>
      </c>
      <c r="AA41" s="15">
        <v>280</v>
      </c>
      <c r="AB41" s="13">
        <v>16548.28</v>
      </c>
      <c r="AC41" s="13">
        <v>16548.28</v>
      </c>
      <c r="AD41" s="13">
        <v>0</v>
      </c>
      <c r="AE41" s="13">
        <v>9</v>
      </c>
      <c r="AF41" s="13">
        <v>9</v>
      </c>
      <c r="AG41" s="13">
        <v>0</v>
      </c>
      <c r="AH41" s="13">
        <v>25</v>
      </c>
      <c r="AI41" s="13">
        <v>25</v>
      </c>
      <c r="AJ41" s="13">
        <v>0</v>
      </c>
      <c r="AK41" s="13">
        <v>284437.15999999997</v>
      </c>
      <c r="AL41" s="13">
        <v>346</v>
      </c>
      <c r="AM41" s="13">
        <v>435</v>
      </c>
      <c r="AN41" s="13">
        <v>58002.22</v>
      </c>
      <c r="AO41" s="13">
        <v>39015.47</v>
      </c>
      <c r="AP41" s="13">
        <v>17944.2</v>
      </c>
      <c r="AQ41" s="13">
        <v>1042.55</v>
      </c>
      <c r="AR41" s="13">
        <v>123</v>
      </c>
      <c r="AS41" s="13">
        <v>76</v>
      </c>
      <c r="AT41" s="13">
        <v>43</v>
      </c>
      <c r="AU41" s="13">
        <v>4</v>
      </c>
      <c r="AV41" s="13">
        <v>149</v>
      </c>
      <c r="AW41" s="13">
        <v>91</v>
      </c>
      <c r="AX41" s="13">
        <v>53</v>
      </c>
      <c r="AY41" s="13">
        <v>5</v>
      </c>
      <c r="AZ41" s="13">
        <v>58002.22</v>
      </c>
      <c r="BA41" s="13">
        <v>39015.47</v>
      </c>
      <c r="BB41" s="13">
        <v>17944.2</v>
      </c>
      <c r="BC41" s="13">
        <v>1042.55</v>
      </c>
      <c r="BD41" s="13">
        <v>123</v>
      </c>
      <c r="BE41" s="13">
        <v>76</v>
      </c>
      <c r="BF41" s="13">
        <v>43</v>
      </c>
      <c r="BG41" s="13">
        <v>4</v>
      </c>
      <c r="BH41" s="13">
        <v>149</v>
      </c>
      <c r="BI41" s="13">
        <v>91</v>
      </c>
      <c r="BJ41" s="13">
        <v>53</v>
      </c>
      <c r="BK41" s="13">
        <v>5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13">
        <v>0</v>
      </c>
      <c r="BW41" s="13">
        <v>0</v>
      </c>
      <c r="BX41" s="13">
        <v>0</v>
      </c>
      <c r="BY41" s="13">
        <v>0</v>
      </c>
      <c r="BZ41" s="13">
        <v>0</v>
      </c>
      <c r="CA41" s="13">
        <v>0</v>
      </c>
      <c r="CB41" s="13">
        <v>0</v>
      </c>
      <c r="CC41" s="13">
        <v>0</v>
      </c>
      <c r="CD41" s="13">
        <v>0</v>
      </c>
      <c r="CE41" s="13">
        <v>0</v>
      </c>
      <c r="CF41" s="13">
        <v>0</v>
      </c>
      <c r="CG41" s="13">
        <v>0</v>
      </c>
      <c r="CH41" s="13">
        <v>0</v>
      </c>
      <c r="CI41" s="13">
        <v>0</v>
      </c>
      <c r="CJ41" s="13">
        <v>2</v>
      </c>
      <c r="CK41" s="13">
        <v>2</v>
      </c>
      <c r="CL41" s="13">
        <v>0</v>
      </c>
      <c r="CM41" s="13">
        <v>0</v>
      </c>
      <c r="CN41" s="13">
        <v>689.04</v>
      </c>
      <c r="CO41" s="13">
        <v>824.29</v>
      </c>
      <c r="CP41" s="13">
        <v>1223.92</v>
      </c>
      <c r="CQ41" s="13">
        <v>108.34</v>
      </c>
      <c r="CR41" s="13">
        <v>122.48</v>
      </c>
      <c r="CS41" s="13">
        <v>217.39</v>
      </c>
      <c r="CT41" s="13">
        <v>6.36</v>
      </c>
      <c r="CU41" s="13">
        <v>6.73</v>
      </c>
      <c r="CV41" s="13">
        <v>5.63</v>
      </c>
    </row>
    <row r="42" spans="1:100" x14ac:dyDescent="0.25">
      <c r="A42" s="13">
        <v>26</v>
      </c>
      <c r="B42" s="14" t="s">
        <v>44</v>
      </c>
      <c r="C42" s="14" t="s">
        <v>93</v>
      </c>
      <c r="D42" s="15">
        <v>265053.82</v>
      </c>
      <c r="E42" s="15">
        <v>135278.16</v>
      </c>
      <c r="F42" s="15">
        <v>129775.66</v>
      </c>
      <c r="G42" s="15">
        <v>125647.53</v>
      </c>
      <c r="H42" s="15">
        <v>94930.68</v>
      </c>
      <c r="I42" s="13">
        <v>32694.58</v>
      </c>
      <c r="J42" s="15">
        <v>281</v>
      </c>
      <c r="K42" s="15">
        <v>336</v>
      </c>
      <c r="L42" s="15">
        <v>7</v>
      </c>
      <c r="M42" s="15">
        <v>9</v>
      </c>
      <c r="N42" s="15">
        <v>74</v>
      </c>
      <c r="O42" s="15">
        <v>246</v>
      </c>
      <c r="P42" s="15">
        <v>159</v>
      </c>
      <c r="Q42" s="15">
        <v>180</v>
      </c>
      <c r="R42" s="13">
        <v>46</v>
      </c>
      <c r="S42" s="15">
        <v>16</v>
      </c>
      <c r="T42" s="15">
        <v>2</v>
      </c>
      <c r="U42" s="15">
        <v>34</v>
      </c>
      <c r="V42" s="15">
        <v>15</v>
      </c>
      <c r="W42" s="15">
        <v>18</v>
      </c>
      <c r="X42" s="15">
        <v>1</v>
      </c>
      <c r="Y42" s="15">
        <v>1</v>
      </c>
      <c r="Z42" s="15">
        <v>54</v>
      </c>
      <c r="AA42" s="15">
        <v>232</v>
      </c>
      <c r="AB42" s="13">
        <v>9315.9500000000007</v>
      </c>
      <c r="AC42" s="13">
        <v>9315.9500000000007</v>
      </c>
      <c r="AD42" s="13">
        <v>0</v>
      </c>
      <c r="AE42" s="13">
        <v>21</v>
      </c>
      <c r="AF42" s="13">
        <v>21</v>
      </c>
      <c r="AG42" s="13">
        <v>0</v>
      </c>
      <c r="AH42" s="13">
        <v>19</v>
      </c>
      <c r="AI42" s="13">
        <v>19</v>
      </c>
      <c r="AJ42" s="13">
        <v>0</v>
      </c>
      <c r="AK42" s="13">
        <v>0</v>
      </c>
      <c r="AL42" s="13">
        <v>0</v>
      </c>
      <c r="AM42" s="13">
        <v>0</v>
      </c>
      <c r="AN42" s="13">
        <v>194528.05</v>
      </c>
      <c r="AO42" s="13">
        <v>194484.79</v>
      </c>
      <c r="AP42" s="13">
        <v>43.26</v>
      </c>
      <c r="AQ42" s="13">
        <v>0</v>
      </c>
      <c r="AR42" s="13">
        <v>245</v>
      </c>
      <c r="AS42" s="13">
        <v>235</v>
      </c>
      <c r="AT42" s="13">
        <v>10</v>
      </c>
      <c r="AU42" s="13">
        <v>0</v>
      </c>
      <c r="AV42" s="13">
        <v>328</v>
      </c>
      <c r="AW42" s="13">
        <v>263</v>
      </c>
      <c r="AX42" s="13">
        <v>65</v>
      </c>
      <c r="AY42" s="13">
        <v>0</v>
      </c>
      <c r="AZ42" s="13">
        <v>29924.09</v>
      </c>
      <c r="BA42" s="13">
        <v>29924.09</v>
      </c>
      <c r="BB42" s="13">
        <v>0</v>
      </c>
      <c r="BC42" s="13">
        <v>0</v>
      </c>
      <c r="BD42" s="13">
        <v>34</v>
      </c>
      <c r="BE42" s="13">
        <v>24</v>
      </c>
      <c r="BF42" s="13">
        <v>10</v>
      </c>
      <c r="BG42" s="13">
        <v>0</v>
      </c>
      <c r="BH42" s="13">
        <v>45</v>
      </c>
      <c r="BI42" s="13">
        <v>33</v>
      </c>
      <c r="BJ42" s="13">
        <v>12</v>
      </c>
      <c r="BK42" s="13">
        <v>0</v>
      </c>
      <c r="BL42" s="13">
        <v>430.01</v>
      </c>
      <c r="BM42" s="13">
        <v>213.32</v>
      </c>
      <c r="BN42" s="13">
        <v>216.69</v>
      </c>
      <c r="BO42" s="13">
        <v>0</v>
      </c>
      <c r="BP42" s="13">
        <v>4</v>
      </c>
      <c r="BQ42" s="13">
        <v>2</v>
      </c>
      <c r="BR42" s="13">
        <v>2</v>
      </c>
      <c r="BS42" s="13">
        <v>0</v>
      </c>
      <c r="BT42" s="13">
        <v>4</v>
      </c>
      <c r="BU42" s="13">
        <v>2</v>
      </c>
      <c r="BV42" s="13">
        <v>2</v>
      </c>
      <c r="BW42" s="13">
        <v>0</v>
      </c>
      <c r="BX42" s="13">
        <v>60779.81</v>
      </c>
      <c r="BY42" s="13">
        <v>865.51</v>
      </c>
      <c r="BZ42" s="13">
        <v>59914.3</v>
      </c>
      <c r="CA42" s="13">
        <v>0</v>
      </c>
      <c r="CB42" s="13">
        <v>11</v>
      </c>
      <c r="CC42" s="13">
        <v>5</v>
      </c>
      <c r="CD42" s="13">
        <v>6</v>
      </c>
      <c r="CE42" s="13">
        <v>0</v>
      </c>
      <c r="CF42" s="13">
        <v>18</v>
      </c>
      <c r="CG42" s="13">
        <v>10</v>
      </c>
      <c r="CH42" s="13">
        <v>8</v>
      </c>
      <c r="CI42" s="13">
        <v>0</v>
      </c>
      <c r="CJ42" s="13">
        <v>4</v>
      </c>
      <c r="CK42" s="13">
        <v>0</v>
      </c>
      <c r="CL42" s="13">
        <v>0</v>
      </c>
      <c r="CM42" s="13">
        <v>4</v>
      </c>
      <c r="CN42" s="13">
        <v>788.85</v>
      </c>
      <c r="CO42" s="13">
        <v>873.85</v>
      </c>
      <c r="CP42" s="13">
        <v>1111.29</v>
      </c>
      <c r="CQ42" s="13">
        <v>122.49</v>
      </c>
      <c r="CR42" s="13">
        <v>127.76</v>
      </c>
      <c r="CS42" s="13">
        <v>218.76</v>
      </c>
      <c r="CT42" s="13">
        <v>6.44</v>
      </c>
      <c r="CU42" s="13">
        <v>6.84</v>
      </c>
      <c r="CV42" s="13">
        <v>5.08</v>
      </c>
    </row>
    <row r="43" spans="1:100" x14ac:dyDescent="0.25">
      <c r="A43" s="13">
        <v>27</v>
      </c>
      <c r="B43" s="14" t="s">
        <v>44</v>
      </c>
      <c r="C43" s="14" t="s">
        <v>94</v>
      </c>
      <c r="D43" s="15">
        <v>687366.3</v>
      </c>
      <c r="E43" s="15">
        <v>273877.65000000002</v>
      </c>
      <c r="F43" s="15">
        <v>413488.65</v>
      </c>
      <c r="G43" s="15">
        <v>476223.27</v>
      </c>
      <c r="H43" s="15">
        <v>204603.43</v>
      </c>
      <c r="I43" s="13">
        <v>90934.58</v>
      </c>
      <c r="J43" s="15">
        <v>929</v>
      </c>
      <c r="K43" s="15">
        <v>1350</v>
      </c>
      <c r="L43" s="15">
        <v>115</v>
      </c>
      <c r="M43" s="15">
        <v>99</v>
      </c>
      <c r="N43" s="15">
        <v>431</v>
      </c>
      <c r="O43" s="15">
        <v>705</v>
      </c>
      <c r="P43" s="15">
        <v>892</v>
      </c>
      <c r="Q43" s="15">
        <v>470</v>
      </c>
      <c r="R43" s="13">
        <v>162</v>
      </c>
      <c r="S43" s="15">
        <v>214</v>
      </c>
      <c r="T43" s="15">
        <v>10</v>
      </c>
      <c r="U43" s="15">
        <v>220</v>
      </c>
      <c r="V43" s="15">
        <v>92</v>
      </c>
      <c r="W43" s="15">
        <v>109</v>
      </c>
      <c r="X43" s="15">
        <v>19</v>
      </c>
      <c r="Y43" s="15">
        <v>14</v>
      </c>
      <c r="Z43" s="15">
        <v>271</v>
      </c>
      <c r="AA43" s="15">
        <v>645</v>
      </c>
      <c r="AB43" s="13">
        <v>269757.86</v>
      </c>
      <c r="AC43" s="13">
        <v>235081.96</v>
      </c>
      <c r="AD43" s="13">
        <v>34675.9</v>
      </c>
      <c r="AE43" s="13">
        <v>393</v>
      </c>
      <c r="AF43" s="13">
        <v>348</v>
      </c>
      <c r="AG43" s="13">
        <v>45</v>
      </c>
      <c r="AH43" s="13">
        <v>564</v>
      </c>
      <c r="AI43" s="13">
        <v>500</v>
      </c>
      <c r="AJ43" s="13">
        <v>64</v>
      </c>
      <c r="AK43" s="13">
        <v>0</v>
      </c>
      <c r="AL43" s="13">
        <v>0</v>
      </c>
      <c r="AM43" s="13">
        <v>0</v>
      </c>
      <c r="AN43" s="13">
        <v>296300.42</v>
      </c>
      <c r="AO43" s="13">
        <v>113912.19</v>
      </c>
      <c r="AP43" s="13">
        <v>175378.82</v>
      </c>
      <c r="AQ43" s="13">
        <v>7009.41</v>
      </c>
      <c r="AR43" s="13">
        <v>595</v>
      </c>
      <c r="AS43" s="13">
        <v>215</v>
      </c>
      <c r="AT43" s="13">
        <v>364</v>
      </c>
      <c r="AU43" s="13">
        <v>16</v>
      </c>
      <c r="AV43" s="13">
        <v>832</v>
      </c>
      <c r="AW43" s="13">
        <v>303</v>
      </c>
      <c r="AX43" s="13">
        <v>505</v>
      </c>
      <c r="AY43" s="13">
        <v>24</v>
      </c>
      <c r="AZ43" s="13">
        <v>296300.42</v>
      </c>
      <c r="BA43" s="13">
        <v>113912.19</v>
      </c>
      <c r="BB43" s="13">
        <v>175378.82</v>
      </c>
      <c r="BC43" s="13">
        <v>7009.41</v>
      </c>
      <c r="BD43" s="13">
        <v>595</v>
      </c>
      <c r="BE43" s="13">
        <v>215</v>
      </c>
      <c r="BF43" s="13">
        <v>364</v>
      </c>
      <c r="BG43" s="13">
        <v>16</v>
      </c>
      <c r="BH43" s="13">
        <v>832</v>
      </c>
      <c r="BI43" s="13">
        <v>303</v>
      </c>
      <c r="BJ43" s="13">
        <v>505</v>
      </c>
      <c r="BK43" s="13">
        <v>24</v>
      </c>
      <c r="BL43" s="13">
        <v>10139.98</v>
      </c>
      <c r="BM43" s="13">
        <v>2911.65</v>
      </c>
      <c r="BN43" s="13">
        <v>5858.69</v>
      </c>
      <c r="BO43" s="13">
        <v>1369.64</v>
      </c>
      <c r="BP43" s="13">
        <v>71</v>
      </c>
      <c r="BQ43" s="13">
        <v>19</v>
      </c>
      <c r="BR43" s="13">
        <v>41</v>
      </c>
      <c r="BS43" s="13">
        <v>11</v>
      </c>
      <c r="BT43" s="13">
        <v>129</v>
      </c>
      <c r="BU43" s="13">
        <v>48</v>
      </c>
      <c r="BV43" s="13">
        <v>69</v>
      </c>
      <c r="BW43" s="13">
        <v>12</v>
      </c>
      <c r="BX43" s="13">
        <v>111168.04</v>
      </c>
      <c r="BY43" s="13">
        <v>66074.28</v>
      </c>
      <c r="BZ43" s="13">
        <v>40466.949999999997</v>
      </c>
      <c r="CA43" s="13">
        <v>4626.8100000000004</v>
      </c>
      <c r="CB43" s="13">
        <v>284</v>
      </c>
      <c r="CC43" s="13">
        <v>130</v>
      </c>
      <c r="CD43" s="13">
        <v>130</v>
      </c>
      <c r="CE43" s="13">
        <v>24</v>
      </c>
      <c r="CF43" s="13">
        <v>408</v>
      </c>
      <c r="CG43" s="13">
        <v>195</v>
      </c>
      <c r="CH43" s="13">
        <v>187</v>
      </c>
      <c r="CI43" s="13">
        <v>26</v>
      </c>
      <c r="CJ43" s="13">
        <v>0</v>
      </c>
      <c r="CK43" s="13">
        <v>0</v>
      </c>
      <c r="CL43" s="13">
        <v>0</v>
      </c>
      <c r="CM43" s="13">
        <v>0</v>
      </c>
      <c r="CN43" s="13">
        <v>509.16</v>
      </c>
      <c r="CO43" s="13">
        <v>703.22</v>
      </c>
      <c r="CP43" s="13">
        <v>858.83</v>
      </c>
      <c r="CQ43" s="13">
        <v>104.98</v>
      </c>
      <c r="CR43" s="13">
        <v>130.47</v>
      </c>
      <c r="CS43" s="13">
        <v>203.03</v>
      </c>
      <c r="CT43" s="13">
        <v>4.8499999999999996</v>
      </c>
      <c r="CU43" s="13">
        <v>5.39</v>
      </c>
      <c r="CV43" s="13">
        <v>4.2300000000000004</v>
      </c>
    </row>
    <row r="44" spans="1:100" x14ac:dyDescent="0.25">
      <c r="A44" s="13">
        <v>28</v>
      </c>
      <c r="B44" s="14" t="s">
        <v>44</v>
      </c>
      <c r="C44" s="14" t="s">
        <v>95</v>
      </c>
      <c r="D44" s="15">
        <v>119035.07</v>
      </c>
      <c r="E44" s="15">
        <v>47040.01</v>
      </c>
      <c r="F44" s="15">
        <v>71995.06</v>
      </c>
      <c r="G44" s="15">
        <v>78601.63</v>
      </c>
      <c r="H44" s="15">
        <v>28186.07</v>
      </c>
      <c r="I44" s="13">
        <v>17547.09</v>
      </c>
      <c r="J44" s="15">
        <v>156</v>
      </c>
      <c r="K44" s="15">
        <v>211</v>
      </c>
      <c r="L44" s="15">
        <v>14</v>
      </c>
      <c r="M44" s="15">
        <v>14</v>
      </c>
      <c r="N44" s="15">
        <v>75</v>
      </c>
      <c r="O44" s="15">
        <v>108</v>
      </c>
      <c r="P44" s="15">
        <v>120</v>
      </c>
      <c r="Q44" s="15">
        <v>68</v>
      </c>
      <c r="R44" s="13">
        <v>31</v>
      </c>
      <c r="S44" s="15">
        <v>28</v>
      </c>
      <c r="T44" s="15">
        <v>0</v>
      </c>
      <c r="U44" s="15">
        <v>37</v>
      </c>
      <c r="V44" s="15">
        <v>18</v>
      </c>
      <c r="W44" s="15">
        <v>18</v>
      </c>
      <c r="X44" s="15">
        <v>1</v>
      </c>
      <c r="Y44" s="15">
        <v>0</v>
      </c>
      <c r="Z44" s="15">
        <v>28</v>
      </c>
      <c r="AA44" s="15">
        <v>118</v>
      </c>
      <c r="AB44" s="13">
        <v>16627.41</v>
      </c>
      <c r="AC44" s="13">
        <v>16627.41</v>
      </c>
      <c r="AD44" s="13">
        <v>0</v>
      </c>
      <c r="AE44" s="13">
        <v>28</v>
      </c>
      <c r="AF44" s="13">
        <v>28</v>
      </c>
      <c r="AG44" s="13">
        <v>0</v>
      </c>
      <c r="AH44" s="13">
        <v>40</v>
      </c>
      <c r="AI44" s="13">
        <v>40</v>
      </c>
      <c r="AJ44" s="13">
        <v>0</v>
      </c>
      <c r="AK44" s="13">
        <v>0</v>
      </c>
      <c r="AL44" s="13">
        <v>0</v>
      </c>
      <c r="AM44" s="13">
        <v>0</v>
      </c>
      <c r="AN44" s="13">
        <v>74459.55</v>
      </c>
      <c r="AO44" s="13">
        <v>51412.46</v>
      </c>
      <c r="AP44" s="13">
        <v>23047.09</v>
      </c>
      <c r="AQ44" s="13">
        <v>0</v>
      </c>
      <c r="AR44" s="13">
        <v>131</v>
      </c>
      <c r="AS44" s="13">
        <v>99</v>
      </c>
      <c r="AT44" s="13">
        <v>32</v>
      </c>
      <c r="AU44" s="13">
        <v>0</v>
      </c>
      <c r="AV44" s="13">
        <v>173</v>
      </c>
      <c r="AW44" s="13">
        <v>130</v>
      </c>
      <c r="AX44" s="13">
        <v>43</v>
      </c>
      <c r="AY44" s="13">
        <v>0</v>
      </c>
      <c r="AZ44" s="13">
        <v>74459.55</v>
      </c>
      <c r="BA44" s="13">
        <v>51412.46</v>
      </c>
      <c r="BB44" s="13">
        <v>23047.09</v>
      </c>
      <c r="BC44" s="13">
        <v>0</v>
      </c>
      <c r="BD44" s="13">
        <v>131</v>
      </c>
      <c r="BE44" s="13">
        <v>99</v>
      </c>
      <c r="BF44" s="13">
        <v>32</v>
      </c>
      <c r="BG44" s="13">
        <v>0</v>
      </c>
      <c r="BH44" s="13">
        <v>173</v>
      </c>
      <c r="BI44" s="13">
        <v>130</v>
      </c>
      <c r="BJ44" s="13">
        <v>43</v>
      </c>
      <c r="BK44" s="13">
        <v>0</v>
      </c>
      <c r="BL44" s="13">
        <v>0</v>
      </c>
      <c r="BM44" s="13">
        <v>0</v>
      </c>
      <c r="BN44" s="13">
        <v>0</v>
      </c>
      <c r="BO44" s="13">
        <v>0</v>
      </c>
      <c r="BP44" s="13">
        <v>0</v>
      </c>
      <c r="BQ44" s="13">
        <v>0</v>
      </c>
      <c r="BR44" s="13">
        <v>0</v>
      </c>
      <c r="BS44" s="13">
        <v>0</v>
      </c>
      <c r="BT44" s="13">
        <v>0</v>
      </c>
      <c r="BU44" s="13">
        <v>0</v>
      </c>
      <c r="BV44" s="13">
        <v>0</v>
      </c>
      <c r="BW44" s="13">
        <v>0</v>
      </c>
      <c r="BX44" s="13">
        <v>27948.11</v>
      </c>
      <c r="BY44" s="13">
        <v>27948.11</v>
      </c>
      <c r="BZ44" s="13">
        <v>0</v>
      </c>
      <c r="CA44" s="13">
        <v>0</v>
      </c>
      <c r="CB44" s="13">
        <v>68</v>
      </c>
      <c r="CC44" s="13">
        <v>68</v>
      </c>
      <c r="CD44" s="13">
        <v>0</v>
      </c>
      <c r="CE44" s="13">
        <v>0</v>
      </c>
      <c r="CF44" s="13">
        <v>92</v>
      </c>
      <c r="CG44" s="13">
        <v>92</v>
      </c>
      <c r="CH44" s="13">
        <v>0</v>
      </c>
      <c r="CI44" s="13">
        <v>0</v>
      </c>
      <c r="CJ44" s="13">
        <v>9</v>
      </c>
      <c r="CK44" s="13">
        <v>9</v>
      </c>
      <c r="CL44" s="13">
        <v>0</v>
      </c>
      <c r="CM44" s="13">
        <v>0</v>
      </c>
      <c r="CN44" s="13">
        <v>564.15</v>
      </c>
      <c r="CO44" s="13">
        <v>779.62</v>
      </c>
      <c r="CP44" s="13">
        <v>705.74</v>
      </c>
      <c r="CQ44" s="13">
        <v>142.1</v>
      </c>
      <c r="CR44" s="13">
        <v>158.13999999999999</v>
      </c>
      <c r="CS44" s="13">
        <v>264.32</v>
      </c>
      <c r="CT44" s="13">
        <v>3.97</v>
      </c>
      <c r="CU44" s="13">
        <v>4.93</v>
      </c>
      <c r="CV44" s="13">
        <v>2.67</v>
      </c>
    </row>
    <row r="45" spans="1:100" x14ac:dyDescent="0.25">
      <c r="A45" s="13">
        <v>29</v>
      </c>
      <c r="B45" s="14" t="s">
        <v>44</v>
      </c>
      <c r="C45" s="14" t="s">
        <v>96</v>
      </c>
      <c r="D45" s="15">
        <v>361993.46</v>
      </c>
      <c r="E45" s="15">
        <v>134553.20000000001</v>
      </c>
      <c r="F45" s="15">
        <v>227440.26</v>
      </c>
      <c r="G45" s="15">
        <v>249515.16</v>
      </c>
      <c r="H45" s="15">
        <v>98204.75</v>
      </c>
      <c r="I45" s="13">
        <v>70870.11</v>
      </c>
      <c r="J45" s="15">
        <v>409</v>
      </c>
      <c r="K45" s="15">
        <v>590</v>
      </c>
      <c r="L45" s="15">
        <v>53</v>
      </c>
      <c r="M45" s="15">
        <v>52</v>
      </c>
      <c r="N45" s="15">
        <v>182</v>
      </c>
      <c r="O45" s="15">
        <v>303</v>
      </c>
      <c r="P45" s="15">
        <v>402</v>
      </c>
      <c r="Q45" s="15">
        <v>178</v>
      </c>
      <c r="R45" s="13">
        <v>116</v>
      </c>
      <c r="S45" s="15">
        <v>105</v>
      </c>
      <c r="T45" s="15">
        <v>5</v>
      </c>
      <c r="U45" s="15">
        <v>126</v>
      </c>
      <c r="V45" s="15">
        <v>58</v>
      </c>
      <c r="W45" s="15">
        <v>54</v>
      </c>
      <c r="X45" s="15">
        <v>14</v>
      </c>
      <c r="Y45" s="15">
        <v>0</v>
      </c>
      <c r="Z45" s="15">
        <v>91</v>
      </c>
      <c r="AA45" s="15">
        <v>268</v>
      </c>
      <c r="AB45" s="13">
        <v>186456.14</v>
      </c>
      <c r="AC45" s="13">
        <v>186456.14</v>
      </c>
      <c r="AD45" s="13">
        <v>0</v>
      </c>
      <c r="AE45" s="13">
        <v>180</v>
      </c>
      <c r="AF45" s="13">
        <v>180</v>
      </c>
      <c r="AG45" s="13">
        <v>0</v>
      </c>
      <c r="AH45" s="13">
        <v>306</v>
      </c>
      <c r="AI45" s="13">
        <v>306</v>
      </c>
      <c r="AJ45" s="13">
        <v>0</v>
      </c>
      <c r="AK45" s="13">
        <v>0</v>
      </c>
      <c r="AL45" s="13">
        <v>0</v>
      </c>
      <c r="AM45" s="13">
        <v>0</v>
      </c>
      <c r="AN45" s="13">
        <v>86046.39</v>
      </c>
      <c r="AO45" s="13">
        <v>52369.7</v>
      </c>
      <c r="AP45" s="13">
        <v>33676.69</v>
      </c>
      <c r="AQ45" s="13">
        <v>0</v>
      </c>
      <c r="AR45" s="13">
        <v>204</v>
      </c>
      <c r="AS45" s="13">
        <v>117</v>
      </c>
      <c r="AT45" s="13">
        <v>87</v>
      </c>
      <c r="AU45" s="13">
        <v>0</v>
      </c>
      <c r="AV45" s="13">
        <v>267</v>
      </c>
      <c r="AW45" s="13">
        <v>141</v>
      </c>
      <c r="AX45" s="13">
        <v>126</v>
      </c>
      <c r="AY45" s="13">
        <v>0</v>
      </c>
      <c r="AZ45" s="13">
        <v>86046.39</v>
      </c>
      <c r="BA45" s="13">
        <v>52369.7</v>
      </c>
      <c r="BB45" s="13">
        <v>33676.69</v>
      </c>
      <c r="BC45" s="13">
        <v>0</v>
      </c>
      <c r="BD45" s="13">
        <v>204</v>
      </c>
      <c r="BE45" s="13">
        <v>117</v>
      </c>
      <c r="BF45" s="13">
        <v>87</v>
      </c>
      <c r="BG45" s="13">
        <v>0</v>
      </c>
      <c r="BH45" s="13">
        <v>267</v>
      </c>
      <c r="BI45" s="13">
        <v>141</v>
      </c>
      <c r="BJ45" s="13">
        <v>126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3">
        <v>0</v>
      </c>
      <c r="BQ45" s="13">
        <v>0</v>
      </c>
      <c r="BR45" s="13">
        <v>0</v>
      </c>
      <c r="BS45" s="13">
        <v>0</v>
      </c>
      <c r="BT45" s="13">
        <v>0</v>
      </c>
      <c r="BU45" s="13">
        <v>0</v>
      </c>
      <c r="BV45" s="13">
        <v>0</v>
      </c>
      <c r="BW45" s="13">
        <v>0</v>
      </c>
      <c r="BX45" s="13">
        <v>89490.93</v>
      </c>
      <c r="BY45" s="13">
        <v>89490.93</v>
      </c>
      <c r="BZ45" s="13">
        <v>0</v>
      </c>
      <c r="CA45" s="13">
        <v>0</v>
      </c>
      <c r="CB45" s="13">
        <v>126</v>
      </c>
      <c r="CC45" s="13">
        <v>126</v>
      </c>
      <c r="CD45" s="13">
        <v>0</v>
      </c>
      <c r="CE45" s="13">
        <v>0</v>
      </c>
      <c r="CF45" s="13">
        <v>153</v>
      </c>
      <c r="CG45" s="13">
        <v>153</v>
      </c>
      <c r="CH45" s="13">
        <v>0</v>
      </c>
      <c r="CI45" s="13">
        <v>0</v>
      </c>
      <c r="CJ45" s="13">
        <v>0</v>
      </c>
      <c r="CK45" s="13">
        <v>0</v>
      </c>
      <c r="CL45" s="13">
        <v>0</v>
      </c>
      <c r="CM45" s="13">
        <v>0</v>
      </c>
      <c r="CN45" s="13">
        <v>613.54999999999995</v>
      </c>
      <c r="CO45" s="13">
        <v>789.4</v>
      </c>
      <c r="CP45" s="13">
        <v>1197</v>
      </c>
      <c r="CQ45" s="13">
        <v>106.7</v>
      </c>
      <c r="CR45" s="13">
        <v>128.15</v>
      </c>
      <c r="CS45" s="13">
        <v>227.57</v>
      </c>
      <c r="CT45" s="13">
        <v>5.75</v>
      </c>
      <c r="CU45" s="13">
        <v>6.16</v>
      </c>
      <c r="CV45" s="13">
        <v>5.26</v>
      </c>
    </row>
    <row r="46" spans="1:100" x14ac:dyDescent="0.25">
      <c r="A46" s="13">
        <v>30</v>
      </c>
      <c r="B46" s="14" t="s">
        <v>44</v>
      </c>
      <c r="C46" s="14" t="s">
        <v>97</v>
      </c>
      <c r="D46" s="15">
        <v>197170.96</v>
      </c>
      <c r="E46" s="15">
        <v>123620.04</v>
      </c>
      <c r="F46" s="15">
        <v>73550.92</v>
      </c>
      <c r="G46" s="15">
        <v>147242.06</v>
      </c>
      <c r="H46" s="15">
        <v>49380.07</v>
      </c>
      <c r="I46" s="13">
        <v>24917.13</v>
      </c>
      <c r="J46" s="15">
        <v>321</v>
      </c>
      <c r="K46" s="15">
        <v>461</v>
      </c>
      <c r="L46" s="15">
        <v>37</v>
      </c>
      <c r="M46" s="15">
        <v>48</v>
      </c>
      <c r="N46" s="15">
        <v>154</v>
      </c>
      <c r="O46" s="15">
        <v>222</v>
      </c>
      <c r="P46" s="15">
        <v>367</v>
      </c>
      <c r="Q46" s="15">
        <v>99</v>
      </c>
      <c r="R46" s="13">
        <v>64</v>
      </c>
      <c r="S46" s="15">
        <v>85</v>
      </c>
      <c r="T46" s="15">
        <v>7</v>
      </c>
      <c r="U46" s="15">
        <v>91</v>
      </c>
      <c r="V46" s="15">
        <v>29</v>
      </c>
      <c r="W46" s="15">
        <v>54</v>
      </c>
      <c r="X46" s="15">
        <v>8</v>
      </c>
      <c r="Y46" s="15">
        <v>7</v>
      </c>
      <c r="Z46" s="15">
        <v>98</v>
      </c>
      <c r="AA46" s="15">
        <v>187</v>
      </c>
      <c r="AB46" s="13">
        <v>71308.320000000007</v>
      </c>
      <c r="AC46" s="13">
        <v>69443.710000000006</v>
      </c>
      <c r="AD46" s="13">
        <v>1864.61</v>
      </c>
      <c r="AE46" s="13">
        <v>131</v>
      </c>
      <c r="AF46" s="13">
        <v>128</v>
      </c>
      <c r="AG46" s="13">
        <v>3</v>
      </c>
      <c r="AH46" s="13">
        <v>177</v>
      </c>
      <c r="AI46" s="13">
        <v>174</v>
      </c>
      <c r="AJ46" s="13">
        <v>3</v>
      </c>
      <c r="AK46" s="13">
        <v>0</v>
      </c>
      <c r="AL46" s="13">
        <v>0</v>
      </c>
      <c r="AM46" s="13">
        <v>0</v>
      </c>
      <c r="AN46" s="13">
        <v>92926.76</v>
      </c>
      <c r="AO46" s="13">
        <v>43467.97</v>
      </c>
      <c r="AP46" s="13">
        <v>49458.79</v>
      </c>
      <c r="AQ46" s="13">
        <v>0</v>
      </c>
      <c r="AR46" s="13">
        <v>215</v>
      </c>
      <c r="AS46" s="13">
        <v>95</v>
      </c>
      <c r="AT46" s="13">
        <v>120</v>
      </c>
      <c r="AU46" s="13">
        <v>0</v>
      </c>
      <c r="AV46" s="13">
        <v>310</v>
      </c>
      <c r="AW46" s="13">
        <v>145</v>
      </c>
      <c r="AX46" s="13">
        <v>165</v>
      </c>
      <c r="AY46" s="13">
        <v>0</v>
      </c>
      <c r="AZ46" s="13">
        <v>92926.76</v>
      </c>
      <c r="BA46" s="13">
        <v>43467.97</v>
      </c>
      <c r="BB46" s="13">
        <v>49458.79</v>
      </c>
      <c r="BC46" s="13">
        <v>0</v>
      </c>
      <c r="BD46" s="13">
        <v>215</v>
      </c>
      <c r="BE46" s="13">
        <v>95</v>
      </c>
      <c r="BF46" s="13">
        <v>120</v>
      </c>
      <c r="BG46" s="13">
        <v>0</v>
      </c>
      <c r="BH46" s="13">
        <v>310</v>
      </c>
      <c r="BI46" s="13">
        <v>145</v>
      </c>
      <c r="BJ46" s="13">
        <v>165</v>
      </c>
      <c r="BK46" s="13">
        <v>0</v>
      </c>
      <c r="BL46" s="13">
        <v>0</v>
      </c>
      <c r="BM46" s="13">
        <v>0</v>
      </c>
      <c r="BN46" s="13">
        <v>0</v>
      </c>
      <c r="BO46" s="13">
        <v>0</v>
      </c>
      <c r="BP46" s="13">
        <v>0</v>
      </c>
      <c r="BQ46" s="13">
        <v>0</v>
      </c>
      <c r="BR46" s="13">
        <v>0</v>
      </c>
      <c r="BS46" s="13">
        <v>0</v>
      </c>
      <c r="BT46" s="13">
        <v>0</v>
      </c>
      <c r="BU46" s="13">
        <v>0</v>
      </c>
      <c r="BV46" s="13">
        <v>0</v>
      </c>
      <c r="BW46" s="13">
        <v>0</v>
      </c>
      <c r="BX46" s="13">
        <v>32935.879999999997</v>
      </c>
      <c r="BY46" s="13">
        <v>32935.879999999997</v>
      </c>
      <c r="BZ46" s="13">
        <v>0</v>
      </c>
      <c r="CA46" s="13">
        <v>0</v>
      </c>
      <c r="CB46" s="13">
        <v>69</v>
      </c>
      <c r="CC46" s="13">
        <v>69</v>
      </c>
      <c r="CD46" s="13">
        <v>0</v>
      </c>
      <c r="CE46" s="13">
        <v>0</v>
      </c>
      <c r="CF46" s="13">
        <v>100</v>
      </c>
      <c r="CG46" s="13">
        <v>100</v>
      </c>
      <c r="CH46" s="13">
        <v>0</v>
      </c>
      <c r="CI46" s="13">
        <v>0</v>
      </c>
      <c r="CJ46" s="13">
        <v>0</v>
      </c>
      <c r="CK46" s="13">
        <v>0</v>
      </c>
      <c r="CL46" s="13">
        <v>0</v>
      </c>
      <c r="CM46" s="13">
        <v>0</v>
      </c>
      <c r="CN46" s="13">
        <v>427.7</v>
      </c>
      <c r="CO46" s="13">
        <v>623.66999999999996</v>
      </c>
      <c r="CP46" s="13">
        <v>584.87</v>
      </c>
      <c r="CQ46" s="13">
        <v>94.83</v>
      </c>
      <c r="CR46" s="13">
        <v>122.53</v>
      </c>
      <c r="CS46" s="13">
        <v>152.71</v>
      </c>
      <c r="CT46" s="13">
        <v>4.51</v>
      </c>
      <c r="CU46" s="13">
        <v>5.09</v>
      </c>
      <c r="CV46" s="13">
        <v>3.83</v>
      </c>
    </row>
    <row r="47" spans="1:100" x14ac:dyDescent="0.25">
      <c r="A47" s="13">
        <v>31</v>
      </c>
      <c r="B47" s="14" t="s">
        <v>44</v>
      </c>
      <c r="C47" s="14" t="s">
        <v>98</v>
      </c>
      <c r="D47" s="15">
        <v>651663.9</v>
      </c>
      <c r="E47" s="15">
        <v>190344.38</v>
      </c>
      <c r="F47" s="15">
        <v>461319.52</v>
      </c>
      <c r="G47" s="15">
        <v>512530.06</v>
      </c>
      <c r="H47" s="15">
        <v>128559.51</v>
      </c>
      <c r="I47" s="13">
        <v>151931.54</v>
      </c>
      <c r="J47" s="15">
        <v>870</v>
      </c>
      <c r="K47" s="15">
        <v>1306</v>
      </c>
      <c r="L47" s="15">
        <v>118</v>
      </c>
      <c r="M47" s="15">
        <v>124</v>
      </c>
      <c r="N47" s="15">
        <v>453</v>
      </c>
      <c r="O47" s="15">
        <v>611</v>
      </c>
      <c r="P47" s="15">
        <v>966</v>
      </c>
      <c r="Q47" s="15">
        <v>357</v>
      </c>
      <c r="R47" s="13">
        <v>298</v>
      </c>
      <c r="S47" s="15">
        <v>242</v>
      </c>
      <c r="T47" s="15">
        <v>11</v>
      </c>
      <c r="U47" s="15">
        <v>260</v>
      </c>
      <c r="V47" s="15">
        <v>97</v>
      </c>
      <c r="W47" s="15">
        <v>138</v>
      </c>
      <c r="X47" s="15">
        <v>25</v>
      </c>
      <c r="Y47" s="15">
        <v>24</v>
      </c>
      <c r="Z47" s="15">
        <v>301</v>
      </c>
      <c r="AA47" s="15">
        <v>503</v>
      </c>
      <c r="AB47" s="13">
        <v>259824.75</v>
      </c>
      <c r="AC47" s="13">
        <v>166895.49</v>
      </c>
      <c r="AD47" s="13">
        <v>92929.26</v>
      </c>
      <c r="AE47" s="13">
        <v>359</v>
      </c>
      <c r="AF47" s="13">
        <v>228</v>
      </c>
      <c r="AG47" s="13">
        <v>131</v>
      </c>
      <c r="AH47" s="13">
        <v>579</v>
      </c>
      <c r="AI47" s="13">
        <v>359</v>
      </c>
      <c r="AJ47" s="13">
        <v>220</v>
      </c>
      <c r="AK47" s="13">
        <v>511.07</v>
      </c>
      <c r="AL47" s="13">
        <v>7</v>
      </c>
      <c r="AM47" s="13">
        <v>8</v>
      </c>
      <c r="AN47" s="13">
        <v>261006.84</v>
      </c>
      <c r="AO47" s="13">
        <v>123319.09</v>
      </c>
      <c r="AP47" s="13">
        <v>101347.88</v>
      </c>
      <c r="AQ47" s="13">
        <v>36339.870000000003</v>
      </c>
      <c r="AR47" s="13">
        <v>621</v>
      </c>
      <c r="AS47" s="13">
        <v>287</v>
      </c>
      <c r="AT47" s="13">
        <v>247</v>
      </c>
      <c r="AU47" s="13">
        <v>87</v>
      </c>
      <c r="AV47" s="13">
        <v>944</v>
      </c>
      <c r="AW47" s="13">
        <v>413</v>
      </c>
      <c r="AX47" s="13">
        <v>373</v>
      </c>
      <c r="AY47" s="13">
        <v>158</v>
      </c>
      <c r="AZ47" s="13">
        <v>261006.84</v>
      </c>
      <c r="BA47" s="13">
        <v>123319.09</v>
      </c>
      <c r="BB47" s="13">
        <v>101347.88</v>
      </c>
      <c r="BC47" s="13">
        <v>36339.870000000003</v>
      </c>
      <c r="BD47" s="13">
        <v>621</v>
      </c>
      <c r="BE47" s="13">
        <v>287</v>
      </c>
      <c r="BF47" s="13">
        <v>247</v>
      </c>
      <c r="BG47" s="13">
        <v>87</v>
      </c>
      <c r="BH47" s="13">
        <v>944</v>
      </c>
      <c r="BI47" s="13">
        <v>413</v>
      </c>
      <c r="BJ47" s="13">
        <v>373</v>
      </c>
      <c r="BK47" s="13">
        <v>158</v>
      </c>
      <c r="BL47" s="13">
        <v>54550.29</v>
      </c>
      <c r="BM47" s="13">
        <v>17771.3</v>
      </c>
      <c r="BN47" s="13">
        <v>20668.330000000002</v>
      </c>
      <c r="BO47" s="13">
        <v>16110.66</v>
      </c>
      <c r="BP47" s="13">
        <v>338</v>
      </c>
      <c r="BQ47" s="13">
        <v>109</v>
      </c>
      <c r="BR47" s="13">
        <v>147</v>
      </c>
      <c r="BS47" s="13">
        <v>82</v>
      </c>
      <c r="BT47" s="13">
        <v>537</v>
      </c>
      <c r="BU47" s="13">
        <v>156</v>
      </c>
      <c r="BV47" s="13">
        <v>234</v>
      </c>
      <c r="BW47" s="13">
        <v>147</v>
      </c>
      <c r="BX47" s="13">
        <v>75770.95</v>
      </c>
      <c r="BY47" s="13">
        <v>74890.73</v>
      </c>
      <c r="BZ47" s="13">
        <v>606.42999999999995</v>
      </c>
      <c r="CA47" s="13">
        <v>273.79000000000002</v>
      </c>
      <c r="CB47" s="13">
        <v>182</v>
      </c>
      <c r="CC47" s="13">
        <v>160</v>
      </c>
      <c r="CD47" s="13">
        <v>15</v>
      </c>
      <c r="CE47" s="13">
        <v>7</v>
      </c>
      <c r="CF47" s="13">
        <v>254</v>
      </c>
      <c r="CG47" s="13">
        <v>226</v>
      </c>
      <c r="CH47" s="13">
        <v>18</v>
      </c>
      <c r="CI47" s="13">
        <v>10</v>
      </c>
      <c r="CJ47" s="13">
        <v>0</v>
      </c>
      <c r="CK47" s="13">
        <v>0</v>
      </c>
      <c r="CL47" s="13">
        <v>0</v>
      </c>
      <c r="CM47" s="13">
        <v>0</v>
      </c>
      <c r="CN47" s="13">
        <v>498.98</v>
      </c>
      <c r="CO47" s="13">
        <v>687.35</v>
      </c>
      <c r="CP47" s="13">
        <v>915.73</v>
      </c>
      <c r="CQ47" s="13">
        <v>106.39</v>
      </c>
      <c r="CR47" s="13">
        <v>134.25</v>
      </c>
      <c r="CS47" s="13">
        <v>214.46</v>
      </c>
      <c r="CT47" s="13">
        <v>4.6900000000000004</v>
      </c>
      <c r="CU47" s="13">
        <v>5.12</v>
      </c>
      <c r="CV47" s="13">
        <v>4.2699999999999996</v>
      </c>
    </row>
    <row r="48" spans="1:100" x14ac:dyDescent="0.25">
      <c r="A48" s="13">
        <v>32</v>
      </c>
      <c r="B48" s="14" t="s">
        <v>44</v>
      </c>
      <c r="C48" s="14" t="s">
        <v>99</v>
      </c>
      <c r="D48" s="15">
        <v>796169.59</v>
      </c>
      <c r="E48" s="15">
        <v>260886.79</v>
      </c>
      <c r="F48" s="15">
        <v>535282.80000000005</v>
      </c>
      <c r="G48" s="15">
        <v>637856.92000000004</v>
      </c>
      <c r="H48" s="15">
        <v>107090.74</v>
      </c>
      <c r="I48" s="13">
        <v>211258.29</v>
      </c>
      <c r="J48" s="15">
        <v>1044</v>
      </c>
      <c r="K48" s="15">
        <v>1558</v>
      </c>
      <c r="L48" s="15">
        <v>142</v>
      </c>
      <c r="M48" s="15">
        <v>160</v>
      </c>
      <c r="N48" s="15">
        <v>513</v>
      </c>
      <c r="O48" s="15">
        <v>743</v>
      </c>
      <c r="P48" s="15">
        <v>1234</v>
      </c>
      <c r="Q48" s="15">
        <v>234</v>
      </c>
      <c r="R48" s="13">
        <v>441</v>
      </c>
      <c r="S48" s="15">
        <v>302</v>
      </c>
      <c r="T48" s="15">
        <v>24</v>
      </c>
      <c r="U48" s="15">
        <v>368</v>
      </c>
      <c r="V48" s="15">
        <v>116</v>
      </c>
      <c r="W48" s="15">
        <v>216</v>
      </c>
      <c r="X48" s="15">
        <v>36</v>
      </c>
      <c r="Y48" s="15">
        <v>16</v>
      </c>
      <c r="Z48" s="15">
        <v>267</v>
      </c>
      <c r="AA48" s="15">
        <v>621</v>
      </c>
      <c r="AB48" s="13">
        <v>42503.85</v>
      </c>
      <c r="AC48" s="13">
        <v>40073.78</v>
      </c>
      <c r="AD48" s="13">
        <v>2430.0700000000002</v>
      </c>
      <c r="AE48" s="13">
        <v>62</v>
      </c>
      <c r="AF48" s="13">
        <v>50</v>
      </c>
      <c r="AG48" s="13">
        <v>12</v>
      </c>
      <c r="AH48" s="13">
        <v>103</v>
      </c>
      <c r="AI48" s="13">
        <v>88</v>
      </c>
      <c r="AJ48" s="13">
        <v>15</v>
      </c>
      <c r="AK48" s="13">
        <v>0</v>
      </c>
      <c r="AL48" s="13">
        <v>0</v>
      </c>
      <c r="AM48" s="13">
        <v>0</v>
      </c>
      <c r="AN48" s="13">
        <v>739136.33</v>
      </c>
      <c r="AO48" s="13">
        <v>313519.37</v>
      </c>
      <c r="AP48" s="13">
        <v>283964.21999999997</v>
      </c>
      <c r="AQ48" s="13">
        <v>141652.74</v>
      </c>
      <c r="AR48" s="13">
        <v>1039</v>
      </c>
      <c r="AS48" s="13">
        <v>486</v>
      </c>
      <c r="AT48" s="13">
        <v>398</v>
      </c>
      <c r="AU48" s="13">
        <v>155</v>
      </c>
      <c r="AV48" s="13">
        <v>1555</v>
      </c>
      <c r="AW48" s="13">
        <v>658</v>
      </c>
      <c r="AX48" s="13">
        <v>618</v>
      </c>
      <c r="AY48" s="13">
        <v>279</v>
      </c>
      <c r="AZ48" s="13">
        <v>308967.65999999997</v>
      </c>
      <c r="BA48" s="13">
        <v>174538.9</v>
      </c>
      <c r="BB48" s="13">
        <v>101988.61</v>
      </c>
      <c r="BC48" s="13">
        <v>32440.15</v>
      </c>
      <c r="BD48" s="13">
        <v>686</v>
      </c>
      <c r="BE48" s="13">
        <v>362</v>
      </c>
      <c r="BF48" s="13">
        <v>247</v>
      </c>
      <c r="BG48" s="13">
        <v>77</v>
      </c>
      <c r="BH48" s="13">
        <v>1017</v>
      </c>
      <c r="BI48" s="13">
        <v>497</v>
      </c>
      <c r="BJ48" s="13">
        <v>369</v>
      </c>
      <c r="BK48" s="13">
        <v>151</v>
      </c>
      <c r="BL48" s="13">
        <v>14529.41</v>
      </c>
      <c r="BM48" s="13">
        <v>5220.68</v>
      </c>
      <c r="BN48" s="13">
        <v>4876.8100000000004</v>
      </c>
      <c r="BO48" s="13">
        <v>4431.92</v>
      </c>
      <c r="BP48" s="13">
        <v>141</v>
      </c>
      <c r="BQ48" s="13">
        <v>52</v>
      </c>
      <c r="BR48" s="13">
        <v>52</v>
      </c>
      <c r="BS48" s="13">
        <v>37</v>
      </c>
      <c r="BT48" s="13">
        <v>253</v>
      </c>
      <c r="BU48" s="13">
        <v>75</v>
      </c>
      <c r="BV48" s="13">
        <v>91</v>
      </c>
      <c r="BW48" s="13">
        <v>87</v>
      </c>
      <c r="BX48" s="13">
        <v>0</v>
      </c>
      <c r="BY48" s="13">
        <v>0</v>
      </c>
      <c r="BZ48" s="13">
        <v>0</v>
      </c>
      <c r="CA48" s="13">
        <v>0</v>
      </c>
      <c r="CB48" s="13">
        <v>0</v>
      </c>
      <c r="CC48" s="13">
        <v>0</v>
      </c>
      <c r="CD48" s="13">
        <v>0</v>
      </c>
      <c r="CE48" s="13">
        <v>0</v>
      </c>
      <c r="CF48" s="13">
        <v>0</v>
      </c>
      <c r="CG48" s="13">
        <v>0</v>
      </c>
      <c r="CH48" s="13">
        <v>0</v>
      </c>
      <c r="CI48" s="13">
        <v>0</v>
      </c>
      <c r="CJ48" s="13">
        <v>123</v>
      </c>
      <c r="CK48" s="13">
        <v>121</v>
      </c>
      <c r="CL48" s="13">
        <v>0</v>
      </c>
      <c r="CM48" s="13">
        <v>2</v>
      </c>
      <c r="CN48" s="13">
        <v>511.02</v>
      </c>
      <c r="CO48" s="13">
        <v>700.24</v>
      </c>
      <c r="CP48" s="13">
        <v>958.65</v>
      </c>
      <c r="CQ48" s="13">
        <v>94.28</v>
      </c>
      <c r="CR48" s="13">
        <v>120.32</v>
      </c>
      <c r="CS48" s="13">
        <v>192.89</v>
      </c>
      <c r="CT48" s="13">
        <v>5.42</v>
      </c>
      <c r="CU48" s="13">
        <v>5.82</v>
      </c>
      <c r="CV48" s="13">
        <v>4.97</v>
      </c>
    </row>
    <row r="49" spans="1:100" x14ac:dyDescent="0.25">
      <c r="A49" s="13">
        <v>33</v>
      </c>
      <c r="B49" s="14" t="s">
        <v>44</v>
      </c>
      <c r="C49" s="14" t="s">
        <v>100</v>
      </c>
      <c r="D49" s="15">
        <v>313808.65000000002</v>
      </c>
      <c r="E49" s="15">
        <v>153468.14000000001</v>
      </c>
      <c r="F49" s="15">
        <v>160340.51</v>
      </c>
      <c r="G49" s="15">
        <v>243417.45</v>
      </c>
      <c r="H49" s="15">
        <v>39537.75</v>
      </c>
      <c r="I49" s="13">
        <v>78413.350000000006</v>
      </c>
      <c r="J49" s="15">
        <v>353</v>
      </c>
      <c r="K49" s="15">
        <v>534</v>
      </c>
      <c r="L49" s="15">
        <v>60</v>
      </c>
      <c r="M49" s="15">
        <v>57</v>
      </c>
      <c r="N49" s="15">
        <v>157</v>
      </c>
      <c r="O49" s="15">
        <v>260</v>
      </c>
      <c r="P49" s="15">
        <v>408</v>
      </c>
      <c r="Q49" s="15">
        <v>73</v>
      </c>
      <c r="R49" s="13">
        <v>135</v>
      </c>
      <c r="S49" s="15">
        <v>117</v>
      </c>
      <c r="T49" s="15">
        <v>12</v>
      </c>
      <c r="U49" s="15">
        <v>122</v>
      </c>
      <c r="V49" s="15">
        <v>54</v>
      </c>
      <c r="W49" s="15">
        <v>59</v>
      </c>
      <c r="X49" s="15">
        <v>9</v>
      </c>
      <c r="Y49" s="15">
        <v>3</v>
      </c>
      <c r="Z49" s="15">
        <v>75</v>
      </c>
      <c r="AA49" s="15">
        <v>220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0</v>
      </c>
      <c r="BU49" s="13">
        <v>0</v>
      </c>
      <c r="BV49" s="13">
        <v>0</v>
      </c>
      <c r="BW49" s="13">
        <v>0</v>
      </c>
      <c r="BX49" s="13">
        <v>313808.65000000002</v>
      </c>
      <c r="BY49" s="13">
        <v>125654.28</v>
      </c>
      <c r="BZ49" s="13">
        <v>180517.82</v>
      </c>
      <c r="CA49" s="13">
        <v>7636.55</v>
      </c>
      <c r="CB49" s="13">
        <v>353</v>
      </c>
      <c r="CC49" s="13">
        <v>169</v>
      </c>
      <c r="CD49" s="13">
        <v>177</v>
      </c>
      <c r="CE49" s="13">
        <v>7</v>
      </c>
      <c r="CF49" s="13">
        <v>534</v>
      </c>
      <c r="CG49" s="13">
        <v>227</v>
      </c>
      <c r="CH49" s="13">
        <v>300</v>
      </c>
      <c r="CI49" s="13">
        <v>7</v>
      </c>
      <c r="CJ49" s="13">
        <v>0</v>
      </c>
      <c r="CK49" s="13">
        <v>0</v>
      </c>
      <c r="CL49" s="13">
        <v>0</v>
      </c>
      <c r="CM49" s="13">
        <v>0</v>
      </c>
      <c r="CN49" s="13">
        <v>587.66</v>
      </c>
      <c r="CO49" s="13">
        <v>778.6</v>
      </c>
      <c r="CP49" s="13">
        <v>1226.45</v>
      </c>
      <c r="CQ49" s="13">
        <v>91.11</v>
      </c>
      <c r="CR49" s="13">
        <v>111.07</v>
      </c>
      <c r="CS49" s="13">
        <v>208.94</v>
      </c>
      <c r="CT49" s="13">
        <v>6.45</v>
      </c>
      <c r="CU49" s="13">
        <v>7.01</v>
      </c>
      <c r="CV49" s="13">
        <v>5.87</v>
      </c>
    </row>
    <row r="50" spans="1:100" x14ac:dyDescent="0.25">
      <c r="A50" s="13">
        <v>34</v>
      </c>
      <c r="B50" s="14" t="s">
        <v>44</v>
      </c>
      <c r="C50" s="14" t="s">
        <v>101</v>
      </c>
      <c r="D50" s="15">
        <v>1076438.1299999999</v>
      </c>
      <c r="E50" s="15">
        <v>285807.86</v>
      </c>
      <c r="F50" s="15">
        <v>790630.27</v>
      </c>
      <c r="G50" s="15">
        <v>691241.12</v>
      </c>
      <c r="H50" s="15">
        <v>185256.01</v>
      </c>
      <c r="I50" s="13">
        <v>196539.43</v>
      </c>
      <c r="J50" s="15">
        <v>1607</v>
      </c>
      <c r="K50" s="15">
        <v>2220</v>
      </c>
      <c r="L50" s="15">
        <v>197</v>
      </c>
      <c r="M50" s="15">
        <v>153</v>
      </c>
      <c r="N50" s="15">
        <v>641</v>
      </c>
      <c r="O50" s="15">
        <v>1229</v>
      </c>
      <c r="P50" s="15">
        <v>1414</v>
      </c>
      <c r="Q50" s="15">
        <v>354</v>
      </c>
      <c r="R50" s="13">
        <v>437</v>
      </c>
      <c r="S50" s="15">
        <v>350</v>
      </c>
      <c r="T50" s="15">
        <v>35</v>
      </c>
      <c r="U50" s="15">
        <v>366</v>
      </c>
      <c r="V50" s="15">
        <v>131</v>
      </c>
      <c r="W50" s="15">
        <v>200</v>
      </c>
      <c r="X50" s="15">
        <v>35</v>
      </c>
      <c r="Y50" s="15">
        <v>11</v>
      </c>
      <c r="Z50" s="15">
        <v>386</v>
      </c>
      <c r="AA50" s="15">
        <v>1118</v>
      </c>
      <c r="AB50" s="13">
        <v>380734.66</v>
      </c>
      <c r="AC50" s="13">
        <v>335735.19</v>
      </c>
      <c r="AD50" s="13">
        <v>44999.47</v>
      </c>
      <c r="AE50" s="13">
        <v>666</v>
      </c>
      <c r="AF50" s="13">
        <v>609</v>
      </c>
      <c r="AG50" s="13">
        <v>57</v>
      </c>
      <c r="AH50" s="13">
        <v>984</v>
      </c>
      <c r="AI50" s="13">
        <v>888</v>
      </c>
      <c r="AJ50" s="13">
        <v>96</v>
      </c>
      <c r="AK50" s="13">
        <v>0</v>
      </c>
      <c r="AL50" s="13">
        <v>0</v>
      </c>
      <c r="AM50" s="13">
        <v>0</v>
      </c>
      <c r="AN50" s="13">
        <v>445462.79</v>
      </c>
      <c r="AO50" s="13">
        <v>216476.81</v>
      </c>
      <c r="AP50" s="13">
        <v>217773.78</v>
      </c>
      <c r="AQ50" s="13">
        <v>11212.2</v>
      </c>
      <c r="AR50" s="13">
        <v>922</v>
      </c>
      <c r="AS50" s="13">
        <v>421</v>
      </c>
      <c r="AT50" s="13">
        <v>474</v>
      </c>
      <c r="AU50" s="13">
        <v>27</v>
      </c>
      <c r="AV50" s="13">
        <v>1320</v>
      </c>
      <c r="AW50" s="13">
        <v>601</v>
      </c>
      <c r="AX50" s="13">
        <v>677</v>
      </c>
      <c r="AY50" s="13">
        <v>42</v>
      </c>
      <c r="AZ50" s="13">
        <v>445462.79</v>
      </c>
      <c r="BA50" s="13">
        <v>216476.81</v>
      </c>
      <c r="BB50" s="13">
        <v>217773.78</v>
      </c>
      <c r="BC50" s="13">
        <v>11212.2</v>
      </c>
      <c r="BD50" s="13">
        <v>922</v>
      </c>
      <c r="BE50" s="13">
        <v>421</v>
      </c>
      <c r="BF50" s="13">
        <v>474</v>
      </c>
      <c r="BG50" s="13">
        <v>27</v>
      </c>
      <c r="BH50" s="13">
        <v>1320</v>
      </c>
      <c r="BI50" s="13">
        <v>601</v>
      </c>
      <c r="BJ50" s="13">
        <v>677</v>
      </c>
      <c r="BK50" s="13">
        <v>42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0</v>
      </c>
      <c r="BU50" s="13">
        <v>0</v>
      </c>
      <c r="BV50" s="13">
        <v>0</v>
      </c>
      <c r="BW50" s="13">
        <v>0</v>
      </c>
      <c r="BX50" s="13">
        <v>250240.68</v>
      </c>
      <c r="BY50" s="13">
        <v>250240.68</v>
      </c>
      <c r="BZ50" s="13">
        <v>0</v>
      </c>
      <c r="CA50" s="13">
        <v>0</v>
      </c>
      <c r="CB50" s="13">
        <v>543</v>
      </c>
      <c r="CC50" s="13">
        <v>543</v>
      </c>
      <c r="CD50" s="13">
        <v>0</v>
      </c>
      <c r="CE50" s="13">
        <v>0</v>
      </c>
      <c r="CF50" s="13">
        <v>684</v>
      </c>
      <c r="CG50" s="13">
        <v>684</v>
      </c>
      <c r="CH50" s="13">
        <v>0</v>
      </c>
      <c r="CI50" s="13">
        <v>0</v>
      </c>
      <c r="CJ50" s="13">
        <v>92</v>
      </c>
      <c r="CK50" s="13">
        <v>0</v>
      </c>
      <c r="CL50" s="13">
        <v>0</v>
      </c>
      <c r="CM50" s="13">
        <v>92</v>
      </c>
      <c r="CN50" s="13">
        <v>484.88</v>
      </c>
      <c r="CO50" s="13">
        <v>634.04</v>
      </c>
      <c r="CP50" s="13">
        <v>809.98</v>
      </c>
      <c r="CQ50" s="13">
        <v>99.36</v>
      </c>
      <c r="CR50" s="13">
        <v>117.2</v>
      </c>
      <c r="CS50" s="13">
        <v>196.12</v>
      </c>
      <c r="CT50" s="13">
        <v>4.88</v>
      </c>
      <c r="CU50" s="13">
        <v>5.41</v>
      </c>
      <c r="CV50" s="13">
        <v>4.13</v>
      </c>
    </row>
    <row r="51" spans="1:100" x14ac:dyDescent="0.25">
      <c r="A51" s="13">
        <v>35</v>
      </c>
      <c r="B51" s="14" t="s">
        <v>44</v>
      </c>
      <c r="C51" s="14" t="s">
        <v>102</v>
      </c>
      <c r="D51" s="15">
        <v>74803.7</v>
      </c>
      <c r="E51" s="15">
        <v>74411.710000000006</v>
      </c>
      <c r="F51" s="15">
        <v>391.99</v>
      </c>
      <c r="G51" s="15">
        <v>61423.27</v>
      </c>
      <c r="H51" s="15">
        <v>10717.71</v>
      </c>
      <c r="I51" s="13">
        <v>15131.41</v>
      </c>
      <c r="J51" s="15">
        <v>112</v>
      </c>
      <c r="K51" s="15">
        <v>164</v>
      </c>
      <c r="L51" s="15">
        <v>12</v>
      </c>
      <c r="M51" s="15">
        <v>20</v>
      </c>
      <c r="N51" s="15">
        <v>63</v>
      </c>
      <c r="O51" s="15">
        <v>69</v>
      </c>
      <c r="P51" s="15">
        <v>127</v>
      </c>
      <c r="Q51" s="15">
        <v>33</v>
      </c>
      <c r="R51" s="13">
        <v>28</v>
      </c>
      <c r="S51" s="15">
        <v>32</v>
      </c>
      <c r="T51" s="15">
        <v>1</v>
      </c>
      <c r="U51" s="15">
        <v>39</v>
      </c>
      <c r="V51" s="15">
        <v>15</v>
      </c>
      <c r="W51" s="15">
        <v>19</v>
      </c>
      <c r="X51" s="15">
        <v>5</v>
      </c>
      <c r="Y51" s="15">
        <v>12</v>
      </c>
      <c r="Z51" s="15">
        <v>34</v>
      </c>
      <c r="AA51" s="15">
        <v>59</v>
      </c>
      <c r="AB51" s="13">
        <v>39705.839999999997</v>
      </c>
      <c r="AC51" s="13">
        <v>20804.88</v>
      </c>
      <c r="AD51" s="13">
        <v>18900.96</v>
      </c>
      <c r="AE51" s="13">
        <v>51</v>
      </c>
      <c r="AF51" s="13">
        <v>28</v>
      </c>
      <c r="AG51" s="13">
        <v>23</v>
      </c>
      <c r="AH51" s="13">
        <v>79</v>
      </c>
      <c r="AI51" s="13">
        <v>52</v>
      </c>
      <c r="AJ51" s="13">
        <v>27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0</v>
      </c>
      <c r="BU51" s="13">
        <v>0</v>
      </c>
      <c r="BV51" s="13">
        <v>0</v>
      </c>
      <c r="BW51" s="13">
        <v>0</v>
      </c>
      <c r="BX51" s="13">
        <v>35097.86</v>
      </c>
      <c r="BY51" s="13">
        <v>35097.86</v>
      </c>
      <c r="BZ51" s="13">
        <v>0</v>
      </c>
      <c r="CA51" s="13">
        <v>0</v>
      </c>
      <c r="CB51" s="13">
        <v>61</v>
      </c>
      <c r="CC51" s="13">
        <v>61</v>
      </c>
      <c r="CD51" s="13">
        <v>0</v>
      </c>
      <c r="CE51" s="13">
        <v>0</v>
      </c>
      <c r="CF51" s="13">
        <v>85</v>
      </c>
      <c r="CG51" s="13">
        <v>85</v>
      </c>
      <c r="CH51" s="13">
        <v>0</v>
      </c>
      <c r="CI51" s="13">
        <v>0</v>
      </c>
      <c r="CJ51" s="13">
        <v>0</v>
      </c>
      <c r="CK51" s="13">
        <v>0</v>
      </c>
      <c r="CL51" s="13">
        <v>0</v>
      </c>
      <c r="CM51" s="13">
        <v>0</v>
      </c>
      <c r="CN51" s="13">
        <v>456.12</v>
      </c>
      <c r="CO51" s="13">
        <v>620.53</v>
      </c>
      <c r="CP51" s="13">
        <v>841.54</v>
      </c>
      <c r="CQ51" s="13">
        <v>68.69</v>
      </c>
      <c r="CR51" s="13">
        <v>75.86</v>
      </c>
      <c r="CS51" s="13">
        <v>173.16</v>
      </c>
      <c r="CT51" s="13">
        <v>6.64</v>
      </c>
      <c r="CU51" s="13">
        <v>8.18</v>
      </c>
      <c r="CV51" s="13">
        <v>4.8600000000000003</v>
      </c>
    </row>
    <row r="52" spans="1:100" x14ac:dyDescent="0.25">
      <c r="A52" s="13">
        <v>36</v>
      </c>
      <c r="B52" s="14" t="s">
        <v>44</v>
      </c>
      <c r="C52" s="14" t="s">
        <v>103</v>
      </c>
      <c r="D52" s="15">
        <v>283766.06</v>
      </c>
      <c r="E52" s="15">
        <v>136551.20000000001</v>
      </c>
      <c r="F52" s="15">
        <v>147214.85999999999</v>
      </c>
      <c r="G52" s="15">
        <v>204913.46</v>
      </c>
      <c r="H52" s="15">
        <v>50346.35</v>
      </c>
      <c r="I52" s="13">
        <v>48577.27</v>
      </c>
      <c r="J52" s="15">
        <v>435</v>
      </c>
      <c r="K52" s="15">
        <v>609</v>
      </c>
      <c r="L52" s="15">
        <v>48</v>
      </c>
      <c r="M52" s="15">
        <v>53</v>
      </c>
      <c r="N52" s="15">
        <v>202</v>
      </c>
      <c r="O52" s="15">
        <v>306</v>
      </c>
      <c r="P52" s="15">
        <v>431</v>
      </c>
      <c r="Q52" s="15">
        <v>113</v>
      </c>
      <c r="R52" s="13">
        <v>108</v>
      </c>
      <c r="S52" s="15">
        <v>101</v>
      </c>
      <c r="T52" s="15">
        <v>4</v>
      </c>
      <c r="U52" s="15">
        <v>127</v>
      </c>
      <c r="V52" s="15">
        <v>37</v>
      </c>
      <c r="W52" s="15">
        <v>84</v>
      </c>
      <c r="X52" s="15">
        <v>6</v>
      </c>
      <c r="Y52" s="15">
        <v>8</v>
      </c>
      <c r="Z52" s="15">
        <v>89</v>
      </c>
      <c r="AA52" s="15">
        <v>292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282855.17</v>
      </c>
      <c r="AO52" s="13">
        <v>148821.60999999999</v>
      </c>
      <c r="AP52" s="13">
        <v>52312.99</v>
      </c>
      <c r="AQ52" s="13">
        <v>81720.570000000007</v>
      </c>
      <c r="AR52" s="13">
        <v>435</v>
      </c>
      <c r="AS52" s="13">
        <v>244</v>
      </c>
      <c r="AT52" s="13">
        <v>81</v>
      </c>
      <c r="AU52" s="13">
        <v>110</v>
      </c>
      <c r="AV52" s="13">
        <v>609</v>
      </c>
      <c r="AW52" s="13">
        <v>339</v>
      </c>
      <c r="AX52" s="13">
        <v>118</v>
      </c>
      <c r="AY52" s="13">
        <v>152</v>
      </c>
      <c r="AZ52" s="13">
        <v>282855.17</v>
      </c>
      <c r="BA52" s="13">
        <v>148821.60999999999</v>
      </c>
      <c r="BB52" s="13">
        <v>52312.99</v>
      </c>
      <c r="BC52" s="13">
        <v>81720.570000000007</v>
      </c>
      <c r="BD52" s="13">
        <v>435</v>
      </c>
      <c r="BE52" s="13">
        <v>244</v>
      </c>
      <c r="BF52" s="13">
        <v>81</v>
      </c>
      <c r="BG52" s="13">
        <v>110</v>
      </c>
      <c r="BH52" s="13">
        <v>609</v>
      </c>
      <c r="BI52" s="13">
        <v>339</v>
      </c>
      <c r="BJ52" s="13">
        <v>118</v>
      </c>
      <c r="BK52" s="13">
        <v>152</v>
      </c>
      <c r="BL52" s="13">
        <v>910.89</v>
      </c>
      <c r="BM52" s="13">
        <v>544.20000000000005</v>
      </c>
      <c r="BN52" s="13">
        <v>0</v>
      </c>
      <c r="BO52" s="13">
        <v>366.69</v>
      </c>
      <c r="BP52" s="13">
        <v>23</v>
      </c>
      <c r="BQ52" s="13">
        <v>10</v>
      </c>
      <c r="BR52" s="13">
        <v>0</v>
      </c>
      <c r="BS52" s="13">
        <v>13</v>
      </c>
      <c r="BT52" s="13">
        <v>40</v>
      </c>
      <c r="BU52" s="13">
        <v>21</v>
      </c>
      <c r="BV52" s="13">
        <v>0</v>
      </c>
      <c r="BW52" s="13">
        <v>19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0</v>
      </c>
      <c r="CF52" s="13">
        <v>0</v>
      </c>
      <c r="CG52" s="13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465.95</v>
      </c>
      <c r="CO52" s="13">
        <v>630.79</v>
      </c>
      <c r="CP52" s="13">
        <v>729.44</v>
      </c>
      <c r="CQ52" s="13">
        <v>120.09</v>
      </c>
      <c r="CR52" s="13">
        <v>146.69999999999999</v>
      </c>
      <c r="CS52" s="13">
        <v>218.4</v>
      </c>
      <c r="CT52" s="13">
        <v>3.88</v>
      </c>
      <c r="CU52" s="13">
        <v>4.3</v>
      </c>
      <c r="CV52" s="13">
        <v>3.34</v>
      </c>
    </row>
    <row r="53" spans="1:100" x14ac:dyDescent="0.25">
      <c r="A53" s="17" t="s">
        <v>267</v>
      </c>
      <c r="B53" s="17" t="s">
        <v>44</v>
      </c>
      <c r="C53" s="17" t="s">
        <v>104</v>
      </c>
      <c r="D53" s="18">
        <v>17480650.420000002</v>
      </c>
      <c r="E53" s="18">
        <v>7445024.6699999999</v>
      </c>
      <c r="F53" s="18">
        <v>10035625.75</v>
      </c>
      <c r="G53" s="18">
        <v>13239671.75</v>
      </c>
      <c r="H53" s="18">
        <v>3346931.09</v>
      </c>
      <c r="I53" s="16">
        <v>3781911.88</v>
      </c>
      <c r="J53" s="18">
        <v>24439</v>
      </c>
      <c r="K53" s="18">
        <v>35023</v>
      </c>
      <c r="L53" s="18">
        <v>2909</v>
      </c>
      <c r="M53" s="18">
        <v>2827</v>
      </c>
      <c r="N53" s="18">
        <v>11452</v>
      </c>
      <c r="O53" s="18">
        <v>17835</v>
      </c>
      <c r="P53" s="18">
        <v>26485</v>
      </c>
      <c r="Q53" s="18">
        <v>7126</v>
      </c>
      <c r="R53" s="16">
        <v>7976</v>
      </c>
      <c r="S53" s="18">
        <v>5736</v>
      </c>
      <c r="T53" s="18">
        <v>374</v>
      </c>
      <c r="U53" s="18">
        <v>7747</v>
      </c>
      <c r="V53" s="18">
        <v>2261</v>
      </c>
      <c r="W53" s="18">
        <v>4928</v>
      </c>
      <c r="X53" s="18">
        <v>558</v>
      </c>
      <c r="Y53" s="18">
        <v>712</v>
      </c>
      <c r="Z53" s="18">
        <v>6362</v>
      </c>
      <c r="AA53" s="18">
        <v>15178</v>
      </c>
      <c r="AB53" s="16">
        <v>4144976.36</v>
      </c>
      <c r="AC53" s="16">
        <v>3464160.12</v>
      </c>
      <c r="AD53" s="16">
        <v>680816.24</v>
      </c>
      <c r="AE53" s="16">
        <v>7000</v>
      </c>
      <c r="AF53" s="16">
        <v>6019</v>
      </c>
      <c r="AG53" s="16">
        <v>981</v>
      </c>
      <c r="AH53" s="16">
        <v>10789</v>
      </c>
      <c r="AI53" s="16">
        <v>9231</v>
      </c>
      <c r="AJ53" s="16">
        <v>1558</v>
      </c>
      <c r="AK53" s="16">
        <v>1415070.22</v>
      </c>
      <c r="AL53" s="16">
        <v>2914</v>
      </c>
      <c r="AM53" s="16">
        <v>3907</v>
      </c>
      <c r="AN53" s="16">
        <v>8543789.8900000006</v>
      </c>
      <c r="AO53" s="16">
        <v>4176671.83</v>
      </c>
      <c r="AP53" s="16">
        <v>3843963.95</v>
      </c>
      <c r="AQ53" s="16">
        <v>523154.11</v>
      </c>
      <c r="AR53" s="16">
        <v>15838</v>
      </c>
      <c r="AS53" s="16">
        <v>7764</v>
      </c>
      <c r="AT53" s="16">
        <v>7197</v>
      </c>
      <c r="AU53" s="16">
        <v>877</v>
      </c>
      <c r="AV53" s="16">
        <v>22512</v>
      </c>
      <c r="AW53" s="16">
        <v>10424</v>
      </c>
      <c r="AX53" s="16">
        <v>10696</v>
      </c>
      <c r="AY53" s="16">
        <v>1392</v>
      </c>
      <c r="AZ53" s="16">
        <v>6670757.1699999999</v>
      </c>
      <c r="BA53" s="16">
        <v>3284476.21</v>
      </c>
      <c r="BB53" s="16">
        <v>3033306.44</v>
      </c>
      <c r="BC53" s="16">
        <v>352974.52</v>
      </c>
      <c r="BD53" s="16">
        <v>13411</v>
      </c>
      <c r="BE53" s="16">
        <v>6523</v>
      </c>
      <c r="BF53" s="16">
        <v>6169</v>
      </c>
      <c r="BG53" s="16">
        <v>719</v>
      </c>
      <c r="BH53" s="16">
        <v>19078</v>
      </c>
      <c r="BI53" s="16">
        <v>8951</v>
      </c>
      <c r="BJ53" s="16">
        <v>9012</v>
      </c>
      <c r="BK53" s="16">
        <v>1115</v>
      </c>
      <c r="BL53" s="16">
        <v>399433.93</v>
      </c>
      <c r="BM53" s="16">
        <v>155350.09</v>
      </c>
      <c r="BN53" s="16">
        <v>195786.29</v>
      </c>
      <c r="BO53" s="16">
        <v>48297.55</v>
      </c>
      <c r="BP53" s="16">
        <v>3002</v>
      </c>
      <c r="BQ53" s="16">
        <v>1217</v>
      </c>
      <c r="BR53" s="16">
        <v>1467</v>
      </c>
      <c r="BS53" s="16">
        <v>318</v>
      </c>
      <c r="BT53" s="16">
        <v>4465</v>
      </c>
      <c r="BU53" s="16">
        <v>1665</v>
      </c>
      <c r="BV53" s="16">
        <v>2248</v>
      </c>
      <c r="BW53" s="16">
        <v>552</v>
      </c>
      <c r="BX53" s="16">
        <v>2977380.02</v>
      </c>
      <c r="BY53" s="16">
        <v>2549118.92</v>
      </c>
      <c r="BZ53" s="16">
        <v>411231.4</v>
      </c>
      <c r="CA53" s="16">
        <v>17029.7</v>
      </c>
      <c r="CB53" s="16">
        <v>6786</v>
      </c>
      <c r="CC53" s="16">
        <v>5526</v>
      </c>
      <c r="CD53" s="16">
        <v>1168</v>
      </c>
      <c r="CE53" s="16">
        <v>92</v>
      </c>
      <c r="CF53" s="16">
        <v>9395</v>
      </c>
      <c r="CG53" s="16">
        <v>7483</v>
      </c>
      <c r="CH53" s="16">
        <v>1795</v>
      </c>
      <c r="CI53" s="16">
        <v>117</v>
      </c>
      <c r="CJ53" s="16">
        <v>450</v>
      </c>
      <c r="CK53" s="16">
        <v>306</v>
      </c>
      <c r="CL53" s="16">
        <v>39</v>
      </c>
      <c r="CM53" s="16">
        <v>105</v>
      </c>
      <c r="CN53" s="98">
        <f>D53/K53</f>
        <v>499.11916226479747</v>
      </c>
      <c r="CO53" s="98">
        <f>SUM(CO9:CO52)/36</f>
        <v>854.24154761904765</v>
      </c>
      <c r="CP53" s="98">
        <f>SUM(CP9:CP52)/36</f>
        <v>1158.2095634920634</v>
      </c>
      <c r="CQ53" s="98">
        <f t="shared" ref="CQ53:CT53" si="1">SUM(CQ9:CQ52)/36</f>
        <v>125.90650793650788</v>
      </c>
      <c r="CR53" s="98">
        <f t="shared" si="1"/>
        <v>149.94376984126978</v>
      </c>
      <c r="CS53" s="98">
        <f t="shared" si="1"/>
        <v>250.32797619047622</v>
      </c>
      <c r="CT53" s="98">
        <f t="shared" si="1"/>
        <v>6.7139682539682521</v>
      </c>
      <c r="CU53" s="98">
        <v>5.7402777777777763</v>
      </c>
      <c r="CV53" s="98">
        <v>4.5327777777777785</v>
      </c>
    </row>
    <row r="54" spans="1:100" x14ac:dyDescent="0.25">
      <c r="A54" s="19">
        <v>43</v>
      </c>
      <c r="B54" s="20" t="s">
        <v>44</v>
      </c>
      <c r="C54" s="20" t="s">
        <v>105</v>
      </c>
      <c r="D54" s="21">
        <v>43260127.479999997</v>
      </c>
      <c r="E54" s="21">
        <v>19689254.66</v>
      </c>
      <c r="F54" s="21">
        <v>23570872.82</v>
      </c>
      <c r="G54" s="21">
        <v>32168881.73</v>
      </c>
      <c r="H54" s="21">
        <v>9481431.4100000001</v>
      </c>
      <c r="I54" s="19">
        <v>11063955.15</v>
      </c>
      <c r="J54" s="21">
        <v>48144</v>
      </c>
      <c r="K54" s="21">
        <v>67759</v>
      </c>
      <c r="L54" s="21">
        <v>5796</v>
      </c>
      <c r="M54" s="21">
        <v>5488</v>
      </c>
      <c r="N54" s="21">
        <v>19310</v>
      </c>
      <c r="O54" s="21">
        <v>37165</v>
      </c>
      <c r="P54" s="21">
        <v>47083</v>
      </c>
      <c r="Q54" s="21">
        <v>19431</v>
      </c>
      <c r="R54" s="19">
        <v>15982</v>
      </c>
      <c r="S54" s="21">
        <v>11284</v>
      </c>
      <c r="T54" s="21">
        <v>724</v>
      </c>
      <c r="U54" s="21">
        <v>14651</v>
      </c>
      <c r="V54" s="21">
        <v>5488</v>
      </c>
      <c r="W54" s="21">
        <v>8136</v>
      </c>
      <c r="X54" s="21">
        <v>1027</v>
      </c>
      <c r="Y54" s="21">
        <v>896</v>
      </c>
      <c r="Z54" s="21">
        <v>11269</v>
      </c>
      <c r="AA54" s="21">
        <v>30555</v>
      </c>
      <c r="AB54" s="19">
        <v>12108900.84</v>
      </c>
      <c r="AC54" s="19">
        <v>11241309.460000001</v>
      </c>
      <c r="AD54" s="19">
        <v>867591.38</v>
      </c>
      <c r="AE54" s="19">
        <v>13505</v>
      </c>
      <c r="AF54" s="19">
        <v>12051</v>
      </c>
      <c r="AG54" s="19">
        <v>1454</v>
      </c>
      <c r="AH54" s="19">
        <v>22483</v>
      </c>
      <c r="AI54" s="19">
        <v>20161</v>
      </c>
      <c r="AJ54" s="19">
        <v>2322</v>
      </c>
      <c r="AK54" s="19">
        <v>5602815.04</v>
      </c>
      <c r="AL54" s="19">
        <v>20554</v>
      </c>
      <c r="AM54" s="19">
        <v>27335</v>
      </c>
      <c r="AN54" s="19">
        <v>18872110.670000002</v>
      </c>
      <c r="AO54" s="19">
        <v>9858309.7599999998</v>
      </c>
      <c r="AP54" s="19">
        <v>7654372.3399999999</v>
      </c>
      <c r="AQ54" s="19">
        <v>1359428.57</v>
      </c>
      <c r="AR54" s="19">
        <v>35095</v>
      </c>
      <c r="AS54" s="19">
        <v>19043</v>
      </c>
      <c r="AT54" s="19">
        <v>13346</v>
      </c>
      <c r="AU54" s="19">
        <v>2706</v>
      </c>
      <c r="AV54" s="19">
        <v>48891</v>
      </c>
      <c r="AW54" s="19">
        <v>23599</v>
      </c>
      <c r="AX54" s="19">
        <v>21268</v>
      </c>
      <c r="AY54" s="19">
        <v>4024</v>
      </c>
      <c r="AZ54" s="19">
        <v>7889390.75</v>
      </c>
      <c r="BA54" s="19">
        <v>4002607.23</v>
      </c>
      <c r="BB54" s="19">
        <v>3450509.8</v>
      </c>
      <c r="BC54" s="19">
        <v>436273.72</v>
      </c>
      <c r="BD54" s="19">
        <v>16360</v>
      </c>
      <c r="BE54" s="19">
        <v>8166</v>
      </c>
      <c r="BF54" s="19">
        <v>7252</v>
      </c>
      <c r="BG54" s="19">
        <v>942</v>
      </c>
      <c r="BH54" s="19">
        <v>22960</v>
      </c>
      <c r="BI54" s="19">
        <v>11062</v>
      </c>
      <c r="BJ54" s="19">
        <v>10460</v>
      </c>
      <c r="BK54" s="19">
        <v>1438</v>
      </c>
      <c r="BL54" s="19">
        <v>1547534.85</v>
      </c>
      <c r="BM54" s="19">
        <v>754606.11</v>
      </c>
      <c r="BN54" s="19">
        <v>582988.57999999996</v>
      </c>
      <c r="BO54" s="19">
        <v>209940.16</v>
      </c>
      <c r="BP54" s="19">
        <v>12072</v>
      </c>
      <c r="BQ54" s="19">
        <v>6441</v>
      </c>
      <c r="BR54" s="19">
        <v>4236</v>
      </c>
      <c r="BS54" s="19">
        <v>1395</v>
      </c>
      <c r="BT54" s="19">
        <v>16964</v>
      </c>
      <c r="BU54" s="19">
        <v>7985</v>
      </c>
      <c r="BV54" s="19">
        <v>6810</v>
      </c>
      <c r="BW54" s="19">
        <v>2169</v>
      </c>
      <c r="BX54" s="19">
        <v>5128766.08</v>
      </c>
      <c r="BY54" s="19">
        <v>3815463.6</v>
      </c>
      <c r="BZ54" s="19">
        <v>1081489.33</v>
      </c>
      <c r="CA54" s="19">
        <v>2447</v>
      </c>
      <c r="CB54" s="19">
        <v>19910</v>
      </c>
      <c r="CC54" s="19">
        <v>12915</v>
      </c>
      <c r="CD54" s="19">
        <v>5329</v>
      </c>
      <c r="CE54" s="19">
        <v>1666</v>
      </c>
      <c r="CF54" s="19">
        <v>27199</v>
      </c>
      <c r="CG54" s="19">
        <v>16121</v>
      </c>
      <c r="CH54" s="19">
        <v>8631</v>
      </c>
      <c r="CI54" s="19">
        <v>2447</v>
      </c>
      <c r="CJ54" s="19">
        <v>2220</v>
      </c>
      <c r="CK54" s="19">
        <v>1842</v>
      </c>
      <c r="CL54" s="19">
        <v>70</v>
      </c>
      <c r="CM54" s="19">
        <v>308</v>
      </c>
      <c r="CN54" s="99">
        <f>D54/K54</f>
        <v>638.44105550554161</v>
      </c>
      <c r="CO54" s="99">
        <f>SUM(CO17:CO52,CO9:CO15)/43</f>
        <v>697.84232558139524</v>
      </c>
      <c r="CP54" s="99">
        <f>SUM(CP17:CP52,CP9:CP15)/43</f>
        <v>940.12139534883727</v>
      </c>
      <c r="CQ54" s="99">
        <f t="shared" ref="CQ54:CT54" si="2">SUM(CQ17:CQ52,CQ9:CQ15)/43</f>
        <v>103.23325581395346</v>
      </c>
      <c r="CR54" s="99">
        <f t="shared" si="2"/>
        <v>123.0744186046511</v>
      </c>
      <c r="CS54" s="99">
        <f t="shared" si="2"/>
        <v>204.68069767441861</v>
      </c>
      <c r="CT54" s="99">
        <f t="shared" si="2"/>
        <v>5.4655813953488357</v>
      </c>
      <c r="CU54" s="99">
        <v>5.956046511627906</v>
      </c>
      <c r="CV54" s="99">
        <v>4.78325581395349</v>
      </c>
    </row>
    <row r="55" spans="1:100" ht="0" hidden="1" customHeight="1" x14ac:dyDescent="0.25"/>
  </sheetData>
  <mergeCells count="32">
    <mergeCell ref="A3:A8"/>
    <mergeCell ref="B3:B8"/>
    <mergeCell ref="C3:C8"/>
    <mergeCell ref="E4:H4"/>
    <mergeCell ref="L4:O4"/>
    <mergeCell ref="L5:M5"/>
    <mergeCell ref="N5:O5"/>
    <mergeCell ref="P4:Q4"/>
    <mergeCell ref="S4:X4"/>
    <mergeCell ref="Y4:AA4"/>
    <mergeCell ref="AB4:CI4"/>
    <mergeCell ref="CK4:CM4"/>
    <mergeCell ref="V5:X5"/>
    <mergeCell ref="AB5:AJ5"/>
    <mergeCell ref="AK5:AM5"/>
    <mergeCell ref="AN5:AY5"/>
    <mergeCell ref="AZ5:BK5"/>
    <mergeCell ref="BL5:BW5"/>
    <mergeCell ref="BX5:CI5"/>
    <mergeCell ref="AC6:AD6"/>
    <mergeCell ref="AF6:AG6"/>
    <mergeCell ref="AI6:AJ6"/>
    <mergeCell ref="AO6:AQ6"/>
    <mergeCell ref="AS6:AU6"/>
    <mergeCell ref="AW6:AY6"/>
    <mergeCell ref="AZ6:BK6"/>
    <mergeCell ref="BM6:BO6"/>
    <mergeCell ref="BQ6:BS6"/>
    <mergeCell ref="BU6:BW6"/>
    <mergeCell ref="BY6:CA6"/>
    <mergeCell ref="CC6:CE6"/>
    <mergeCell ref="CG6:CI6"/>
  </mergeCells>
  <pageMargins left="1" right="1" top="1" bottom="1" header="1" footer="1"/>
  <pageSetup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Z53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25" customWidth="1"/>
    <col min="5" max="5" width="11.85546875" customWidth="1"/>
    <col min="6" max="6" width="11.7109375" customWidth="1"/>
    <col min="7" max="7" width="12.140625" customWidth="1"/>
    <col min="8" max="9" width="12.42578125" customWidth="1"/>
    <col min="10" max="10" width="12.140625" customWidth="1"/>
    <col min="11" max="11" width="12.28515625" customWidth="1"/>
    <col min="12" max="12" width="12.140625" customWidth="1"/>
    <col min="13" max="13" width="12" customWidth="1"/>
    <col min="14" max="14" width="11.5703125" customWidth="1"/>
    <col min="15" max="15" width="12" customWidth="1"/>
    <col min="16" max="16" width="11.5703125" customWidth="1"/>
    <col min="17" max="17" width="11.42578125" customWidth="1"/>
    <col min="18" max="18" width="17.5703125" customWidth="1"/>
    <col min="19" max="19" width="19.28515625" customWidth="1"/>
    <col min="20" max="20" width="11.42578125" customWidth="1"/>
    <col min="21" max="21" width="12.42578125" customWidth="1"/>
    <col min="22" max="22" width="13.7109375" customWidth="1"/>
    <col min="23" max="24" width="12.5703125" customWidth="1"/>
    <col min="25" max="25" width="13.7109375" customWidth="1"/>
    <col min="26" max="26" width="11" customWidth="1"/>
    <col min="27" max="27" width="10.85546875" customWidth="1"/>
    <col min="28" max="28" width="11.140625" customWidth="1"/>
    <col min="29" max="29" width="12.85546875" customWidth="1"/>
    <col min="30" max="30" width="13.85546875" customWidth="1"/>
    <col min="31" max="31" width="11.28515625" customWidth="1"/>
    <col min="32" max="32" width="11.5703125" customWidth="1"/>
    <col min="33" max="33" width="11.140625" customWidth="1"/>
    <col min="34" max="34" width="12.140625" customWidth="1"/>
    <col min="35" max="35" width="10.140625" customWidth="1"/>
    <col min="36" max="36" width="11.28515625" customWidth="1"/>
    <col min="37" max="37" width="11.42578125" customWidth="1"/>
    <col min="38" max="39" width="11.7109375" customWidth="1"/>
    <col min="40" max="41" width="11.85546875" customWidth="1"/>
    <col min="42" max="42" width="11.5703125" customWidth="1"/>
    <col min="43" max="43" width="12.28515625" customWidth="1"/>
    <col min="44" max="52" width="13.7109375" customWidth="1"/>
    <col min="53" max="53" width="255" customWidth="1"/>
    <col min="54" max="54" width="0" hidden="1" customWidth="1"/>
    <col min="55" max="55" width="2.140625" customWidth="1"/>
  </cols>
  <sheetData>
    <row r="1" spans="1:52" ht="3" customHeight="1" x14ac:dyDescent="0.25"/>
    <row r="2" spans="1:52" ht="22.5" x14ac:dyDescent="0.25">
      <c r="A2" s="127" t="s">
        <v>0</v>
      </c>
      <c r="B2" s="130" t="s">
        <v>1</v>
      </c>
      <c r="C2" s="130" t="s">
        <v>2</v>
      </c>
      <c r="D2" s="23" t="s">
        <v>1192</v>
      </c>
      <c r="E2" s="23" t="s">
        <v>1193</v>
      </c>
      <c r="F2" s="22" t="s">
        <v>1194</v>
      </c>
      <c r="G2" s="22" t="s">
        <v>1195</v>
      </c>
      <c r="H2" s="23" t="s">
        <v>1196</v>
      </c>
      <c r="I2" s="23" t="s">
        <v>1197</v>
      </c>
      <c r="J2" s="23" t="s">
        <v>1198</v>
      </c>
      <c r="K2" s="23" t="s">
        <v>1199</v>
      </c>
      <c r="L2" s="22" t="s">
        <v>1200</v>
      </c>
      <c r="M2" s="23" t="s">
        <v>1201</v>
      </c>
      <c r="N2" s="23" t="s">
        <v>1202</v>
      </c>
      <c r="O2" s="23" t="s">
        <v>1203</v>
      </c>
      <c r="P2" s="23" t="s">
        <v>1204</v>
      </c>
      <c r="Q2" s="23" t="s">
        <v>1205</v>
      </c>
      <c r="R2" s="22" t="s">
        <v>1206</v>
      </c>
      <c r="S2" s="23" t="s">
        <v>1207</v>
      </c>
      <c r="T2" s="23" t="s">
        <v>1208</v>
      </c>
      <c r="U2" s="22" t="s">
        <v>1209</v>
      </c>
      <c r="V2" s="23" t="s">
        <v>1210</v>
      </c>
      <c r="W2" s="23" t="s">
        <v>1211</v>
      </c>
      <c r="X2" s="22" t="s">
        <v>1212</v>
      </c>
      <c r="Y2" s="22" t="s">
        <v>1213</v>
      </c>
      <c r="Z2" s="23" t="s">
        <v>1214</v>
      </c>
      <c r="AA2" s="23" t="s">
        <v>1215</v>
      </c>
      <c r="AB2" s="23" t="s">
        <v>1216</v>
      </c>
      <c r="AC2" s="23" t="s">
        <v>1217</v>
      </c>
      <c r="AD2" s="23" t="s">
        <v>1218</v>
      </c>
      <c r="AE2" s="23" t="s">
        <v>1219</v>
      </c>
      <c r="AF2" s="23" t="s">
        <v>1220</v>
      </c>
      <c r="AG2" s="23" t="s">
        <v>1221</v>
      </c>
      <c r="AH2" s="22" t="s">
        <v>1222</v>
      </c>
      <c r="AI2" s="23" t="s">
        <v>1223</v>
      </c>
      <c r="AJ2" s="23" t="s">
        <v>1224</v>
      </c>
      <c r="AK2" s="23" t="s">
        <v>1225</v>
      </c>
      <c r="AL2" s="23" t="s">
        <v>1226</v>
      </c>
      <c r="AM2" s="23" t="s">
        <v>1227</v>
      </c>
      <c r="AN2" s="23" t="s">
        <v>1228</v>
      </c>
      <c r="AO2" s="23" t="s">
        <v>1229</v>
      </c>
      <c r="AP2" s="23" t="s">
        <v>1230</v>
      </c>
      <c r="AQ2" s="22" t="s">
        <v>1231</v>
      </c>
      <c r="AR2" s="1" t="s">
        <v>1232</v>
      </c>
      <c r="AS2" s="1" t="s">
        <v>1233</v>
      </c>
      <c r="AT2" s="1" t="s">
        <v>1234</v>
      </c>
      <c r="AU2" s="1" t="s">
        <v>1235</v>
      </c>
      <c r="AV2" s="1" t="s">
        <v>1236</v>
      </c>
      <c r="AW2" s="1" t="s">
        <v>1237</v>
      </c>
      <c r="AX2" s="1" t="s">
        <v>1238</v>
      </c>
      <c r="AY2" s="1" t="s">
        <v>1239</v>
      </c>
      <c r="AZ2" s="1" t="s">
        <v>1240</v>
      </c>
    </row>
    <row r="3" spans="1:52" x14ac:dyDescent="0.25">
      <c r="A3" s="128"/>
      <c r="B3" s="112"/>
      <c r="C3" s="112"/>
      <c r="D3" s="3" t="s">
        <v>44</v>
      </c>
      <c r="E3" s="114" t="s">
        <v>376</v>
      </c>
      <c r="F3" s="116"/>
      <c r="G3" s="5" t="s">
        <v>44</v>
      </c>
      <c r="H3" s="3" t="s">
        <v>44</v>
      </c>
      <c r="I3" s="114" t="s">
        <v>190</v>
      </c>
      <c r="J3" s="115"/>
      <c r="K3" s="115"/>
      <c r="L3" s="116"/>
      <c r="M3" s="114" t="s">
        <v>190</v>
      </c>
      <c r="N3" s="115"/>
      <c r="O3" s="115"/>
      <c r="P3" s="115"/>
      <c r="Q3" s="115"/>
      <c r="R3" s="116"/>
      <c r="S3" s="114" t="s">
        <v>190</v>
      </c>
      <c r="T3" s="115"/>
      <c r="U3" s="116"/>
      <c r="V3" s="3" t="s">
        <v>44</v>
      </c>
      <c r="W3" s="114" t="s">
        <v>477</v>
      </c>
      <c r="X3" s="115"/>
      <c r="Y3" s="116"/>
      <c r="Z3" s="114" t="s">
        <v>1241</v>
      </c>
      <c r="AA3" s="115"/>
      <c r="AB3" s="115"/>
      <c r="AC3" s="115"/>
      <c r="AD3" s="115"/>
      <c r="AE3" s="115"/>
      <c r="AF3" s="115"/>
      <c r="AG3" s="115"/>
      <c r="AH3" s="116"/>
      <c r="AI3" s="114" t="s">
        <v>1242</v>
      </c>
      <c r="AJ3" s="115"/>
      <c r="AK3" s="115"/>
      <c r="AL3" s="115"/>
      <c r="AM3" s="115"/>
      <c r="AN3" s="115"/>
      <c r="AO3" s="115"/>
      <c r="AP3" s="115"/>
      <c r="AQ3" s="116"/>
      <c r="AR3" s="118" t="s">
        <v>1243</v>
      </c>
      <c r="AS3" s="115"/>
      <c r="AT3" s="115"/>
      <c r="AU3" s="115"/>
      <c r="AV3" s="115"/>
      <c r="AW3" s="115"/>
      <c r="AX3" s="115"/>
      <c r="AY3" s="115"/>
      <c r="AZ3" s="117"/>
    </row>
    <row r="4" spans="1:52" ht="23.25" x14ac:dyDescent="0.25">
      <c r="A4" s="128"/>
      <c r="B4" s="112"/>
      <c r="C4" s="112"/>
      <c r="D4" s="4" t="s">
        <v>1244</v>
      </c>
      <c r="E4" s="31" t="s">
        <v>769</v>
      </c>
      <c r="F4" s="32" t="s">
        <v>770</v>
      </c>
      <c r="G4" s="6" t="s">
        <v>1011</v>
      </c>
      <c r="H4" s="4" t="s">
        <v>1015</v>
      </c>
      <c r="I4" s="118" t="s">
        <v>295</v>
      </c>
      <c r="J4" s="117"/>
      <c r="K4" s="114" t="s">
        <v>296</v>
      </c>
      <c r="L4" s="116"/>
      <c r="M4" s="31" t="s">
        <v>295</v>
      </c>
      <c r="N4" s="1" t="s">
        <v>24</v>
      </c>
      <c r="O4" s="31" t="s">
        <v>935</v>
      </c>
      <c r="P4" s="114" t="s">
        <v>190</v>
      </c>
      <c r="Q4" s="115"/>
      <c r="R4" s="116"/>
      <c r="S4" s="31" t="s">
        <v>936</v>
      </c>
      <c r="T4" s="31" t="s">
        <v>935</v>
      </c>
      <c r="U4" s="32" t="s">
        <v>767</v>
      </c>
      <c r="V4" s="4" t="s">
        <v>1245</v>
      </c>
      <c r="W4" s="31" t="s">
        <v>1246</v>
      </c>
      <c r="X4" s="32" t="s">
        <v>1247</v>
      </c>
      <c r="Y4" s="32" t="s">
        <v>44</v>
      </c>
      <c r="Z4" s="3" t="s">
        <v>1248</v>
      </c>
      <c r="AA4" s="118" t="s">
        <v>25</v>
      </c>
      <c r="AB4" s="117"/>
      <c r="AC4" s="31" t="s">
        <v>846</v>
      </c>
      <c r="AD4" s="31" t="s">
        <v>1249</v>
      </c>
      <c r="AE4" s="118" t="s">
        <v>760</v>
      </c>
      <c r="AF4" s="117"/>
      <c r="AG4" s="114" t="s">
        <v>1250</v>
      </c>
      <c r="AH4" s="116"/>
      <c r="AI4" s="3" t="s">
        <v>1248</v>
      </c>
      <c r="AJ4" s="118" t="s">
        <v>25</v>
      </c>
      <c r="AK4" s="117"/>
      <c r="AL4" s="31" t="s">
        <v>950</v>
      </c>
      <c r="AM4" s="31" t="s">
        <v>1251</v>
      </c>
      <c r="AN4" s="118" t="s">
        <v>760</v>
      </c>
      <c r="AO4" s="117"/>
      <c r="AP4" s="114" t="s">
        <v>1250</v>
      </c>
      <c r="AQ4" s="116"/>
      <c r="AR4" s="40" t="s">
        <v>1248</v>
      </c>
      <c r="AS4" s="118" t="s">
        <v>25</v>
      </c>
      <c r="AT4" s="117"/>
      <c r="AU4" s="40" t="s">
        <v>44</v>
      </c>
      <c r="AV4" s="52" t="s">
        <v>1249</v>
      </c>
      <c r="AW4" s="118" t="s">
        <v>760</v>
      </c>
      <c r="AX4" s="117"/>
      <c r="AY4" s="118" t="s">
        <v>1250</v>
      </c>
      <c r="AZ4" s="117"/>
    </row>
    <row r="5" spans="1:52" ht="22.5" x14ac:dyDescent="0.25">
      <c r="A5" s="128"/>
      <c r="B5" s="112"/>
      <c r="C5" s="112"/>
      <c r="D5" s="43" t="s">
        <v>44</v>
      </c>
      <c r="E5" s="7" t="s">
        <v>44</v>
      </c>
      <c r="F5" s="8" t="s">
        <v>44</v>
      </c>
      <c r="G5" s="44" t="s">
        <v>44</v>
      </c>
      <c r="H5" s="7" t="s">
        <v>1027</v>
      </c>
      <c r="I5" s="1" t="s">
        <v>300</v>
      </c>
      <c r="J5" s="1" t="s">
        <v>301</v>
      </c>
      <c r="K5" s="1" t="s">
        <v>300</v>
      </c>
      <c r="L5" s="2" t="s">
        <v>301</v>
      </c>
      <c r="M5" s="7" t="s">
        <v>44</v>
      </c>
      <c r="N5" s="1" t="s">
        <v>947</v>
      </c>
      <c r="O5" s="7" t="s">
        <v>774</v>
      </c>
      <c r="P5" s="1" t="s">
        <v>851</v>
      </c>
      <c r="Q5" s="1" t="s">
        <v>852</v>
      </c>
      <c r="R5" s="2" t="s">
        <v>948</v>
      </c>
      <c r="S5" s="7" t="s">
        <v>949</v>
      </c>
      <c r="T5" s="7" t="s">
        <v>1252</v>
      </c>
      <c r="U5" s="8" t="s">
        <v>1253</v>
      </c>
      <c r="V5" s="7" t="s">
        <v>1151</v>
      </c>
      <c r="W5" s="7" t="s">
        <v>1254</v>
      </c>
      <c r="X5" s="8" t="s">
        <v>1255</v>
      </c>
      <c r="Y5" s="8" t="s">
        <v>1020</v>
      </c>
      <c r="Z5" s="7" t="s">
        <v>838</v>
      </c>
      <c r="AA5" s="1" t="s">
        <v>769</v>
      </c>
      <c r="AB5" s="1" t="s">
        <v>770</v>
      </c>
      <c r="AC5" s="7" t="s">
        <v>44</v>
      </c>
      <c r="AD5" s="7" t="s">
        <v>1151</v>
      </c>
      <c r="AE5" s="1" t="s">
        <v>300</v>
      </c>
      <c r="AF5" s="1" t="s">
        <v>301</v>
      </c>
      <c r="AG5" s="1" t="s">
        <v>300</v>
      </c>
      <c r="AH5" s="2" t="s">
        <v>301</v>
      </c>
      <c r="AI5" s="7" t="s">
        <v>838</v>
      </c>
      <c r="AJ5" s="1" t="s">
        <v>769</v>
      </c>
      <c r="AK5" s="1" t="s">
        <v>770</v>
      </c>
      <c r="AL5" s="7" t="s">
        <v>44</v>
      </c>
      <c r="AM5" s="7" t="s">
        <v>1151</v>
      </c>
      <c r="AN5" s="1" t="s">
        <v>300</v>
      </c>
      <c r="AO5" s="1" t="s">
        <v>301</v>
      </c>
      <c r="AP5" s="1" t="s">
        <v>300</v>
      </c>
      <c r="AQ5" s="2" t="s">
        <v>301</v>
      </c>
      <c r="AR5" s="40" t="s">
        <v>838</v>
      </c>
      <c r="AS5" s="1" t="s">
        <v>769</v>
      </c>
      <c r="AT5" s="1" t="s">
        <v>770</v>
      </c>
      <c r="AU5" s="40" t="s">
        <v>846</v>
      </c>
      <c r="AV5" s="52" t="s">
        <v>838</v>
      </c>
      <c r="AW5" s="1" t="s">
        <v>300</v>
      </c>
      <c r="AX5" s="1" t="s">
        <v>301</v>
      </c>
      <c r="AY5" s="1" t="s">
        <v>300</v>
      </c>
      <c r="AZ5" s="1" t="s">
        <v>301</v>
      </c>
    </row>
    <row r="6" spans="1:52" ht="22.5" x14ac:dyDescent="0.25">
      <c r="A6" s="129"/>
      <c r="B6" s="113"/>
      <c r="C6" s="113"/>
      <c r="D6" s="11" t="s">
        <v>304</v>
      </c>
      <c r="E6" s="11" t="s">
        <v>304</v>
      </c>
      <c r="F6" s="12" t="s">
        <v>304</v>
      </c>
      <c r="G6" s="12" t="s">
        <v>780</v>
      </c>
      <c r="H6" s="11" t="s">
        <v>59</v>
      </c>
      <c r="I6" s="11" t="s">
        <v>59</v>
      </c>
      <c r="J6" s="11" t="s">
        <v>59</v>
      </c>
      <c r="K6" s="11" t="s">
        <v>59</v>
      </c>
      <c r="L6" s="12" t="s">
        <v>59</v>
      </c>
      <c r="M6" s="11" t="s">
        <v>59</v>
      </c>
      <c r="N6" s="11" t="s">
        <v>59</v>
      </c>
      <c r="O6" s="11" t="s">
        <v>59</v>
      </c>
      <c r="P6" s="11" t="s">
        <v>59</v>
      </c>
      <c r="Q6" s="11" t="s">
        <v>59</v>
      </c>
      <c r="R6" s="12" t="s">
        <v>59</v>
      </c>
      <c r="S6" s="11" t="s">
        <v>59</v>
      </c>
      <c r="T6" s="11" t="s">
        <v>59</v>
      </c>
      <c r="U6" s="12" t="s">
        <v>59</v>
      </c>
      <c r="V6" s="11" t="s">
        <v>59</v>
      </c>
      <c r="W6" s="11" t="s">
        <v>59</v>
      </c>
      <c r="X6" s="12" t="s">
        <v>59</v>
      </c>
      <c r="Y6" s="12" t="s">
        <v>59</v>
      </c>
      <c r="Z6" s="11" t="s">
        <v>304</v>
      </c>
      <c r="AA6" s="11" t="s">
        <v>304</v>
      </c>
      <c r="AB6" s="11" t="s">
        <v>304</v>
      </c>
      <c r="AC6" s="11" t="s">
        <v>780</v>
      </c>
      <c r="AD6" s="11" t="s">
        <v>59</v>
      </c>
      <c r="AE6" s="11" t="s">
        <v>59</v>
      </c>
      <c r="AF6" s="11" t="s">
        <v>59</v>
      </c>
      <c r="AG6" s="11" t="s">
        <v>59</v>
      </c>
      <c r="AH6" s="12" t="s">
        <v>59</v>
      </c>
      <c r="AI6" s="11" t="s">
        <v>304</v>
      </c>
      <c r="AJ6" s="11" t="s">
        <v>304</v>
      </c>
      <c r="AK6" s="11" t="s">
        <v>304</v>
      </c>
      <c r="AL6" s="11" t="s">
        <v>955</v>
      </c>
      <c r="AM6" s="11" t="s">
        <v>59</v>
      </c>
      <c r="AN6" s="11" t="s">
        <v>59</v>
      </c>
      <c r="AO6" s="11" t="s">
        <v>59</v>
      </c>
      <c r="AP6" s="11" t="s">
        <v>59</v>
      </c>
      <c r="AQ6" s="12" t="s">
        <v>59</v>
      </c>
      <c r="AR6" s="1" t="s">
        <v>304</v>
      </c>
      <c r="AS6" s="1" t="s">
        <v>304</v>
      </c>
      <c r="AT6" s="1" t="s">
        <v>304</v>
      </c>
      <c r="AU6" s="1" t="s">
        <v>780</v>
      </c>
      <c r="AV6" s="1" t="s">
        <v>59</v>
      </c>
      <c r="AW6" s="1" t="s">
        <v>59</v>
      </c>
      <c r="AX6" s="1" t="s">
        <v>59</v>
      </c>
      <c r="AY6" s="1" t="s">
        <v>59</v>
      </c>
      <c r="AZ6" s="1" t="s">
        <v>59</v>
      </c>
    </row>
    <row r="7" spans="1:52" x14ac:dyDescent="0.25">
      <c r="A7" s="13">
        <v>1</v>
      </c>
      <c r="B7" s="14" t="s">
        <v>44</v>
      </c>
      <c r="C7" s="14" t="s">
        <v>60</v>
      </c>
      <c r="D7" s="15">
        <v>616235</v>
      </c>
      <c r="E7" s="15">
        <v>488173</v>
      </c>
      <c r="F7" s="15">
        <v>128062</v>
      </c>
      <c r="G7" s="15">
        <v>4258</v>
      </c>
      <c r="H7" s="15">
        <v>5222</v>
      </c>
      <c r="I7" s="15">
        <v>501</v>
      </c>
      <c r="J7" s="15">
        <v>433</v>
      </c>
      <c r="K7" s="15">
        <v>881</v>
      </c>
      <c r="L7" s="15">
        <v>3407</v>
      </c>
      <c r="M7" s="15">
        <v>934</v>
      </c>
      <c r="N7" s="15">
        <v>36</v>
      </c>
      <c r="O7" s="15">
        <v>635</v>
      </c>
      <c r="P7" s="15">
        <v>252</v>
      </c>
      <c r="Q7" s="15">
        <v>351</v>
      </c>
      <c r="R7" s="15">
        <v>32</v>
      </c>
      <c r="S7" s="15">
        <v>47</v>
      </c>
      <c r="T7" s="15">
        <v>567</v>
      </c>
      <c r="U7" s="15">
        <v>3086</v>
      </c>
      <c r="V7" s="15">
        <v>0</v>
      </c>
      <c r="W7" s="15">
        <v>0</v>
      </c>
      <c r="X7" s="15">
        <v>0</v>
      </c>
      <c r="Y7" s="35">
        <v>0</v>
      </c>
      <c r="Z7" s="15">
        <v>479596</v>
      </c>
      <c r="AA7" s="15">
        <v>475323</v>
      </c>
      <c r="AB7" s="15">
        <v>4273</v>
      </c>
      <c r="AC7" s="15">
        <v>3968</v>
      </c>
      <c r="AD7" s="15">
        <v>4351</v>
      </c>
      <c r="AE7" s="15">
        <v>62</v>
      </c>
      <c r="AF7" s="15">
        <v>61</v>
      </c>
      <c r="AG7" s="15">
        <v>842</v>
      </c>
      <c r="AH7" s="15">
        <v>3386</v>
      </c>
      <c r="AI7" s="15">
        <v>12850</v>
      </c>
      <c r="AJ7" s="15">
        <v>12850</v>
      </c>
      <c r="AK7" s="15">
        <v>0</v>
      </c>
      <c r="AL7" s="15">
        <v>261</v>
      </c>
      <c r="AM7" s="15">
        <v>509</v>
      </c>
      <c r="AN7" s="15">
        <v>249</v>
      </c>
      <c r="AO7" s="15">
        <v>219</v>
      </c>
      <c r="AP7" s="15">
        <v>24</v>
      </c>
      <c r="AQ7" s="15">
        <v>17</v>
      </c>
      <c r="AR7" s="35">
        <v>123789</v>
      </c>
      <c r="AS7" s="35">
        <v>0</v>
      </c>
      <c r="AT7" s="35">
        <v>123789</v>
      </c>
      <c r="AU7" s="35">
        <v>532</v>
      </c>
      <c r="AV7" s="35">
        <v>772</v>
      </c>
      <c r="AW7" s="35">
        <v>391</v>
      </c>
      <c r="AX7" s="35">
        <v>325</v>
      </c>
      <c r="AY7" s="35">
        <v>34</v>
      </c>
      <c r="AZ7" s="35">
        <v>22</v>
      </c>
    </row>
    <row r="8" spans="1:52" x14ac:dyDescent="0.25">
      <c r="A8" s="13">
        <v>2</v>
      </c>
      <c r="B8" s="14" t="s">
        <v>44</v>
      </c>
      <c r="C8" s="14" t="s">
        <v>61</v>
      </c>
      <c r="D8" s="15">
        <v>196242.52</v>
      </c>
      <c r="E8" s="15">
        <v>151866.48000000001</v>
      </c>
      <c r="F8" s="15">
        <v>44376.04</v>
      </c>
      <c r="G8" s="15">
        <v>849</v>
      </c>
      <c r="H8" s="15">
        <v>1151</v>
      </c>
      <c r="I8" s="15">
        <v>146</v>
      </c>
      <c r="J8" s="15">
        <v>138</v>
      </c>
      <c r="K8" s="15">
        <v>237</v>
      </c>
      <c r="L8" s="15">
        <v>630</v>
      </c>
      <c r="M8" s="15">
        <v>284</v>
      </c>
      <c r="N8" s="15">
        <v>17</v>
      </c>
      <c r="O8" s="15">
        <v>199</v>
      </c>
      <c r="P8" s="15">
        <v>90</v>
      </c>
      <c r="Q8" s="15">
        <v>97</v>
      </c>
      <c r="R8" s="15">
        <v>12</v>
      </c>
      <c r="S8" s="15">
        <v>1</v>
      </c>
      <c r="T8" s="15">
        <v>194</v>
      </c>
      <c r="U8" s="15">
        <v>474</v>
      </c>
      <c r="V8" s="15">
        <v>2</v>
      </c>
      <c r="W8" s="15">
        <v>2</v>
      </c>
      <c r="X8" s="15">
        <v>0</v>
      </c>
      <c r="Y8" s="35">
        <v>0</v>
      </c>
      <c r="Z8" s="15">
        <v>122858.48</v>
      </c>
      <c r="AA8" s="15">
        <v>122221.48</v>
      </c>
      <c r="AB8" s="15">
        <v>637</v>
      </c>
      <c r="AC8" s="15">
        <v>722</v>
      </c>
      <c r="AD8" s="15">
        <v>863</v>
      </c>
      <c r="AE8" s="15">
        <v>44</v>
      </c>
      <c r="AF8" s="15">
        <v>43</v>
      </c>
      <c r="AG8" s="15">
        <v>196</v>
      </c>
      <c r="AH8" s="15">
        <v>580</v>
      </c>
      <c r="AI8" s="15">
        <v>12406.24</v>
      </c>
      <c r="AJ8" s="15">
        <v>12355</v>
      </c>
      <c r="AK8" s="15">
        <v>51.24</v>
      </c>
      <c r="AL8" s="15">
        <v>100</v>
      </c>
      <c r="AM8" s="15">
        <v>186</v>
      </c>
      <c r="AN8" s="15">
        <v>93</v>
      </c>
      <c r="AO8" s="15">
        <v>90</v>
      </c>
      <c r="AP8" s="15">
        <v>1</v>
      </c>
      <c r="AQ8" s="15">
        <v>2</v>
      </c>
      <c r="AR8" s="35">
        <v>60977.8</v>
      </c>
      <c r="AS8" s="35">
        <v>17290</v>
      </c>
      <c r="AT8" s="35">
        <v>43687.8</v>
      </c>
      <c r="AU8" s="35">
        <v>239</v>
      </c>
      <c r="AV8" s="35">
        <v>331</v>
      </c>
      <c r="AW8" s="35">
        <v>69</v>
      </c>
      <c r="AX8" s="35">
        <v>63</v>
      </c>
      <c r="AY8" s="35">
        <v>86</v>
      </c>
      <c r="AZ8" s="35">
        <v>113</v>
      </c>
    </row>
    <row r="9" spans="1:52" x14ac:dyDescent="0.25">
      <c r="A9" s="13">
        <v>3</v>
      </c>
      <c r="B9" s="14" t="s">
        <v>44</v>
      </c>
      <c r="C9" s="14" t="s">
        <v>62</v>
      </c>
      <c r="D9" s="15">
        <v>63483.98</v>
      </c>
      <c r="E9" s="15">
        <v>62640.78</v>
      </c>
      <c r="F9" s="15">
        <v>843.2</v>
      </c>
      <c r="G9" s="15">
        <v>564</v>
      </c>
      <c r="H9" s="15">
        <v>724</v>
      </c>
      <c r="I9" s="15">
        <v>43</v>
      </c>
      <c r="J9" s="15">
        <v>40</v>
      </c>
      <c r="K9" s="15">
        <v>203</v>
      </c>
      <c r="L9" s="15">
        <v>438</v>
      </c>
      <c r="M9" s="15">
        <v>83</v>
      </c>
      <c r="N9" s="15">
        <v>4</v>
      </c>
      <c r="O9" s="15">
        <v>149</v>
      </c>
      <c r="P9" s="15">
        <v>62</v>
      </c>
      <c r="Q9" s="15">
        <v>76</v>
      </c>
      <c r="R9" s="15">
        <v>11</v>
      </c>
      <c r="S9" s="15">
        <v>7</v>
      </c>
      <c r="T9" s="15">
        <v>133</v>
      </c>
      <c r="U9" s="15">
        <v>359</v>
      </c>
      <c r="V9" s="15">
        <v>30</v>
      </c>
      <c r="W9" s="15">
        <v>30</v>
      </c>
      <c r="X9" s="15">
        <v>0</v>
      </c>
      <c r="Y9" s="35">
        <v>0</v>
      </c>
      <c r="Z9" s="15">
        <v>59852.98</v>
      </c>
      <c r="AA9" s="15">
        <v>59359.78</v>
      </c>
      <c r="AB9" s="15">
        <v>493.2</v>
      </c>
      <c r="AC9" s="15">
        <v>563</v>
      </c>
      <c r="AD9" s="15">
        <v>723</v>
      </c>
      <c r="AE9" s="15">
        <v>43</v>
      </c>
      <c r="AF9" s="15">
        <v>40</v>
      </c>
      <c r="AG9" s="15">
        <v>203</v>
      </c>
      <c r="AH9" s="15">
        <v>437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35">
        <v>3631</v>
      </c>
      <c r="AS9" s="35">
        <v>3281</v>
      </c>
      <c r="AT9" s="35">
        <v>350</v>
      </c>
      <c r="AU9" s="35">
        <v>30</v>
      </c>
      <c r="AV9" s="35">
        <v>31</v>
      </c>
      <c r="AW9" s="35">
        <v>0</v>
      </c>
      <c r="AX9" s="35">
        <v>0</v>
      </c>
      <c r="AY9" s="35">
        <v>8</v>
      </c>
      <c r="AZ9" s="35">
        <v>23</v>
      </c>
    </row>
    <row r="10" spans="1:52" x14ac:dyDescent="0.25">
      <c r="A10" s="13">
        <v>4</v>
      </c>
      <c r="B10" s="14" t="s">
        <v>44</v>
      </c>
      <c r="C10" s="14" t="s">
        <v>63</v>
      </c>
      <c r="D10" s="15">
        <v>169174.01</v>
      </c>
      <c r="E10" s="15">
        <v>164463.18</v>
      </c>
      <c r="F10" s="15">
        <v>4710.83</v>
      </c>
      <c r="G10" s="15">
        <v>1185</v>
      </c>
      <c r="H10" s="15">
        <v>1338</v>
      </c>
      <c r="I10" s="15">
        <v>52</v>
      </c>
      <c r="J10" s="15">
        <v>61</v>
      </c>
      <c r="K10" s="15">
        <v>254</v>
      </c>
      <c r="L10" s="15">
        <v>971</v>
      </c>
      <c r="M10" s="15">
        <v>113</v>
      </c>
      <c r="N10" s="15">
        <v>10</v>
      </c>
      <c r="O10" s="15">
        <v>109</v>
      </c>
      <c r="P10" s="15">
        <v>60</v>
      </c>
      <c r="Q10" s="15">
        <v>40</v>
      </c>
      <c r="R10" s="15">
        <v>9</v>
      </c>
      <c r="S10" s="15">
        <v>0</v>
      </c>
      <c r="T10" s="15">
        <v>212</v>
      </c>
      <c r="U10" s="15">
        <v>904</v>
      </c>
      <c r="V10" s="15">
        <v>0</v>
      </c>
      <c r="W10" s="15">
        <v>0</v>
      </c>
      <c r="X10" s="15">
        <v>0</v>
      </c>
      <c r="Y10" s="35">
        <v>0</v>
      </c>
      <c r="Z10" s="15">
        <v>167554.01</v>
      </c>
      <c r="AA10" s="15">
        <v>162923.18</v>
      </c>
      <c r="AB10" s="15">
        <v>4630.83</v>
      </c>
      <c r="AC10" s="15">
        <v>1155</v>
      </c>
      <c r="AD10" s="15">
        <v>1269</v>
      </c>
      <c r="AE10" s="15">
        <v>22</v>
      </c>
      <c r="AF10" s="15">
        <v>26</v>
      </c>
      <c r="AG10" s="15">
        <v>251</v>
      </c>
      <c r="AH10" s="15">
        <v>970</v>
      </c>
      <c r="AI10" s="15">
        <v>1540</v>
      </c>
      <c r="AJ10" s="15">
        <v>1540</v>
      </c>
      <c r="AK10" s="15">
        <v>0</v>
      </c>
      <c r="AL10" s="15">
        <v>44</v>
      </c>
      <c r="AM10" s="15">
        <v>77</v>
      </c>
      <c r="AN10" s="15">
        <v>33</v>
      </c>
      <c r="AO10" s="15">
        <v>42</v>
      </c>
      <c r="AP10" s="15">
        <v>0</v>
      </c>
      <c r="AQ10" s="15">
        <v>2</v>
      </c>
      <c r="AR10" s="35">
        <v>80</v>
      </c>
      <c r="AS10" s="35">
        <v>0</v>
      </c>
      <c r="AT10" s="35">
        <v>80</v>
      </c>
      <c r="AU10" s="35">
        <v>6</v>
      </c>
      <c r="AV10" s="35">
        <v>6</v>
      </c>
      <c r="AW10" s="35">
        <v>0</v>
      </c>
      <c r="AX10" s="35">
        <v>0</v>
      </c>
      <c r="AY10" s="35">
        <v>4</v>
      </c>
      <c r="AZ10" s="35">
        <v>2</v>
      </c>
    </row>
    <row r="11" spans="1:52" x14ac:dyDescent="0.25">
      <c r="A11" s="13">
        <v>5</v>
      </c>
      <c r="B11" s="14" t="s">
        <v>44</v>
      </c>
      <c r="C11" s="14" t="s">
        <v>64</v>
      </c>
      <c r="D11" s="15">
        <v>31711.01</v>
      </c>
      <c r="E11" s="15">
        <v>0</v>
      </c>
      <c r="F11" s="15">
        <v>31711.01</v>
      </c>
      <c r="G11" s="15">
        <v>114</v>
      </c>
      <c r="H11" s="15">
        <v>137</v>
      </c>
      <c r="I11" s="15">
        <v>66</v>
      </c>
      <c r="J11" s="15">
        <v>71</v>
      </c>
      <c r="K11" s="15">
        <v>0</v>
      </c>
      <c r="L11" s="15">
        <v>0</v>
      </c>
      <c r="M11" s="15">
        <v>137</v>
      </c>
      <c r="N11" s="15">
        <v>12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3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35">
        <v>31711.01</v>
      </c>
      <c r="AS11" s="35">
        <v>0</v>
      </c>
      <c r="AT11" s="35">
        <v>31711.01</v>
      </c>
      <c r="AU11" s="35">
        <v>114</v>
      </c>
      <c r="AV11" s="35">
        <v>137</v>
      </c>
      <c r="AW11" s="35">
        <v>66</v>
      </c>
      <c r="AX11" s="35">
        <v>71</v>
      </c>
      <c r="AY11" s="35">
        <v>0</v>
      </c>
      <c r="AZ11" s="35">
        <v>0</v>
      </c>
    </row>
    <row r="12" spans="1:52" x14ac:dyDescent="0.25">
      <c r="A12" s="13">
        <v>6</v>
      </c>
      <c r="B12" s="14" t="s">
        <v>44</v>
      </c>
      <c r="C12" s="14" t="s">
        <v>65</v>
      </c>
      <c r="D12" s="15">
        <v>745850.57</v>
      </c>
      <c r="E12" s="15">
        <v>743967.62</v>
      </c>
      <c r="F12" s="15">
        <v>1882.95</v>
      </c>
      <c r="G12" s="15">
        <v>6198</v>
      </c>
      <c r="H12" s="15">
        <v>7347</v>
      </c>
      <c r="I12" s="15">
        <v>801</v>
      </c>
      <c r="J12" s="15">
        <v>826</v>
      </c>
      <c r="K12" s="15">
        <v>1182</v>
      </c>
      <c r="L12" s="15">
        <v>4538</v>
      </c>
      <c r="M12" s="15">
        <v>1627</v>
      </c>
      <c r="N12" s="15">
        <v>123</v>
      </c>
      <c r="O12" s="15">
        <v>139</v>
      </c>
      <c r="P12" s="15">
        <v>52</v>
      </c>
      <c r="Q12" s="15">
        <v>86</v>
      </c>
      <c r="R12" s="15">
        <v>1</v>
      </c>
      <c r="S12" s="15">
        <v>0</v>
      </c>
      <c r="T12" s="15">
        <v>1042</v>
      </c>
      <c r="U12" s="15">
        <v>4539</v>
      </c>
      <c r="V12" s="15">
        <v>470</v>
      </c>
      <c r="W12" s="15">
        <v>463</v>
      </c>
      <c r="X12" s="15">
        <v>4</v>
      </c>
      <c r="Y12" s="35">
        <v>3</v>
      </c>
      <c r="Z12" s="15">
        <v>660000.56999999995</v>
      </c>
      <c r="AA12" s="15">
        <v>658117.62</v>
      </c>
      <c r="AB12" s="15">
        <v>1882.95</v>
      </c>
      <c r="AC12" s="15">
        <v>5322</v>
      </c>
      <c r="AD12" s="15">
        <v>5641</v>
      </c>
      <c r="AE12" s="15">
        <v>2</v>
      </c>
      <c r="AF12" s="15">
        <v>6</v>
      </c>
      <c r="AG12" s="15">
        <v>1140</v>
      </c>
      <c r="AH12" s="15">
        <v>4493</v>
      </c>
      <c r="AI12" s="15">
        <v>85850</v>
      </c>
      <c r="AJ12" s="15">
        <v>85850</v>
      </c>
      <c r="AK12" s="15">
        <v>0</v>
      </c>
      <c r="AL12" s="15">
        <v>963</v>
      </c>
      <c r="AM12" s="15">
        <v>1717</v>
      </c>
      <c r="AN12" s="15">
        <v>800</v>
      </c>
      <c r="AO12" s="15">
        <v>826</v>
      </c>
      <c r="AP12" s="15">
        <v>46</v>
      </c>
      <c r="AQ12" s="15">
        <v>45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</row>
    <row r="13" spans="1:52" x14ac:dyDescent="0.25">
      <c r="A13" s="13">
        <v>7</v>
      </c>
      <c r="B13" s="14" t="s">
        <v>44</v>
      </c>
      <c r="C13" s="14" t="s">
        <v>66</v>
      </c>
      <c r="D13" s="15">
        <v>718518.79</v>
      </c>
      <c r="E13" s="15">
        <v>638155.81999999995</v>
      </c>
      <c r="F13" s="15">
        <v>80362.97</v>
      </c>
      <c r="G13" s="15">
        <v>5614</v>
      </c>
      <c r="H13" s="15">
        <v>6474</v>
      </c>
      <c r="I13" s="15">
        <v>167</v>
      </c>
      <c r="J13" s="15">
        <v>156</v>
      </c>
      <c r="K13" s="15">
        <v>1771</v>
      </c>
      <c r="L13" s="15">
        <v>4380</v>
      </c>
      <c r="M13" s="15">
        <v>323</v>
      </c>
      <c r="N13" s="15">
        <v>20</v>
      </c>
      <c r="O13" s="15">
        <v>361</v>
      </c>
      <c r="P13" s="15">
        <v>22</v>
      </c>
      <c r="Q13" s="15">
        <v>329</v>
      </c>
      <c r="R13" s="15">
        <v>10</v>
      </c>
      <c r="S13" s="15">
        <v>5</v>
      </c>
      <c r="T13" s="15">
        <v>1381</v>
      </c>
      <c r="U13" s="15">
        <v>4409</v>
      </c>
      <c r="V13" s="15">
        <v>0</v>
      </c>
      <c r="W13" s="15">
        <v>0</v>
      </c>
      <c r="X13" s="15">
        <v>0</v>
      </c>
      <c r="Y13" s="35">
        <v>0</v>
      </c>
      <c r="Z13" s="15">
        <v>625925.81999999995</v>
      </c>
      <c r="AA13" s="15">
        <v>620804.81999999995</v>
      </c>
      <c r="AB13" s="15">
        <v>5121</v>
      </c>
      <c r="AC13" s="15">
        <v>5500</v>
      </c>
      <c r="AD13" s="15">
        <v>6180</v>
      </c>
      <c r="AE13" s="15">
        <v>55</v>
      </c>
      <c r="AF13" s="15">
        <v>45</v>
      </c>
      <c r="AG13" s="15">
        <v>1728</v>
      </c>
      <c r="AH13" s="15">
        <v>4352</v>
      </c>
      <c r="AI13" s="15">
        <v>10711</v>
      </c>
      <c r="AJ13" s="15">
        <v>9801</v>
      </c>
      <c r="AK13" s="15">
        <v>910</v>
      </c>
      <c r="AL13" s="15">
        <v>35</v>
      </c>
      <c r="AM13" s="15">
        <v>50</v>
      </c>
      <c r="AN13" s="15">
        <v>19</v>
      </c>
      <c r="AO13" s="15">
        <v>21</v>
      </c>
      <c r="AP13" s="15">
        <v>3</v>
      </c>
      <c r="AQ13" s="15">
        <v>7</v>
      </c>
      <c r="AR13" s="35">
        <v>81881.97</v>
      </c>
      <c r="AS13" s="35">
        <v>7550</v>
      </c>
      <c r="AT13" s="35">
        <v>74331.97</v>
      </c>
      <c r="AU13" s="35">
        <v>211</v>
      </c>
      <c r="AV13" s="35">
        <v>366</v>
      </c>
      <c r="AW13" s="35">
        <v>115</v>
      </c>
      <c r="AX13" s="35">
        <v>111</v>
      </c>
      <c r="AY13" s="35">
        <v>84</v>
      </c>
      <c r="AZ13" s="35">
        <v>56</v>
      </c>
    </row>
    <row r="14" spans="1:52" x14ac:dyDescent="0.25">
      <c r="A14" s="17" t="s">
        <v>267</v>
      </c>
      <c r="B14" s="17" t="s">
        <v>44</v>
      </c>
      <c r="C14" s="17" t="s">
        <v>67</v>
      </c>
      <c r="D14" s="18">
        <v>2541215.88</v>
      </c>
      <c r="E14" s="18">
        <v>2249266.88</v>
      </c>
      <c r="F14" s="18">
        <v>291949</v>
      </c>
      <c r="G14" s="18">
        <v>18782</v>
      </c>
      <c r="H14" s="18">
        <v>22393</v>
      </c>
      <c r="I14" s="18">
        <v>1776</v>
      </c>
      <c r="J14" s="18">
        <v>1725</v>
      </c>
      <c r="K14" s="18">
        <v>4528</v>
      </c>
      <c r="L14" s="18">
        <v>14364</v>
      </c>
      <c r="M14" s="18">
        <v>3501</v>
      </c>
      <c r="N14" s="18">
        <v>222</v>
      </c>
      <c r="O14" s="18">
        <v>1592</v>
      </c>
      <c r="P14" s="18">
        <v>538</v>
      </c>
      <c r="Q14" s="18">
        <v>979</v>
      </c>
      <c r="R14" s="18">
        <v>75</v>
      </c>
      <c r="S14" s="18">
        <v>60</v>
      </c>
      <c r="T14" s="18">
        <v>3529</v>
      </c>
      <c r="U14" s="18">
        <v>13771</v>
      </c>
      <c r="V14" s="18">
        <v>502</v>
      </c>
      <c r="W14" s="18">
        <v>495</v>
      </c>
      <c r="X14" s="18">
        <v>4</v>
      </c>
      <c r="Y14" s="36">
        <v>3</v>
      </c>
      <c r="Z14" s="18">
        <v>2115787.86</v>
      </c>
      <c r="AA14" s="18">
        <v>2098749.88</v>
      </c>
      <c r="AB14" s="18">
        <v>17037.98</v>
      </c>
      <c r="AC14" s="18">
        <v>17230</v>
      </c>
      <c r="AD14" s="18">
        <v>19027</v>
      </c>
      <c r="AE14" s="18">
        <v>228</v>
      </c>
      <c r="AF14" s="18">
        <v>221</v>
      </c>
      <c r="AG14" s="18">
        <v>4360</v>
      </c>
      <c r="AH14" s="18">
        <v>14218</v>
      </c>
      <c r="AI14" s="18">
        <v>123357.24</v>
      </c>
      <c r="AJ14" s="18">
        <v>122396</v>
      </c>
      <c r="AK14" s="18">
        <v>961.24</v>
      </c>
      <c r="AL14" s="18">
        <v>1403</v>
      </c>
      <c r="AM14" s="18">
        <v>2539</v>
      </c>
      <c r="AN14" s="18">
        <v>1194</v>
      </c>
      <c r="AO14" s="18">
        <v>1198</v>
      </c>
      <c r="AP14" s="18">
        <v>74</v>
      </c>
      <c r="AQ14" s="18">
        <v>73</v>
      </c>
      <c r="AR14" s="36">
        <v>302070.78000000003</v>
      </c>
      <c r="AS14" s="36">
        <v>28121</v>
      </c>
      <c r="AT14" s="36">
        <v>273949.78000000003</v>
      </c>
      <c r="AU14" s="36">
        <v>1132</v>
      </c>
      <c r="AV14" s="36">
        <v>1643</v>
      </c>
      <c r="AW14" s="36">
        <v>641</v>
      </c>
      <c r="AX14" s="36">
        <v>570</v>
      </c>
      <c r="AY14" s="36">
        <v>216</v>
      </c>
      <c r="AZ14" s="36">
        <v>216</v>
      </c>
    </row>
    <row r="15" spans="1:52" x14ac:dyDescent="0.25">
      <c r="A15" s="13">
        <v>1</v>
      </c>
      <c r="B15" s="14" t="s">
        <v>44</v>
      </c>
      <c r="C15" s="14" t="s">
        <v>68</v>
      </c>
      <c r="D15" s="15">
        <v>106546.81</v>
      </c>
      <c r="E15" s="15">
        <v>92995.29</v>
      </c>
      <c r="F15" s="15">
        <v>13551.52</v>
      </c>
      <c r="G15" s="15">
        <v>800</v>
      </c>
      <c r="H15" s="15">
        <v>1115</v>
      </c>
      <c r="I15" s="15">
        <v>112</v>
      </c>
      <c r="J15" s="15">
        <v>98</v>
      </c>
      <c r="K15" s="15">
        <v>346</v>
      </c>
      <c r="L15" s="15">
        <v>559</v>
      </c>
      <c r="M15" s="15">
        <v>210</v>
      </c>
      <c r="N15" s="15">
        <v>16</v>
      </c>
      <c r="O15" s="15">
        <v>300</v>
      </c>
      <c r="P15" s="15">
        <v>110</v>
      </c>
      <c r="Q15" s="15">
        <v>173</v>
      </c>
      <c r="R15" s="15">
        <v>17</v>
      </c>
      <c r="S15" s="15">
        <v>19</v>
      </c>
      <c r="T15" s="15">
        <v>194</v>
      </c>
      <c r="U15" s="15">
        <v>411</v>
      </c>
      <c r="V15" s="15">
        <v>1</v>
      </c>
      <c r="W15" s="15">
        <v>1</v>
      </c>
      <c r="X15" s="15">
        <v>0</v>
      </c>
      <c r="Y15" s="35">
        <v>0</v>
      </c>
      <c r="Z15" s="15">
        <v>89048.27</v>
      </c>
      <c r="AA15" s="15">
        <v>88045.29</v>
      </c>
      <c r="AB15" s="15">
        <v>1002.98</v>
      </c>
      <c r="AC15" s="15">
        <v>773</v>
      </c>
      <c r="AD15" s="15">
        <v>1049</v>
      </c>
      <c r="AE15" s="15">
        <v>82</v>
      </c>
      <c r="AF15" s="15">
        <v>64</v>
      </c>
      <c r="AG15" s="15">
        <v>346</v>
      </c>
      <c r="AH15" s="15">
        <v>557</v>
      </c>
      <c r="AI15" s="15">
        <v>4950</v>
      </c>
      <c r="AJ15" s="15">
        <v>4950</v>
      </c>
      <c r="AK15" s="15">
        <v>0</v>
      </c>
      <c r="AL15" s="15">
        <v>56</v>
      </c>
      <c r="AM15" s="15">
        <v>99</v>
      </c>
      <c r="AN15" s="15">
        <v>54</v>
      </c>
      <c r="AO15" s="15">
        <v>45</v>
      </c>
      <c r="AP15" s="15">
        <v>0</v>
      </c>
      <c r="AQ15" s="15">
        <v>0</v>
      </c>
      <c r="AR15" s="35">
        <v>12548.54</v>
      </c>
      <c r="AS15" s="35">
        <v>0</v>
      </c>
      <c r="AT15" s="35">
        <v>12548.54</v>
      </c>
      <c r="AU15" s="35">
        <v>47</v>
      </c>
      <c r="AV15" s="35">
        <v>63</v>
      </c>
      <c r="AW15" s="35">
        <v>31</v>
      </c>
      <c r="AX15" s="35">
        <v>26</v>
      </c>
      <c r="AY15" s="35">
        <v>3</v>
      </c>
      <c r="AZ15" s="35">
        <v>3</v>
      </c>
    </row>
    <row r="16" spans="1:52" x14ac:dyDescent="0.25">
      <c r="A16" s="13">
        <v>2</v>
      </c>
      <c r="B16" s="14" t="s">
        <v>44</v>
      </c>
      <c r="C16" s="14" t="s">
        <v>69</v>
      </c>
      <c r="D16" s="15">
        <v>22628.84</v>
      </c>
      <c r="E16" s="15">
        <v>15668.94</v>
      </c>
      <c r="F16" s="15">
        <v>6959.9</v>
      </c>
      <c r="G16" s="15">
        <v>192</v>
      </c>
      <c r="H16" s="15">
        <v>242</v>
      </c>
      <c r="I16" s="15">
        <v>24</v>
      </c>
      <c r="J16" s="15">
        <v>29</v>
      </c>
      <c r="K16" s="15">
        <v>72</v>
      </c>
      <c r="L16" s="15">
        <v>117</v>
      </c>
      <c r="M16" s="15">
        <v>53</v>
      </c>
      <c r="N16" s="15">
        <v>3</v>
      </c>
      <c r="O16" s="15">
        <v>45</v>
      </c>
      <c r="P16" s="15">
        <v>9</v>
      </c>
      <c r="Q16" s="15">
        <v>35</v>
      </c>
      <c r="R16" s="15">
        <v>1</v>
      </c>
      <c r="S16" s="15">
        <v>3</v>
      </c>
      <c r="T16" s="15">
        <v>51</v>
      </c>
      <c r="U16" s="15">
        <v>93</v>
      </c>
      <c r="V16" s="15">
        <v>0</v>
      </c>
      <c r="W16" s="15">
        <v>0</v>
      </c>
      <c r="X16" s="15">
        <v>0</v>
      </c>
      <c r="Y16" s="35">
        <v>0</v>
      </c>
      <c r="Z16" s="15">
        <v>16029.94</v>
      </c>
      <c r="AA16" s="15">
        <v>15668.94</v>
      </c>
      <c r="AB16" s="15">
        <v>361</v>
      </c>
      <c r="AC16" s="15">
        <v>171</v>
      </c>
      <c r="AD16" s="15">
        <v>194</v>
      </c>
      <c r="AE16" s="15">
        <v>3</v>
      </c>
      <c r="AF16" s="15">
        <v>6</v>
      </c>
      <c r="AG16" s="15">
        <v>71</v>
      </c>
      <c r="AH16" s="15">
        <v>114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35">
        <v>6598.9</v>
      </c>
      <c r="AS16" s="35">
        <v>0</v>
      </c>
      <c r="AT16" s="35">
        <v>6598.9</v>
      </c>
      <c r="AU16" s="35">
        <v>39</v>
      </c>
      <c r="AV16" s="35">
        <v>55</v>
      </c>
      <c r="AW16" s="35">
        <v>21</v>
      </c>
      <c r="AX16" s="35">
        <v>29</v>
      </c>
      <c r="AY16" s="35">
        <v>1</v>
      </c>
      <c r="AZ16" s="35">
        <v>4</v>
      </c>
    </row>
    <row r="17" spans="1:52" x14ac:dyDescent="0.25">
      <c r="A17" s="13">
        <v>3</v>
      </c>
      <c r="B17" s="14" t="s">
        <v>44</v>
      </c>
      <c r="C17" s="14" t="s">
        <v>70</v>
      </c>
      <c r="D17" s="15">
        <v>6359.42</v>
      </c>
      <c r="E17" s="15">
        <v>6359.42</v>
      </c>
      <c r="F17" s="15">
        <v>0</v>
      </c>
      <c r="G17" s="15">
        <v>119</v>
      </c>
      <c r="H17" s="15">
        <v>211</v>
      </c>
      <c r="I17" s="15">
        <v>83</v>
      </c>
      <c r="J17" s="15">
        <v>85</v>
      </c>
      <c r="K17" s="15">
        <v>18</v>
      </c>
      <c r="L17" s="15">
        <v>25</v>
      </c>
      <c r="M17" s="15">
        <v>168</v>
      </c>
      <c r="N17" s="15">
        <v>6</v>
      </c>
      <c r="O17" s="15">
        <v>19</v>
      </c>
      <c r="P17" s="15">
        <v>7</v>
      </c>
      <c r="Q17" s="15">
        <v>8</v>
      </c>
      <c r="R17" s="15">
        <v>4</v>
      </c>
      <c r="S17" s="15">
        <v>2</v>
      </c>
      <c r="T17" s="15">
        <v>13</v>
      </c>
      <c r="U17" s="15">
        <v>11</v>
      </c>
      <c r="V17" s="15">
        <v>0</v>
      </c>
      <c r="W17" s="15">
        <v>0</v>
      </c>
      <c r="X17" s="15">
        <v>0</v>
      </c>
      <c r="Y17" s="35">
        <v>0</v>
      </c>
      <c r="Z17" s="15">
        <v>1109.42</v>
      </c>
      <c r="AA17" s="15">
        <v>1109.42</v>
      </c>
      <c r="AB17" s="15">
        <v>0</v>
      </c>
      <c r="AC17" s="15">
        <v>29</v>
      </c>
      <c r="AD17" s="15">
        <v>29</v>
      </c>
      <c r="AE17" s="15">
        <v>2</v>
      </c>
      <c r="AF17" s="15">
        <v>4</v>
      </c>
      <c r="AG17" s="15">
        <v>13</v>
      </c>
      <c r="AH17" s="15">
        <v>10</v>
      </c>
      <c r="AI17" s="15">
        <v>5250</v>
      </c>
      <c r="AJ17" s="15">
        <v>5250</v>
      </c>
      <c r="AK17" s="15">
        <v>0</v>
      </c>
      <c r="AL17" s="15">
        <v>95</v>
      </c>
      <c r="AM17" s="15">
        <v>184</v>
      </c>
      <c r="AN17" s="15">
        <v>81</v>
      </c>
      <c r="AO17" s="15">
        <v>83</v>
      </c>
      <c r="AP17" s="15">
        <v>5</v>
      </c>
      <c r="AQ17" s="15">
        <v>15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</row>
    <row r="18" spans="1:52" x14ac:dyDescent="0.25">
      <c r="A18" s="13">
        <v>4</v>
      </c>
      <c r="B18" s="14" t="s">
        <v>44</v>
      </c>
      <c r="C18" s="14" t="s">
        <v>71</v>
      </c>
      <c r="D18" s="15">
        <v>22593.06</v>
      </c>
      <c r="E18" s="15">
        <v>16543.95</v>
      </c>
      <c r="F18" s="15">
        <v>6049.11</v>
      </c>
      <c r="G18" s="15">
        <v>150</v>
      </c>
      <c r="H18" s="15">
        <v>185</v>
      </c>
      <c r="I18" s="15">
        <v>17</v>
      </c>
      <c r="J18" s="15">
        <v>10</v>
      </c>
      <c r="K18" s="15">
        <v>39</v>
      </c>
      <c r="L18" s="15">
        <v>119</v>
      </c>
      <c r="M18" s="15">
        <v>27</v>
      </c>
      <c r="N18" s="15">
        <v>1</v>
      </c>
      <c r="O18" s="15">
        <v>15</v>
      </c>
      <c r="P18" s="15">
        <v>11</v>
      </c>
      <c r="Q18" s="15">
        <v>2</v>
      </c>
      <c r="R18" s="15">
        <v>2</v>
      </c>
      <c r="S18" s="15">
        <v>0</v>
      </c>
      <c r="T18" s="15">
        <v>17</v>
      </c>
      <c r="U18" s="15">
        <v>126</v>
      </c>
      <c r="V18" s="15">
        <v>19</v>
      </c>
      <c r="W18" s="15">
        <v>19</v>
      </c>
      <c r="X18" s="15">
        <v>0</v>
      </c>
      <c r="Y18" s="35">
        <v>0</v>
      </c>
      <c r="Z18" s="15">
        <v>17329.95</v>
      </c>
      <c r="AA18" s="15">
        <v>15597.7</v>
      </c>
      <c r="AB18" s="15">
        <v>1732.25</v>
      </c>
      <c r="AC18" s="15">
        <v>143</v>
      </c>
      <c r="AD18" s="15">
        <v>169</v>
      </c>
      <c r="AE18" s="15">
        <v>8</v>
      </c>
      <c r="AF18" s="15">
        <v>3</v>
      </c>
      <c r="AG18" s="15">
        <v>39</v>
      </c>
      <c r="AH18" s="15">
        <v>119</v>
      </c>
      <c r="AI18" s="15">
        <v>840</v>
      </c>
      <c r="AJ18" s="15">
        <v>840</v>
      </c>
      <c r="AK18" s="15">
        <v>0</v>
      </c>
      <c r="AL18" s="15">
        <v>5</v>
      </c>
      <c r="AM18" s="15">
        <v>14</v>
      </c>
      <c r="AN18" s="15">
        <v>10</v>
      </c>
      <c r="AO18" s="15">
        <v>4</v>
      </c>
      <c r="AP18" s="15">
        <v>0</v>
      </c>
      <c r="AQ18" s="15">
        <v>0</v>
      </c>
      <c r="AR18" s="35">
        <v>4423.1099999999997</v>
      </c>
      <c r="AS18" s="35">
        <v>106.25</v>
      </c>
      <c r="AT18" s="35">
        <v>4316.8599999999997</v>
      </c>
      <c r="AU18" s="35">
        <v>10</v>
      </c>
      <c r="AV18" s="35">
        <v>16</v>
      </c>
      <c r="AW18" s="35">
        <v>10</v>
      </c>
      <c r="AX18" s="35">
        <v>6</v>
      </c>
      <c r="AY18" s="35">
        <v>0</v>
      </c>
      <c r="AZ18" s="35">
        <v>0</v>
      </c>
    </row>
    <row r="19" spans="1:52" x14ac:dyDescent="0.25">
      <c r="A19" s="13">
        <v>5</v>
      </c>
      <c r="B19" s="14" t="s">
        <v>44</v>
      </c>
      <c r="C19" s="14" t="s">
        <v>72</v>
      </c>
      <c r="D19" s="15">
        <v>86050.51</v>
      </c>
      <c r="E19" s="15">
        <v>52747.98</v>
      </c>
      <c r="F19" s="15">
        <v>33302.53</v>
      </c>
      <c r="G19" s="15">
        <v>671</v>
      </c>
      <c r="H19" s="15">
        <v>904</v>
      </c>
      <c r="I19" s="15">
        <v>43</v>
      </c>
      <c r="J19" s="15">
        <v>57</v>
      </c>
      <c r="K19" s="15">
        <v>338</v>
      </c>
      <c r="L19" s="15">
        <v>466</v>
      </c>
      <c r="M19" s="15">
        <v>100</v>
      </c>
      <c r="N19" s="15">
        <v>13</v>
      </c>
      <c r="O19" s="15">
        <v>187</v>
      </c>
      <c r="P19" s="15">
        <v>58</v>
      </c>
      <c r="Q19" s="15">
        <v>113</v>
      </c>
      <c r="R19" s="15">
        <v>16</v>
      </c>
      <c r="S19" s="15">
        <v>26</v>
      </c>
      <c r="T19" s="15">
        <v>246</v>
      </c>
      <c r="U19" s="15">
        <v>371</v>
      </c>
      <c r="V19" s="15">
        <v>0</v>
      </c>
      <c r="W19" s="15">
        <v>0</v>
      </c>
      <c r="X19" s="15">
        <v>0</v>
      </c>
      <c r="Y19" s="35">
        <v>0</v>
      </c>
      <c r="Z19" s="15">
        <v>63209.51</v>
      </c>
      <c r="AA19" s="15">
        <v>52370.98</v>
      </c>
      <c r="AB19" s="15">
        <v>10838.53</v>
      </c>
      <c r="AC19" s="15">
        <v>671</v>
      </c>
      <c r="AD19" s="15">
        <v>904</v>
      </c>
      <c r="AE19" s="15">
        <v>43</v>
      </c>
      <c r="AF19" s="15">
        <v>57</v>
      </c>
      <c r="AG19" s="15">
        <v>338</v>
      </c>
      <c r="AH19" s="15">
        <v>466</v>
      </c>
      <c r="AI19" s="15">
        <v>22320</v>
      </c>
      <c r="AJ19" s="15">
        <v>0</v>
      </c>
      <c r="AK19" s="15">
        <v>22320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35">
        <v>521</v>
      </c>
      <c r="AS19" s="35">
        <v>377</v>
      </c>
      <c r="AT19" s="35">
        <v>144</v>
      </c>
      <c r="AU19" s="35">
        <v>6</v>
      </c>
      <c r="AV19" s="35">
        <v>6</v>
      </c>
      <c r="AW19" s="35">
        <v>3</v>
      </c>
      <c r="AX19" s="35">
        <v>0</v>
      </c>
      <c r="AY19" s="35">
        <v>2</v>
      </c>
      <c r="AZ19" s="35">
        <v>1</v>
      </c>
    </row>
    <row r="20" spans="1:52" x14ac:dyDescent="0.25">
      <c r="A20" s="13">
        <v>6</v>
      </c>
      <c r="B20" s="14" t="s">
        <v>44</v>
      </c>
      <c r="C20" s="14" t="s">
        <v>73</v>
      </c>
      <c r="D20" s="15">
        <v>66713.03</v>
      </c>
      <c r="E20" s="15">
        <v>56608.7</v>
      </c>
      <c r="F20" s="15">
        <v>10104.33</v>
      </c>
      <c r="G20" s="15">
        <v>598</v>
      </c>
      <c r="H20" s="15">
        <v>763</v>
      </c>
      <c r="I20" s="15">
        <v>61</v>
      </c>
      <c r="J20" s="15">
        <v>60</v>
      </c>
      <c r="K20" s="15">
        <v>228</v>
      </c>
      <c r="L20" s="15">
        <v>414</v>
      </c>
      <c r="M20" s="15">
        <v>121</v>
      </c>
      <c r="N20" s="15">
        <v>10</v>
      </c>
      <c r="O20" s="15">
        <v>132</v>
      </c>
      <c r="P20" s="15">
        <v>67</v>
      </c>
      <c r="Q20" s="15">
        <v>53</v>
      </c>
      <c r="R20" s="15">
        <v>12</v>
      </c>
      <c r="S20" s="15">
        <v>1</v>
      </c>
      <c r="T20" s="15">
        <v>147</v>
      </c>
      <c r="U20" s="15">
        <v>363</v>
      </c>
      <c r="V20" s="15">
        <v>0</v>
      </c>
      <c r="W20" s="15">
        <v>0</v>
      </c>
      <c r="X20" s="15">
        <v>0</v>
      </c>
      <c r="Y20" s="35">
        <v>0</v>
      </c>
      <c r="Z20" s="15">
        <v>57039.7</v>
      </c>
      <c r="AA20" s="15">
        <v>56608.7</v>
      </c>
      <c r="AB20" s="15">
        <v>431</v>
      </c>
      <c r="AC20" s="15">
        <v>572</v>
      </c>
      <c r="AD20" s="15">
        <v>717</v>
      </c>
      <c r="AE20" s="15">
        <v>44</v>
      </c>
      <c r="AF20" s="15">
        <v>34</v>
      </c>
      <c r="AG20" s="15">
        <v>227</v>
      </c>
      <c r="AH20" s="15">
        <v>412</v>
      </c>
      <c r="AI20" s="15">
        <v>9673.33</v>
      </c>
      <c r="AJ20" s="15">
        <v>0</v>
      </c>
      <c r="AK20" s="15">
        <v>9673.33</v>
      </c>
      <c r="AL20" s="15">
        <v>46</v>
      </c>
      <c r="AM20" s="15">
        <v>57</v>
      </c>
      <c r="AN20" s="15">
        <v>23</v>
      </c>
      <c r="AO20" s="15">
        <v>30</v>
      </c>
      <c r="AP20" s="15">
        <v>1</v>
      </c>
      <c r="AQ20" s="15">
        <v>3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</row>
    <row r="21" spans="1:52" x14ac:dyDescent="0.25">
      <c r="A21" s="13">
        <v>7</v>
      </c>
      <c r="B21" s="14" t="s">
        <v>44</v>
      </c>
      <c r="C21" s="14" t="s">
        <v>74</v>
      </c>
      <c r="D21" s="15">
        <v>159785.31</v>
      </c>
      <c r="E21" s="15">
        <v>143325.37</v>
      </c>
      <c r="F21" s="15">
        <v>16459.939999999999</v>
      </c>
      <c r="G21" s="15">
        <v>487</v>
      </c>
      <c r="H21" s="15">
        <v>639</v>
      </c>
      <c r="I21" s="15">
        <v>95</v>
      </c>
      <c r="J21" s="15">
        <v>95</v>
      </c>
      <c r="K21" s="15">
        <v>155</v>
      </c>
      <c r="L21" s="15">
        <v>294</v>
      </c>
      <c r="M21" s="15">
        <v>190</v>
      </c>
      <c r="N21" s="15">
        <v>16</v>
      </c>
      <c r="O21" s="15">
        <v>98</v>
      </c>
      <c r="P21" s="15">
        <v>33</v>
      </c>
      <c r="Q21" s="15">
        <v>60</v>
      </c>
      <c r="R21" s="15">
        <v>5</v>
      </c>
      <c r="S21" s="15">
        <v>2</v>
      </c>
      <c r="T21" s="15">
        <v>129</v>
      </c>
      <c r="U21" s="15">
        <v>222</v>
      </c>
      <c r="V21" s="15">
        <v>0</v>
      </c>
      <c r="W21" s="15">
        <v>0</v>
      </c>
      <c r="X21" s="15">
        <v>0</v>
      </c>
      <c r="Y21" s="35">
        <v>0</v>
      </c>
      <c r="Z21" s="15">
        <v>46461.65</v>
      </c>
      <c r="AA21" s="15">
        <v>46070.15</v>
      </c>
      <c r="AB21" s="15">
        <v>391.5</v>
      </c>
      <c r="AC21" s="15">
        <v>369</v>
      </c>
      <c r="AD21" s="15">
        <v>433</v>
      </c>
      <c r="AE21" s="15">
        <v>8</v>
      </c>
      <c r="AF21" s="15">
        <v>14</v>
      </c>
      <c r="AG21" s="15">
        <v>143</v>
      </c>
      <c r="AH21" s="15">
        <v>268</v>
      </c>
      <c r="AI21" s="15">
        <v>2520</v>
      </c>
      <c r="AJ21" s="15">
        <v>2520</v>
      </c>
      <c r="AK21" s="15">
        <v>0</v>
      </c>
      <c r="AL21" s="15">
        <v>50</v>
      </c>
      <c r="AM21" s="15">
        <v>83</v>
      </c>
      <c r="AN21" s="15">
        <v>37</v>
      </c>
      <c r="AO21" s="15">
        <v>39</v>
      </c>
      <c r="AP21" s="15">
        <v>2</v>
      </c>
      <c r="AQ21" s="15">
        <v>5</v>
      </c>
      <c r="AR21" s="35">
        <v>110803.66</v>
      </c>
      <c r="AS21" s="35">
        <v>94735.22</v>
      </c>
      <c r="AT21" s="35">
        <v>16068.44</v>
      </c>
      <c r="AU21" s="35">
        <v>131</v>
      </c>
      <c r="AV21" s="35">
        <v>176</v>
      </c>
      <c r="AW21" s="35">
        <v>66</v>
      </c>
      <c r="AX21" s="35">
        <v>63</v>
      </c>
      <c r="AY21" s="35">
        <v>18</v>
      </c>
      <c r="AZ21" s="35">
        <v>29</v>
      </c>
    </row>
    <row r="22" spans="1:52" x14ac:dyDescent="0.25">
      <c r="A22" s="13">
        <v>8</v>
      </c>
      <c r="B22" s="14" t="s">
        <v>44</v>
      </c>
      <c r="C22" s="14" t="s">
        <v>75</v>
      </c>
      <c r="D22" s="15">
        <v>91710.52</v>
      </c>
      <c r="E22" s="15">
        <v>71553.429999999993</v>
      </c>
      <c r="F22" s="15">
        <v>20157.09</v>
      </c>
      <c r="G22" s="15">
        <v>603</v>
      </c>
      <c r="H22" s="15">
        <v>724</v>
      </c>
      <c r="I22" s="15">
        <v>65</v>
      </c>
      <c r="J22" s="15">
        <v>83</v>
      </c>
      <c r="K22" s="15">
        <v>207</v>
      </c>
      <c r="L22" s="15">
        <v>369</v>
      </c>
      <c r="M22" s="15">
        <v>148</v>
      </c>
      <c r="N22" s="15">
        <v>2</v>
      </c>
      <c r="O22" s="15">
        <v>9</v>
      </c>
      <c r="P22" s="15">
        <v>0</v>
      </c>
      <c r="Q22" s="15">
        <v>9</v>
      </c>
      <c r="R22" s="15">
        <v>0</v>
      </c>
      <c r="S22" s="15">
        <v>0</v>
      </c>
      <c r="T22" s="15">
        <v>146</v>
      </c>
      <c r="U22" s="15">
        <v>421</v>
      </c>
      <c r="V22" s="15">
        <v>0</v>
      </c>
      <c r="W22" s="15">
        <v>0</v>
      </c>
      <c r="X22" s="15">
        <v>0</v>
      </c>
      <c r="Y22" s="35">
        <v>0</v>
      </c>
      <c r="Z22" s="15">
        <v>71118.22</v>
      </c>
      <c r="AA22" s="15">
        <v>70818.22</v>
      </c>
      <c r="AB22" s="15">
        <v>300</v>
      </c>
      <c r="AC22" s="15">
        <v>536</v>
      </c>
      <c r="AD22" s="15">
        <v>576</v>
      </c>
      <c r="AE22" s="15">
        <v>0</v>
      </c>
      <c r="AF22" s="15">
        <v>2</v>
      </c>
      <c r="AG22" s="15">
        <v>205</v>
      </c>
      <c r="AH22" s="15">
        <v>369</v>
      </c>
      <c r="AI22" s="15">
        <v>720.98</v>
      </c>
      <c r="AJ22" s="15">
        <v>720.98</v>
      </c>
      <c r="AK22" s="15">
        <v>0</v>
      </c>
      <c r="AL22" s="15">
        <v>17</v>
      </c>
      <c r="AM22" s="15">
        <v>28</v>
      </c>
      <c r="AN22" s="15">
        <v>14</v>
      </c>
      <c r="AO22" s="15">
        <v>13</v>
      </c>
      <c r="AP22" s="15">
        <v>0</v>
      </c>
      <c r="AQ22" s="15">
        <v>1</v>
      </c>
      <c r="AR22" s="35">
        <v>19871.32</v>
      </c>
      <c r="AS22" s="35">
        <v>14.23</v>
      </c>
      <c r="AT22" s="35">
        <v>19857.09</v>
      </c>
      <c r="AU22" s="35">
        <v>72</v>
      </c>
      <c r="AV22" s="35">
        <v>127</v>
      </c>
      <c r="AW22" s="35">
        <v>53</v>
      </c>
      <c r="AX22" s="35">
        <v>72</v>
      </c>
      <c r="AY22" s="35">
        <v>2</v>
      </c>
      <c r="AZ22" s="35">
        <v>0</v>
      </c>
    </row>
    <row r="23" spans="1:52" x14ac:dyDescent="0.25">
      <c r="A23" s="13">
        <v>9</v>
      </c>
      <c r="B23" s="14" t="s">
        <v>44</v>
      </c>
      <c r="C23" s="14" t="s">
        <v>76</v>
      </c>
      <c r="D23" s="15">
        <v>45016</v>
      </c>
      <c r="E23" s="15">
        <v>40699</v>
      </c>
      <c r="F23" s="15">
        <v>4317</v>
      </c>
      <c r="G23" s="15">
        <v>456</v>
      </c>
      <c r="H23" s="15">
        <v>617</v>
      </c>
      <c r="I23" s="15">
        <v>85</v>
      </c>
      <c r="J23" s="15">
        <v>106</v>
      </c>
      <c r="K23" s="15">
        <v>122</v>
      </c>
      <c r="L23" s="15">
        <v>304</v>
      </c>
      <c r="M23" s="15">
        <v>191</v>
      </c>
      <c r="N23" s="15">
        <v>9</v>
      </c>
      <c r="O23" s="15">
        <v>68</v>
      </c>
      <c r="P23" s="15">
        <v>18</v>
      </c>
      <c r="Q23" s="15">
        <v>46</v>
      </c>
      <c r="R23" s="15">
        <v>4</v>
      </c>
      <c r="S23" s="15">
        <v>7</v>
      </c>
      <c r="T23" s="15">
        <v>95</v>
      </c>
      <c r="U23" s="15">
        <v>263</v>
      </c>
      <c r="V23" s="15">
        <v>0</v>
      </c>
      <c r="W23" s="15">
        <v>0</v>
      </c>
      <c r="X23" s="15">
        <v>0</v>
      </c>
      <c r="Y23" s="35">
        <v>0</v>
      </c>
      <c r="Z23" s="15">
        <v>31296</v>
      </c>
      <c r="AA23" s="15">
        <v>31099</v>
      </c>
      <c r="AB23" s="15">
        <v>197</v>
      </c>
      <c r="AC23" s="15">
        <v>406</v>
      </c>
      <c r="AD23" s="15">
        <v>446</v>
      </c>
      <c r="AE23" s="15">
        <v>11</v>
      </c>
      <c r="AF23" s="15">
        <v>15</v>
      </c>
      <c r="AG23" s="15">
        <v>120</v>
      </c>
      <c r="AH23" s="15">
        <v>300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35">
        <v>13720</v>
      </c>
      <c r="AS23" s="35">
        <v>9600</v>
      </c>
      <c r="AT23" s="35">
        <v>4120</v>
      </c>
      <c r="AU23" s="35">
        <v>80</v>
      </c>
      <c r="AV23" s="35">
        <v>198</v>
      </c>
      <c r="AW23" s="35">
        <v>85</v>
      </c>
      <c r="AX23" s="35">
        <v>106</v>
      </c>
      <c r="AY23" s="35">
        <v>2</v>
      </c>
      <c r="AZ23" s="35">
        <v>5</v>
      </c>
    </row>
    <row r="24" spans="1:52" x14ac:dyDescent="0.25">
      <c r="A24" s="13">
        <v>10</v>
      </c>
      <c r="B24" s="14" t="s">
        <v>44</v>
      </c>
      <c r="C24" s="14" t="s">
        <v>77</v>
      </c>
      <c r="D24" s="15">
        <v>37176.92</v>
      </c>
      <c r="E24" s="15">
        <v>34653.919999999998</v>
      </c>
      <c r="F24" s="15">
        <v>2523</v>
      </c>
      <c r="G24" s="15">
        <v>468</v>
      </c>
      <c r="H24" s="15">
        <v>597</v>
      </c>
      <c r="I24" s="15">
        <v>53</v>
      </c>
      <c r="J24" s="15">
        <v>48</v>
      </c>
      <c r="K24" s="15">
        <v>200</v>
      </c>
      <c r="L24" s="15">
        <v>296</v>
      </c>
      <c r="M24" s="15">
        <v>101</v>
      </c>
      <c r="N24" s="15">
        <v>4</v>
      </c>
      <c r="O24" s="15">
        <v>129</v>
      </c>
      <c r="P24" s="15">
        <v>38</v>
      </c>
      <c r="Q24" s="15">
        <v>86</v>
      </c>
      <c r="R24" s="15">
        <v>5</v>
      </c>
      <c r="S24" s="15">
        <v>12</v>
      </c>
      <c r="T24" s="15">
        <v>136</v>
      </c>
      <c r="U24" s="15">
        <v>231</v>
      </c>
      <c r="V24" s="15">
        <v>0</v>
      </c>
      <c r="W24" s="15">
        <v>0</v>
      </c>
      <c r="X24" s="15">
        <v>0</v>
      </c>
      <c r="Y24" s="35">
        <v>0</v>
      </c>
      <c r="Z24" s="15">
        <v>34416.92</v>
      </c>
      <c r="AA24" s="15">
        <v>34023.919999999998</v>
      </c>
      <c r="AB24" s="15">
        <v>393</v>
      </c>
      <c r="AC24" s="15">
        <v>442</v>
      </c>
      <c r="AD24" s="15">
        <v>553</v>
      </c>
      <c r="AE24" s="15">
        <v>32</v>
      </c>
      <c r="AF24" s="15">
        <v>27</v>
      </c>
      <c r="AG24" s="15">
        <v>199</v>
      </c>
      <c r="AH24" s="15">
        <v>295</v>
      </c>
      <c r="AI24" s="15">
        <v>1890</v>
      </c>
      <c r="AJ24" s="15">
        <v>0</v>
      </c>
      <c r="AK24" s="15">
        <v>1890</v>
      </c>
      <c r="AL24" s="15">
        <v>40</v>
      </c>
      <c r="AM24" s="15">
        <v>60</v>
      </c>
      <c r="AN24" s="15">
        <v>27</v>
      </c>
      <c r="AO24" s="15">
        <v>26</v>
      </c>
      <c r="AP24" s="15">
        <v>4</v>
      </c>
      <c r="AQ24" s="15">
        <v>3</v>
      </c>
      <c r="AR24" s="35">
        <v>870</v>
      </c>
      <c r="AS24" s="35">
        <v>630</v>
      </c>
      <c r="AT24" s="35">
        <v>240</v>
      </c>
      <c r="AU24" s="35">
        <v>7</v>
      </c>
      <c r="AV24" s="35">
        <v>7</v>
      </c>
      <c r="AW24" s="35">
        <v>0</v>
      </c>
      <c r="AX24" s="35">
        <v>0</v>
      </c>
      <c r="AY24" s="35">
        <v>5</v>
      </c>
      <c r="AZ24" s="35">
        <v>2</v>
      </c>
    </row>
    <row r="25" spans="1:52" x14ac:dyDescent="0.25">
      <c r="A25" s="13">
        <v>11</v>
      </c>
      <c r="B25" s="14" t="s">
        <v>44</v>
      </c>
      <c r="C25" s="14" t="s">
        <v>78</v>
      </c>
      <c r="D25" s="15">
        <v>70335.789999999994</v>
      </c>
      <c r="E25" s="15">
        <v>65860.58</v>
      </c>
      <c r="F25" s="15">
        <v>4475.21</v>
      </c>
      <c r="G25" s="15">
        <v>414</v>
      </c>
      <c r="H25" s="15">
        <v>556</v>
      </c>
      <c r="I25" s="15">
        <v>53</v>
      </c>
      <c r="J25" s="15">
        <v>50</v>
      </c>
      <c r="K25" s="15">
        <v>130</v>
      </c>
      <c r="L25" s="15">
        <v>323</v>
      </c>
      <c r="M25" s="15">
        <v>103</v>
      </c>
      <c r="N25" s="15">
        <v>4</v>
      </c>
      <c r="O25" s="15">
        <v>63</v>
      </c>
      <c r="P25" s="15">
        <v>29</v>
      </c>
      <c r="Q25" s="15">
        <v>25</v>
      </c>
      <c r="R25" s="15">
        <v>9</v>
      </c>
      <c r="S25" s="15">
        <v>1</v>
      </c>
      <c r="T25" s="15">
        <v>97</v>
      </c>
      <c r="U25" s="15">
        <v>293</v>
      </c>
      <c r="V25" s="15">
        <v>0</v>
      </c>
      <c r="W25" s="15">
        <v>0</v>
      </c>
      <c r="X25" s="15">
        <v>0</v>
      </c>
      <c r="Y25" s="35">
        <v>0</v>
      </c>
      <c r="Z25" s="15">
        <v>63195.98</v>
      </c>
      <c r="AA25" s="15">
        <v>63060.58</v>
      </c>
      <c r="AB25" s="15">
        <v>135.4</v>
      </c>
      <c r="AC25" s="15">
        <v>397</v>
      </c>
      <c r="AD25" s="15">
        <v>506</v>
      </c>
      <c r="AE25" s="15">
        <v>26</v>
      </c>
      <c r="AF25" s="15">
        <v>27</v>
      </c>
      <c r="AG25" s="15">
        <v>130</v>
      </c>
      <c r="AH25" s="15">
        <v>323</v>
      </c>
      <c r="AI25" s="15">
        <v>2800</v>
      </c>
      <c r="AJ25" s="15">
        <v>2800</v>
      </c>
      <c r="AK25" s="15">
        <v>0</v>
      </c>
      <c r="AL25" s="15">
        <v>30</v>
      </c>
      <c r="AM25" s="15">
        <v>60</v>
      </c>
      <c r="AN25" s="15">
        <v>33</v>
      </c>
      <c r="AO25" s="15">
        <v>24</v>
      </c>
      <c r="AP25" s="15">
        <v>0</v>
      </c>
      <c r="AQ25" s="15">
        <v>3</v>
      </c>
      <c r="AR25" s="35">
        <v>4339.8100000000004</v>
      </c>
      <c r="AS25" s="35">
        <v>0</v>
      </c>
      <c r="AT25" s="35">
        <v>4339.8100000000004</v>
      </c>
      <c r="AU25" s="35">
        <v>36</v>
      </c>
      <c r="AV25" s="35">
        <v>45</v>
      </c>
      <c r="AW25" s="35">
        <v>24</v>
      </c>
      <c r="AX25" s="35">
        <v>21</v>
      </c>
      <c r="AY25" s="35">
        <v>0</v>
      </c>
      <c r="AZ25" s="35">
        <v>0</v>
      </c>
    </row>
    <row r="26" spans="1:52" x14ac:dyDescent="0.25">
      <c r="A26" s="13">
        <v>12</v>
      </c>
      <c r="B26" s="14" t="s">
        <v>44</v>
      </c>
      <c r="C26" s="14" t="s">
        <v>79</v>
      </c>
      <c r="D26" s="15">
        <v>148357</v>
      </c>
      <c r="E26" s="15">
        <v>138198</v>
      </c>
      <c r="F26" s="15">
        <v>10159</v>
      </c>
      <c r="G26" s="15">
        <v>896</v>
      </c>
      <c r="H26" s="15">
        <v>1091</v>
      </c>
      <c r="I26" s="15">
        <v>66</v>
      </c>
      <c r="J26" s="15">
        <v>72</v>
      </c>
      <c r="K26" s="15">
        <v>309</v>
      </c>
      <c r="L26" s="15">
        <v>644</v>
      </c>
      <c r="M26" s="15">
        <v>138</v>
      </c>
      <c r="N26" s="15">
        <v>14</v>
      </c>
      <c r="O26" s="15">
        <v>197</v>
      </c>
      <c r="P26" s="15">
        <v>84</v>
      </c>
      <c r="Q26" s="15">
        <v>101</v>
      </c>
      <c r="R26" s="15">
        <v>12</v>
      </c>
      <c r="S26" s="15">
        <v>10</v>
      </c>
      <c r="T26" s="15">
        <v>205</v>
      </c>
      <c r="U26" s="15">
        <v>551</v>
      </c>
      <c r="V26" s="15">
        <v>0</v>
      </c>
      <c r="W26" s="15">
        <v>0</v>
      </c>
      <c r="X26" s="15">
        <v>0</v>
      </c>
      <c r="Y26" s="35">
        <v>0</v>
      </c>
      <c r="Z26" s="15">
        <v>135394</v>
      </c>
      <c r="AA26" s="15">
        <v>134798</v>
      </c>
      <c r="AB26" s="15">
        <v>596</v>
      </c>
      <c r="AC26" s="15">
        <v>856</v>
      </c>
      <c r="AD26" s="15">
        <v>1019</v>
      </c>
      <c r="AE26" s="15">
        <v>37</v>
      </c>
      <c r="AF26" s="15">
        <v>37</v>
      </c>
      <c r="AG26" s="15">
        <v>305</v>
      </c>
      <c r="AH26" s="15">
        <v>640</v>
      </c>
      <c r="AI26" s="15">
        <v>3400</v>
      </c>
      <c r="AJ26" s="15">
        <v>3400</v>
      </c>
      <c r="AK26" s="15">
        <v>0</v>
      </c>
      <c r="AL26" s="15">
        <v>68</v>
      </c>
      <c r="AM26" s="15">
        <v>86</v>
      </c>
      <c r="AN26" s="15">
        <v>35</v>
      </c>
      <c r="AO26" s="15">
        <v>41</v>
      </c>
      <c r="AP26" s="15">
        <v>4</v>
      </c>
      <c r="AQ26" s="15">
        <v>6</v>
      </c>
      <c r="AR26" s="35">
        <v>9563</v>
      </c>
      <c r="AS26" s="35">
        <v>0</v>
      </c>
      <c r="AT26" s="35">
        <v>9563</v>
      </c>
      <c r="AU26" s="35">
        <v>35</v>
      </c>
      <c r="AV26" s="35">
        <v>40</v>
      </c>
      <c r="AW26" s="35">
        <v>16</v>
      </c>
      <c r="AX26" s="35">
        <v>18</v>
      </c>
      <c r="AY26" s="35">
        <v>5</v>
      </c>
      <c r="AZ26" s="35">
        <v>1</v>
      </c>
    </row>
    <row r="27" spans="1:52" x14ac:dyDescent="0.25">
      <c r="A27" s="13">
        <v>13</v>
      </c>
      <c r="B27" s="14" t="s">
        <v>44</v>
      </c>
      <c r="C27" s="14" t="s">
        <v>80</v>
      </c>
      <c r="D27" s="15">
        <v>85885.59</v>
      </c>
      <c r="E27" s="15">
        <v>59848.68</v>
      </c>
      <c r="F27" s="15">
        <v>26036.91</v>
      </c>
      <c r="G27" s="15">
        <v>601</v>
      </c>
      <c r="H27" s="15">
        <v>777</v>
      </c>
      <c r="I27" s="15">
        <v>119</v>
      </c>
      <c r="J27" s="15">
        <v>109</v>
      </c>
      <c r="K27" s="15">
        <v>183</v>
      </c>
      <c r="L27" s="15">
        <v>366</v>
      </c>
      <c r="M27" s="15">
        <v>228</v>
      </c>
      <c r="N27" s="15">
        <v>6</v>
      </c>
      <c r="O27" s="15">
        <v>162</v>
      </c>
      <c r="P27" s="15">
        <v>28</v>
      </c>
      <c r="Q27" s="15">
        <v>130</v>
      </c>
      <c r="R27" s="15">
        <v>4</v>
      </c>
      <c r="S27" s="15">
        <v>25</v>
      </c>
      <c r="T27" s="15">
        <v>123</v>
      </c>
      <c r="U27" s="15">
        <v>264</v>
      </c>
      <c r="V27" s="15">
        <v>0</v>
      </c>
      <c r="W27" s="15">
        <v>0</v>
      </c>
      <c r="X27" s="15">
        <v>0</v>
      </c>
      <c r="Y27" s="35">
        <v>0</v>
      </c>
      <c r="Z27" s="15">
        <v>59848.68</v>
      </c>
      <c r="AA27" s="15">
        <v>59848.68</v>
      </c>
      <c r="AB27" s="15">
        <v>0</v>
      </c>
      <c r="AC27" s="15">
        <v>518</v>
      </c>
      <c r="AD27" s="15">
        <v>573</v>
      </c>
      <c r="AE27" s="15">
        <v>17</v>
      </c>
      <c r="AF27" s="15">
        <v>11</v>
      </c>
      <c r="AG27" s="15">
        <v>182</v>
      </c>
      <c r="AH27" s="15">
        <v>363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35">
        <v>26036.91</v>
      </c>
      <c r="AS27" s="35">
        <v>0</v>
      </c>
      <c r="AT27" s="35">
        <v>26036.91</v>
      </c>
      <c r="AU27" s="35">
        <v>121</v>
      </c>
      <c r="AV27" s="35">
        <v>222</v>
      </c>
      <c r="AW27" s="35">
        <v>112</v>
      </c>
      <c r="AX27" s="35">
        <v>106</v>
      </c>
      <c r="AY27" s="35">
        <v>1</v>
      </c>
      <c r="AZ27" s="35">
        <v>3</v>
      </c>
    </row>
    <row r="28" spans="1:52" x14ac:dyDescent="0.25">
      <c r="A28" s="13">
        <v>14</v>
      </c>
      <c r="B28" s="14" t="s">
        <v>44</v>
      </c>
      <c r="C28" s="14" t="s">
        <v>81</v>
      </c>
      <c r="D28" s="15">
        <v>93168</v>
      </c>
      <c r="E28" s="15">
        <v>90555</v>
      </c>
      <c r="F28" s="15">
        <v>2613</v>
      </c>
      <c r="G28" s="15">
        <v>609</v>
      </c>
      <c r="H28" s="15">
        <v>756</v>
      </c>
      <c r="I28" s="15">
        <v>37</v>
      </c>
      <c r="J28" s="15">
        <v>47</v>
      </c>
      <c r="K28" s="15">
        <v>224</v>
      </c>
      <c r="L28" s="15">
        <v>448</v>
      </c>
      <c r="M28" s="15">
        <v>84</v>
      </c>
      <c r="N28" s="15">
        <v>2</v>
      </c>
      <c r="O28" s="15">
        <v>102</v>
      </c>
      <c r="P28" s="15">
        <v>31</v>
      </c>
      <c r="Q28" s="15">
        <v>64</v>
      </c>
      <c r="R28" s="15">
        <v>7</v>
      </c>
      <c r="S28" s="15">
        <v>13</v>
      </c>
      <c r="T28" s="15">
        <v>138</v>
      </c>
      <c r="U28" s="15">
        <v>432</v>
      </c>
      <c r="V28" s="15">
        <v>0</v>
      </c>
      <c r="W28" s="15">
        <v>0</v>
      </c>
      <c r="X28" s="15">
        <v>0</v>
      </c>
      <c r="Y28" s="35">
        <v>0</v>
      </c>
      <c r="Z28" s="15">
        <v>90998</v>
      </c>
      <c r="AA28" s="15">
        <v>88385</v>
      </c>
      <c r="AB28" s="15">
        <v>2613</v>
      </c>
      <c r="AC28" s="15">
        <v>601</v>
      </c>
      <c r="AD28" s="15">
        <v>710</v>
      </c>
      <c r="AE28" s="15">
        <v>18</v>
      </c>
      <c r="AF28" s="15">
        <v>21</v>
      </c>
      <c r="AG28" s="15">
        <v>223</v>
      </c>
      <c r="AH28" s="15">
        <v>448</v>
      </c>
      <c r="AI28" s="15">
        <v>2170</v>
      </c>
      <c r="AJ28" s="15">
        <v>2170</v>
      </c>
      <c r="AK28" s="15">
        <v>0</v>
      </c>
      <c r="AL28" s="15">
        <v>37</v>
      </c>
      <c r="AM28" s="15">
        <v>62</v>
      </c>
      <c r="AN28" s="15">
        <v>25</v>
      </c>
      <c r="AO28" s="15">
        <v>34</v>
      </c>
      <c r="AP28" s="15">
        <v>1</v>
      </c>
      <c r="AQ28" s="15">
        <v>2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0</v>
      </c>
      <c r="AY28" s="35">
        <v>0</v>
      </c>
      <c r="AZ28" s="35">
        <v>0</v>
      </c>
    </row>
    <row r="29" spans="1:52" x14ac:dyDescent="0.25">
      <c r="A29" s="13">
        <v>15</v>
      </c>
      <c r="B29" s="14" t="s">
        <v>44</v>
      </c>
      <c r="C29" s="14" t="s">
        <v>82</v>
      </c>
      <c r="D29" s="15">
        <v>56112.45</v>
      </c>
      <c r="E29" s="15">
        <v>48904.15</v>
      </c>
      <c r="F29" s="15">
        <v>7208.3</v>
      </c>
      <c r="G29" s="15">
        <v>220</v>
      </c>
      <c r="H29" s="15">
        <v>269</v>
      </c>
      <c r="I29" s="15">
        <v>32</v>
      </c>
      <c r="J29" s="15">
        <v>19</v>
      </c>
      <c r="K29" s="15">
        <v>64</v>
      </c>
      <c r="L29" s="15">
        <v>154</v>
      </c>
      <c r="M29" s="15">
        <v>51</v>
      </c>
      <c r="N29" s="15">
        <v>3</v>
      </c>
      <c r="O29" s="15">
        <v>33</v>
      </c>
      <c r="P29" s="15">
        <v>17</v>
      </c>
      <c r="Q29" s="15">
        <v>11</v>
      </c>
      <c r="R29" s="15">
        <v>5</v>
      </c>
      <c r="S29" s="15">
        <v>0</v>
      </c>
      <c r="T29" s="15">
        <v>52</v>
      </c>
      <c r="U29" s="15">
        <v>133</v>
      </c>
      <c r="V29" s="15">
        <v>1</v>
      </c>
      <c r="W29" s="15">
        <v>1</v>
      </c>
      <c r="X29" s="15">
        <v>0</v>
      </c>
      <c r="Y29" s="35">
        <v>0</v>
      </c>
      <c r="Z29" s="15">
        <v>50093.61</v>
      </c>
      <c r="AA29" s="15">
        <v>48556.76</v>
      </c>
      <c r="AB29" s="15">
        <v>1536.85</v>
      </c>
      <c r="AC29" s="15">
        <v>211</v>
      </c>
      <c r="AD29" s="15">
        <v>236</v>
      </c>
      <c r="AE29" s="15">
        <v>12</v>
      </c>
      <c r="AF29" s="15">
        <v>6</v>
      </c>
      <c r="AG29" s="15">
        <v>64</v>
      </c>
      <c r="AH29" s="15">
        <v>154</v>
      </c>
      <c r="AI29" s="15">
        <v>311.39</v>
      </c>
      <c r="AJ29" s="15">
        <v>311.39</v>
      </c>
      <c r="AK29" s="15">
        <v>0</v>
      </c>
      <c r="AL29" s="15">
        <v>3</v>
      </c>
      <c r="AM29" s="15">
        <v>9</v>
      </c>
      <c r="AN29" s="15">
        <v>3</v>
      </c>
      <c r="AO29" s="15">
        <v>6</v>
      </c>
      <c r="AP29" s="15">
        <v>0</v>
      </c>
      <c r="AQ29" s="15">
        <v>0</v>
      </c>
      <c r="AR29" s="35">
        <v>5707.45</v>
      </c>
      <c r="AS29" s="35">
        <v>36</v>
      </c>
      <c r="AT29" s="35">
        <v>5671.45</v>
      </c>
      <c r="AU29" s="35">
        <v>20</v>
      </c>
      <c r="AV29" s="35">
        <v>37</v>
      </c>
      <c r="AW29" s="35">
        <v>22</v>
      </c>
      <c r="AX29" s="35">
        <v>15</v>
      </c>
      <c r="AY29" s="35">
        <v>0</v>
      </c>
      <c r="AZ29" s="35">
        <v>0</v>
      </c>
    </row>
    <row r="30" spans="1:52" x14ac:dyDescent="0.25">
      <c r="A30" s="13">
        <v>16</v>
      </c>
      <c r="B30" s="14" t="s">
        <v>44</v>
      </c>
      <c r="C30" s="14" t="s">
        <v>83</v>
      </c>
      <c r="D30" s="15">
        <v>252668.59</v>
      </c>
      <c r="E30" s="15">
        <v>142650.9</v>
      </c>
      <c r="F30" s="15">
        <v>110017.69</v>
      </c>
      <c r="G30" s="15">
        <v>1316</v>
      </c>
      <c r="H30" s="15">
        <v>2208</v>
      </c>
      <c r="I30" s="15">
        <v>624</v>
      </c>
      <c r="J30" s="15">
        <v>581</v>
      </c>
      <c r="K30" s="15">
        <v>291</v>
      </c>
      <c r="L30" s="15">
        <v>712</v>
      </c>
      <c r="M30" s="15">
        <v>1205</v>
      </c>
      <c r="N30" s="15">
        <v>27</v>
      </c>
      <c r="O30" s="15">
        <v>367</v>
      </c>
      <c r="P30" s="15">
        <v>41</v>
      </c>
      <c r="Q30" s="15">
        <v>305</v>
      </c>
      <c r="R30" s="15">
        <v>21</v>
      </c>
      <c r="S30" s="15">
        <v>2</v>
      </c>
      <c r="T30" s="15">
        <v>140</v>
      </c>
      <c r="U30" s="15">
        <v>496</v>
      </c>
      <c r="V30" s="15">
        <v>0</v>
      </c>
      <c r="W30" s="15">
        <v>0</v>
      </c>
      <c r="X30" s="15">
        <v>0</v>
      </c>
      <c r="Y30" s="35">
        <v>0</v>
      </c>
      <c r="Z30" s="15">
        <v>48335.63</v>
      </c>
      <c r="AA30" s="15">
        <v>42638.7</v>
      </c>
      <c r="AB30" s="15">
        <v>5696.93</v>
      </c>
      <c r="AC30" s="15">
        <v>762</v>
      </c>
      <c r="AD30" s="15">
        <v>811</v>
      </c>
      <c r="AE30" s="15">
        <v>31</v>
      </c>
      <c r="AF30" s="15">
        <v>24</v>
      </c>
      <c r="AG30" s="15">
        <v>230</v>
      </c>
      <c r="AH30" s="15">
        <v>526</v>
      </c>
      <c r="AI30" s="15">
        <v>32100</v>
      </c>
      <c r="AJ30" s="15">
        <v>32100</v>
      </c>
      <c r="AK30" s="15">
        <v>0</v>
      </c>
      <c r="AL30" s="15">
        <v>427</v>
      </c>
      <c r="AM30" s="15">
        <v>910</v>
      </c>
      <c r="AN30" s="15">
        <v>409</v>
      </c>
      <c r="AO30" s="15">
        <v>369</v>
      </c>
      <c r="AP30" s="15">
        <v>23</v>
      </c>
      <c r="AQ30" s="15">
        <v>109</v>
      </c>
      <c r="AR30" s="35">
        <v>172232.95999999999</v>
      </c>
      <c r="AS30" s="35">
        <v>67912.2</v>
      </c>
      <c r="AT30" s="35">
        <v>104320.76</v>
      </c>
      <c r="AU30" s="35">
        <v>568</v>
      </c>
      <c r="AV30" s="35">
        <v>839</v>
      </c>
      <c r="AW30" s="35">
        <v>330</v>
      </c>
      <c r="AX30" s="35">
        <v>329</v>
      </c>
      <c r="AY30" s="35">
        <v>50</v>
      </c>
      <c r="AZ30" s="35">
        <v>130</v>
      </c>
    </row>
    <row r="31" spans="1:52" x14ac:dyDescent="0.25">
      <c r="A31" s="13">
        <v>17</v>
      </c>
      <c r="B31" s="14" t="s">
        <v>44</v>
      </c>
      <c r="C31" s="14" t="s">
        <v>84</v>
      </c>
      <c r="D31" s="15">
        <v>1296</v>
      </c>
      <c r="E31" s="15">
        <v>1296</v>
      </c>
      <c r="F31" s="15">
        <v>0</v>
      </c>
      <c r="G31" s="15">
        <v>17</v>
      </c>
      <c r="H31" s="15">
        <v>36</v>
      </c>
      <c r="I31" s="15">
        <v>12</v>
      </c>
      <c r="J31" s="15">
        <v>23</v>
      </c>
      <c r="K31" s="15">
        <v>0</v>
      </c>
      <c r="L31" s="15">
        <v>1</v>
      </c>
      <c r="M31" s="15">
        <v>35</v>
      </c>
      <c r="N31" s="15">
        <v>1</v>
      </c>
      <c r="O31" s="15">
        <v>1</v>
      </c>
      <c r="P31" s="15">
        <v>0</v>
      </c>
      <c r="Q31" s="15">
        <v>1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3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1296</v>
      </c>
      <c r="AJ31" s="15">
        <v>1296</v>
      </c>
      <c r="AK31" s="15">
        <v>0</v>
      </c>
      <c r="AL31" s="15">
        <v>17</v>
      </c>
      <c r="AM31" s="15">
        <v>36</v>
      </c>
      <c r="AN31" s="15">
        <v>12</v>
      </c>
      <c r="AO31" s="15">
        <v>23</v>
      </c>
      <c r="AP31" s="15">
        <v>0</v>
      </c>
      <c r="AQ31" s="15">
        <v>1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</row>
    <row r="32" spans="1:52" x14ac:dyDescent="0.25">
      <c r="A32" s="13">
        <v>18</v>
      </c>
      <c r="B32" s="14" t="s">
        <v>44</v>
      </c>
      <c r="C32" s="14" t="s">
        <v>85</v>
      </c>
      <c r="D32" s="15">
        <v>26925.14</v>
      </c>
      <c r="E32" s="15">
        <v>26925.14</v>
      </c>
      <c r="F32" s="15">
        <v>0</v>
      </c>
      <c r="G32" s="15">
        <v>404</v>
      </c>
      <c r="H32" s="15">
        <v>589</v>
      </c>
      <c r="I32" s="15">
        <v>74</v>
      </c>
      <c r="J32" s="15">
        <v>96</v>
      </c>
      <c r="K32" s="15">
        <v>168</v>
      </c>
      <c r="L32" s="15">
        <v>251</v>
      </c>
      <c r="M32" s="15">
        <v>170</v>
      </c>
      <c r="N32" s="15">
        <v>15</v>
      </c>
      <c r="O32" s="15">
        <v>239</v>
      </c>
      <c r="P32" s="15">
        <v>33</v>
      </c>
      <c r="Q32" s="15">
        <v>201</v>
      </c>
      <c r="R32" s="15">
        <v>5</v>
      </c>
      <c r="S32" s="15">
        <v>38</v>
      </c>
      <c r="T32" s="15">
        <v>69</v>
      </c>
      <c r="U32" s="15">
        <v>111</v>
      </c>
      <c r="V32" s="15">
        <v>0</v>
      </c>
      <c r="W32" s="15">
        <v>0</v>
      </c>
      <c r="X32" s="15">
        <v>0</v>
      </c>
      <c r="Y32" s="35">
        <v>0</v>
      </c>
      <c r="Z32" s="15">
        <v>19575.14</v>
      </c>
      <c r="AA32" s="15">
        <v>19575.14</v>
      </c>
      <c r="AB32" s="15">
        <v>0</v>
      </c>
      <c r="AC32" s="15">
        <v>367</v>
      </c>
      <c r="AD32" s="15">
        <v>480</v>
      </c>
      <c r="AE32" s="15">
        <v>29</v>
      </c>
      <c r="AF32" s="15">
        <v>41</v>
      </c>
      <c r="AG32" s="15">
        <v>164</v>
      </c>
      <c r="AH32" s="15">
        <v>246</v>
      </c>
      <c r="AI32" s="15">
        <v>7350</v>
      </c>
      <c r="AJ32" s="15">
        <v>7350</v>
      </c>
      <c r="AK32" s="15">
        <v>0</v>
      </c>
      <c r="AL32" s="15">
        <v>88</v>
      </c>
      <c r="AM32" s="15">
        <v>147</v>
      </c>
      <c r="AN32" s="15">
        <v>56</v>
      </c>
      <c r="AO32" s="15">
        <v>82</v>
      </c>
      <c r="AP32" s="15">
        <v>4</v>
      </c>
      <c r="AQ32" s="15">
        <v>5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</row>
    <row r="33" spans="1:52" x14ac:dyDescent="0.25">
      <c r="A33" s="13">
        <v>19</v>
      </c>
      <c r="B33" s="14" t="s">
        <v>44</v>
      </c>
      <c r="C33" s="14" t="s">
        <v>86</v>
      </c>
      <c r="D33" s="15">
        <v>82893.42</v>
      </c>
      <c r="E33" s="15">
        <v>82048.67</v>
      </c>
      <c r="F33" s="15">
        <v>844.75</v>
      </c>
      <c r="G33" s="15">
        <v>597</v>
      </c>
      <c r="H33" s="15">
        <v>779</v>
      </c>
      <c r="I33" s="15">
        <v>67</v>
      </c>
      <c r="J33" s="15">
        <v>55</v>
      </c>
      <c r="K33" s="15">
        <v>242</v>
      </c>
      <c r="L33" s="15">
        <v>415</v>
      </c>
      <c r="M33" s="15">
        <v>122</v>
      </c>
      <c r="N33" s="15">
        <v>8</v>
      </c>
      <c r="O33" s="15">
        <v>137</v>
      </c>
      <c r="P33" s="15">
        <v>39</v>
      </c>
      <c r="Q33" s="15">
        <v>92</v>
      </c>
      <c r="R33" s="15">
        <v>6</v>
      </c>
      <c r="S33" s="15">
        <v>21</v>
      </c>
      <c r="T33" s="15">
        <v>180</v>
      </c>
      <c r="U33" s="15">
        <v>340</v>
      </c>
      <c r="V33" s="15">
        <v>0</v>
      </c>
      <c r="W33" s="15">
        <v>0</v>
      </c>
      <c r="X33" s="15">
        <v>0</v>
      </c>
      <c r="Y33" s="35">
        <v>0</v>
      </c>
      <c r="Z33" s="15">
        <v>74373.42</v>
      </c>
      <c r="AA33" s="15">
        <v>73528.67</v>
      </c>
      <c r="AB33" s="15">
        <v>844.75</v>
      </c>
      <c r="AC33" s="15">
        <v>581</v>
      </c>
      <c r="AD33" s="15">
        <v>711</v>
      </c>
      <c r="AE33" s="15">
        <v>27</v>
      </c>
      <c r="AF33" s="15">
        <v>29</v>
      </c>
      <c r="AG33" s="15">
        <v>242</v>
      </c>
      <c r="AH33" s="15">
        <v>413</v>
      </c>
      <c r="AI33" s="15">
        <v>8520</v>
      </c>
      <c r="AJ33" s="15">
        <v>8520</v>
      </c>
      <c r="AK33" s="15">
        <v>0</v>
      </c>
      <c r="AL33" s="15">
        <v>46</v>
      </c>
      <c r="AM33" s="15">
        <v>99</v>
      </c>
      <c r="AN33" s="15">
        <v>53</v>
      </c>
      <c r="AO33" s="15">
        <v>44</v>
      </c>
      <c r="AP33" s="15">
        <v>0</v>
      </c>
      <c r="AQ33" s="15">
        <v>2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</row>
    <row r="34" spans="1:52" x14ac:dyDescent="0.25">
      <c r="A34" s="13">
        <v>20</v>
      </c>
      <c r="B34" s="14" t="s">
        <v>44</v>
      </c>
      <c r="C34" s="14" t="s">
        <v>87</v>
      </c>
      <c r="D34" s="15">
        <v>79232.27</v>
      </c>
      <c r="E34" s="15">
        <v>68467.259999999995</v>
      </c>
      <c r="F34" s="15">
        <v>10765.01</v>
      </c>
      <c r="G34" s="15">
        <v>217</v>
      </c>
      <c r="H34" s="15">
        <v>314</v>
      </c>
      <c r="I34" s="15">
        <v>40</v>
      </c>
      <c r="J34" s="15">
        <v>25</v>
      </c>
      <c r="K34" s="15">
        <v>69</v>
      </c>
      <c r="L34" s="15">
        <v>180</v>
      </c>
      <c r="M34" s="15">
        <v>65</v>
      </c>
      <c r="N34" s="15">
        <v>4</v>
      </c>
      <c r="O34" s="15">
        <v>54</v>
      </c>
      <c r="P34" s="15">
        <v>31</v>
      </c>
      <c r="Q34" s="15">
        <v>17</v>
      </c>
      <c r="R34" s="15">
        <v>6</v>
      </c>
      <c r="S34" s="15">
        <v>0</v>
      </c>
      <c r="T34" s="15">
        <v>26</v>
      </c>
      <c r="U34" s="15">
        <v>169</v>
      </c>
      <c r="V34" s="15">
        <v>1</v>
      </c>
      <c r="W34" s="15">
        <v>1</v>
      </c>
      <c r="X34" s="15">
        <v>0</v>
      </c>
      <c r="Y34" s="35">
        <v>0</v>
      </c>
      <c r="Z34" s="15">
        <v>63762.27</v>
      </c>
      <c r="AA34" s="15">
        <v>63063</v>
      </c>
      <c r="AB34" s="15">
        <v>699.27</v>
      </c>
      <c r="AC34" s="15">
        <v>215</v>
      </c>
      <c r="AD34" s="15">
        <v>298</v>
      </c>
      <c r="AE34" s="15">
        <v>31</v>
      </c>
      <c r="AF34" s="15">
        <v>19</v>
      </c>
      <c r="AG34" s="15">
        <v>68</v>
      </c>
      <c r="AH34" s="15">
        <v>180</v>
      </c>
      <c r="AI34" s="15">
        <v>2400</v>
      </c>
      <c r="AJ34" s="15">
        <v>2400</v>
      </c>
      <c r="AK34" s="15">
        <v>0</v>
      </c>
      <c r="AL34" s="15">
        <v>24</v>
      </c>
      <c r="AM34" s="15">
        <v>48</v>
      </c>
      <c r="AN34" s="15">
        <v>29</v>
      </c>
      <c r="AO34" s="15">
        <v>17</v>
      </c>
      <c r="AP34" s="15">
        <v>2</v>
      </c>
      <c r="AQ34" s="15">
        <v>0</v>
      </c>
      <c r="AR34" s="35">
        <v>13070</v>
      </c>
      <c r="AS34" s="35">
        <v>3004.26</v>
      </c>
      <c r="AT34" s="35">
        <v>10065.74</v>
      </c>
      <c r="AU34" s="35">
        <v>23</v>
      </c>
      <c r="AV34" s="35">
        <v>36</v>
      </c>
      <c r="AW34" s="35">
        <v>25</v>
      </c>
      <c r="AX34" s="35">
        <v>11</v>
      </c>
      <c r="AY34" s="35">
        <v>0</v>
      </c>
      <c r="AZ34" s="35">
        <v>0</v>
      </c>
    </row>
    <row r="35" spans="1:52" x14ac:dyDescent="0.25">
      <c r="A35" s="13">
        <v>21</v>
      </c>
      <c r="B35" s="14" t="s">
        <v>44</v>
      </c>
      <c r="C35" s="14" t="s">
        <v>88</v>
      </c>
      <c r="D35" s="15">
        <v>169505.85</v>
      </c>
      <c r="E35" s="15">
        <v>126166.16</v>
      </c>
      <c r="F35" s="15">
        <v>43339.69</v>
      </c>
      <c r="G35" s="15">
        <v>892</v>
      </c>
      <c r="H35" s="15">
        <v>1182</v>
      </c>
      <c r="I35" s="15">
        <v>139</v>
      </c>
      <c r="J35" s="15">
        <v>105</v>
      </c>
      <c r="K35" s="15">
        <v>265</v>
      </c>
      <c r="L35" s="15">
        <v>673</v>
      </c>
      <c r="M35" s="15">
        <v>244</v>
      </c>
      <c r="N35" s="15">
        <v>8</v>
      </c>
      <c r="O35" s="15">
        <v>170</v>
      </c>
      <c r="P35" s="15">
        <v>90</v>
      </c>
      <c r="Q35" s="15">
        <v>68</v>
      </c>
      <c r="R35" s="15">
        <v>12</v>
      </c>
      <c r="S35" s="15">
        <v>1</v>
      </c>
      <c r="T35" s="15">
        <v>174</v>
      </c>
      <c r="U35" s="15">
        <v>594</v>
      </c>
      <c r="V35" s="15">
        <v>0</v>
      </c>
      <c r="W35" s="15">
        <v>0</v>
      </c>
      <c r="X35" s="15">
        <v>0</v>
      </c>
      <c r="Y35" s="35">
        <v>0</v>
      </c>
      <c r="Z35" s="15">
        <v>119918.35</v>
      </c>
      <c r="AA35" s="15">
        <v>117939.85</v>
      </c>
      <c r="AB35" s="15">
        <v>1978.5</v>
      </c>
      <c r="AC35" s="15">
        <v>825</v>
      </c>
      <c r="AD35" s="15">
        <v>1010</v>
      </c>
      <c r="AE35" s="15">
        <v>51</v>
      </c>
      <c r="AF35" s="15">
        <v>40</v>
      </c>
      <c r="AG35" s="15">
        <v>251</v>
      </c>
      <c r="AH35" s="15">
        <v>668</v>
      </c>
      <c r="AI35" s="15">
        <v>43611.69</v>
      </c>
      <c r="AJ35" s="15">
        <v>4400</v>
      </c>
      <c r="AK35" s="15">
        <v>39211.69</v>
      </c>
      <c r="AL35" s="15">
        <v>126</v>
      </c>
      <c r="AM35" s="15">
        <v>218</v>
      </c>
      <c r="AN35" s="15">
        <v>122</v>
      </c>
      <c r="AO35" s="15">
        <v>94</v>
      </c>
      <c r="AP35" s="15">
        <v>0</v>
      </c>
      <c r="AQ35" s="15">
        <v>2</v>
      </c>
      <c r="AR35" s="35">
        <v>5975.81</v>
      </c>
      <c r="AS35" s="35">
        <v>3826.31</v>
      </c>
      <c r="AT35" s="35">
        <v>2149.5</v>
      </c>
      <c r="AU35" s="35">
        <v>51</v>
      </c>
      <c r="AV35" s="35">
        <v>56</v>
      </c>
      <c r="AW35" s="35">
        <v>3</v>
      </c>
      <c r="AX35" s="35">
        <v>1</v>
      </c>
      <c r="AY35" s="35">
        <v>32</v>
      </c>
      <c r="AZ35" s="35">
        <v>20</v>
      </c>
    </row>
    <row r="36" spans="1:52" x14ac:dyDescent="0.25">
      <c r="A36" s="13">
        <v>22</v>
      </c>
      <c r="B36" s="14" t="s">
        <v>44</v>
      </c>
      <c r="C36" s="14" t="s">
        <v>89</v>
      </c>
      <c r="D36" s="15">
        <v>108594.18</v>
      </c>
      <c r="E36" s="15">
        <v>88959.93</v>
      </c>
      <c r="F36" s="15">
        <v>19634.25</v>
      </c>
      <c r="G36" s="15">
        <v>586</v>
      </c>
      <c r="H36" s="15">
        <v>695</v>
      </c>
      <c r="I36" s="15">
        <v>27</v>
      </c>
      <c r="J36" s="15">
        <v>24</v>
      </c>
      <c r="K36" s="15">
        <v>169</v>
      </c>
      <c r="L36" s="15">
        <v>475</v>
      </c>
      <c r="M36" s="15">
        <v>51</v>
      </c>
      <c r="N36" s="15">
        <v>3</v>
      </c>
      <c r="O36" s="15">
        <v>58</v>
      </c>
      <c r="P36" s="15">
        <v>39</v>
      </c>
      <c r="Q36" s="15">
        <v>15</v>
      </c>
      <c r="R36" s="15">
        <v>4</v>
      </c>
      <c r="S36" s="15">
        <v>2</v>
      </c>
      <c r="T36" s="15">
        <v>98</v>
      </c>
      <c r="U36" s="15">
        <v>488</v>
      </c>
      <c r="V36" s="15">
        <v>0</v>
      </c>
      <c r="W36" s="15">
        <v>0</v>
      </c>
      <c r="X36" s="15">
        <v>0</v>
      </c>
      <c r="Y36" s="35">
        <v>0</v>
      </c>
      <c r="Z36" s="15">
        <v>86348.61</v>
      </c>
      <c r="AA36" s="15">
        <v>86348.61</v>
      </c>
      <c r="AB36" s="15">
        <v>0</v>
      </c>
      <c r="AC36" s="15">
        <v>544</v>
      </c>
      <c r="AD36" s="15">
        <v>638</v>
      </c>
      <c r="AE36" s="15">
        <v>18</v>
      </c>
      <c r="AF36" s="15">
        <v>11</v>
      </c>
      <c r="AG36" s="15">
        <v>145</v>
      </c>
      <c r="AH36" s="15">
        <v>464</v>
      </c>
      <c r="AI36" s="15">
        <v>4846.45</v>
      </c>
      <c r="AJ36" s="15">
        <v>1578</v>
      </c>
      <c r="AK36" s="15">
        <v>3268.45</v>
      </c>
      <c r="AL36" s="15">
        <v>23</v>
      </c>
      <c r="AM36" s="15">
        <v>33</v>
      </c>
      <c r="AN36" s="15">
        <v>14</v>
      </c>
      <c r="AO36" s="15">
        <v>16</v>
      </c>
      <c r="AP36" s="15">
        <v>1</v>
      </c>
      <c r="AQ36" s="15">
        <v>2</v>
      </c>
      <c r="AR36" s="35">
        <v>17399.12</v>
      </c>
      <c r="AS36" s="35">
        <v>1033.32</v>
      </c>
      <c r="AT36" s="35">
        <v>16365.8</v>
      </c>
      <c r="AU36" s="35">
        <v>82</v>
      </c>
      <c r="AV36" s="35">
        <v>88</v>
      </c>
      <c r="AW36" s="35">
        <v>10</v>
      </c>
      <c r="AX36" s="35">
        <v>6</v>
      </c>
      <c r="AY36" s="35">
        <v>47</v>
      </c>
      <c r="AZ36" s="35">
        <v>25</v>
      </c>
    </row>
    <row r="37" spans="1:52" x14ac:dyDescent="0.25">
      <c r="A37" s="13">
        <v>23</v>
      </c>
      <c r="B37" s="14" t="s">
        <v>44</v>
      </c>
      <c r="C37" s="14" t="s">
        <v>90</v>
      </c>
      <c r="D37" s="15">
        <v>31153.17</v>
      </c>
      <c r="E37" s="15">
        <v>5409.63</v>
      </c>
      <c r="F37" s="15">
        <v>25743.54</v>
      </c>
      <c r="G37" s="15">
        <v>307</v>
      </c>
      <c r="H37" s="15">
        <v>437</v>
      </c>
      <c r="I37" s="15">
        <v>179</v>
      </c>
      <c r="J37" s="15">
        <v>159</v>
      </c>
      <c r="K37" s="15">
        <v>44</v>
      </c>
      <c r="L37" s="15">
        <v>55</v>
      </c>
      <c r="M37" s="15">
        <v>338</v>
      </c>
      <c r="N37" s="15">
        <v>10</v>
      </c>
      <c r="O37" s="15">
        <v>34</v>
      </c>
      <c r="P37" s="15">
        <v>4</v>
      </c>
      <c r="Q37" s="15">
        <v>30</v>
      </c>
      <c r="R37" s="15">
        <v>0</v>
      </c>
      <c r="S37" s="15">
        <v>2</v>
      </c>
      <c r="T37" s="15">
        <v>31</v>
      </c>
      <c r="U37" s="15">
        <v>34</v>
      </c>
      <c r="V37" s="15">
        <v>0</v>
      </c>
      <c r="W37" s="15">
        <v>0</v>
      </c>
      <c r="X37" s="15">
        <v>0</v>
      </c>
      <c r="Y37" s="35">
        <v>0</v>
      </c>
      <c r="Z37" s="15">
        <v>1809.63</v>
      </c>
      <c r="AA37" s="15">
        <v>1809.63</v>
      </c>
      <c r="AB37" s="15">
        <v>0</v>
      </c>
      <c r="AC37" s="15">
        <v>72</v>
      </c>
      <c r="AD37" s="15">
        <v>80</v>
      </c>
      <c r="AE37" s="15">
        <v>0</v>
      </c>
      <c r="AF37" s="15">
        <v>1</v>
      </c>
      <c r="AG37" s="15">
        <v>37</v>
      </c>
      <c r="AH37" s="15">
        <v>42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35">
        <v>29343.54</v>
      </c>
      <c r="AS37" s="35">
        <v>3600</v>
      </c>
      <c r="AT37" s="35">
        <v>25743.54</v>
      </c>
      <c r="AU37" s="35">
        <v>241</v>
      </c>
      <c r="AV37" s="35">
        <v>358</v>
      </c>
      <c r="AW37" s="35">
        <v>179</v>
      </c>
      <c r="AX37" s="35">
        <v>159</v>
      </c>
      <c r="AY37" s="35">
        <v>7</v>
      </c>
      <c r="AZ37" s="35">
        <v>13</v>
      </c>
    </row>
    <row r="38" spans="1:52" x14ac:dyDescent="0.25">
      <c r="A38" s="13">
        <v>24</v>
      </c>
      <c r="B38" s="14" t="s">
        <v>44</v>
      </c>
      <c r="C38" s="14" t="s">
        <v>91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3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0</v>
      </c>
      <c r="AX38" s="35">
        <v>0</v>
      </c>
      <c r="AY38" s="35">
        <v>0</v>
      </c>
      <c r="AZ38" s="35">
        <v>0</v>
      </c>
    </row>
    <row r="39" spans="1:52" x14ac:dyDescent="0.25">
      <c r="A39" s="13">
        <v>25</v>
      </c>
      <c r="B39" s="14" t="s">
        <v>44</v>
      </c>
      <c r="C39" s="14" t="s">
        <v>92</v>
      </c>
      <c r="D39" s="15">
        <v>87421.78</v>
      </c>
      <c r="E39" s="15">
        <v>87106.03</v>
      </c>
      <c r="F39" s="15">
        <v>315.75</v>
      </c>
      <c r="G39" s="15">
        <v>358</v>
      </c>
      <c r="H39" s="15">
        <v>455</v>
      </c>
      <c r="I39" s="15">
        <v>29</v>
      </c>
      <c r="J39" s="15">
        <v>26</v>
      </c>
      <c r="K39" s="15">
        <v>109</v>
      </c>
      <c r="L39" s="15">
        <v>291</v>
      </c>
      <c r="M39" s="15">
        <v>55</v>
      </c>
      <c r="N39" s="15">
        <v>4</v>
      </c>
      <c r="O39" s="15">
        <v>60</v>
      </c>
      <c r="P39" s="15">
        <v>41</v>
      </c>
      <c r="Q39" s="15">
        <v>15</v>
      </c>
      <c r="R39" s="15">
        <v>4</v>
      </c>
      <c r="S39" s="15">
        <v>1</v>
      </c>
      <c r="T39" s="15">
        <v>83</v>
      </c>
      <c r="U39" s="15">
        <v>257</v>
      </c>
      <c r="V39" s="15">
        <v>0</v>
      </c>
      <c r="W39" s="15">
        <v>0</v>
      </c>
      <c r="X39" s="15">
        <v>0</v>
      </c>
      <c r="Y39" s="35">
        <v>0</v>
      </c>
      <c r="Z39" s="15">
        <v>84538.92</v>
      </c>
      <c r="AA39" s="15">
        <v>84223.17</v>
      </c>
      <c r="AB39" s="15">
        <v>315.75</v>
      </c>
      <c r="AC39" s="15">
        <v>354</v>
      </c>
      <c r="AD39" s="15">
        <v>437</v>
      </c>
      <c r="AE39" s="15">
        <v>20</v>
      </c>
      <c r="AF39" s="15">
        <v>17</v>
      </c>
      <c r="AG39" s="15">
        <v>109</v>
      </c>
      <c r="AH39" s="15">
        <v>291</v>
      </c>
      <c r="AI39" s="15">
        <v>2746.86</v>
      </c>
      <c r="AJ39" s="15">
        <v>2746.86</v>
      </c>
      <c r="AK39" s="15">
        <v>0</v>
      </c>
      <c r="AL39" s="15">
        <v>24</v>
      </c>
      <c r="AM39" s="15">
        <v>39</v>
      </c>
      <c r="AN39" s="15">
        <v>23</v>
      </c>
      <c r="AO39" s="15">
        <v>16</v>
      </c>
      <c r="AP39" s="15">
        <v>0</v>
      </c>
      <c r="AQ39" s="15">
        <v>0</v>
      </c>
      <c r="AR39" s="35">
        <v>136</v>
      </c>
      <c r="AS39" s="35">
        <v>136</v>
      </c>
      <c r="AT39" s="35">
        <v>0</v>
      </c>
      <c r="AU39" s="35">
        <v>1</v>
      </c>
      <c r="AV39" s="35">
        <v>1</v>
      </c>
      <c r="AW39" s="35">
        <v>0</v>
      </c>
      <c r="AX39" s="35">
        <v>1</v>
      </c>
      <c r="AY39" s="35">
        <v>0</v>
      </c>
      <c r="AZ39" s="35">
        <v>0</v>
      </c>
    </row>
    <row r="40" spans="1:52" x14ac:dyDescent="0.25">
      <c r="A40" s="13">
        <v>26</v>
      </c>
      <c r="B40" s="14" t="s">
        <v>44</v>
      </c>
      <c r="C40" s="14" t="s">
        <v>93</v>
      </c>
      <c r="D40" s="15">
        <v>61521.02</v>
      </c>
      <c r="E40" s="15">
        <v>59900.11</v>
      </c>
      <c r="F40" s="15">
        <v>1620.91</v>
      </c>
      <c r="G40" s="15">
        <v>263</v>
      </c>
      <c r="H40" s="15">
        <v>293</v>
      </c>
      <c r="I40" s="15">
        <v>6</v>
      </c>
      <c r="J40" s="15">
        <v>9</v>
      </c>
      <c r="K40" s="15">
        <v>59</v>
      </c>
      <c r="L40" s="15">
        <v>219</v>
      </c>
      <c r="M40" s="15">
        <v>15</v>
      </c>
      <c r="N40" s="15">
        <v>2</v>
      </c>
      <c r="O40" s="15">
        <v>19</v>
      </c>
      <c r="P40" s="15">
        <v>7</v>
      </c>
      <c r="Q40" s="15">
        <v>11</v>
      </c>
      <c r="R40" s="15">
        <v>1</v>
      </c>
      <c r="S40" s="15">
        <v>1</v>
      </c>
      <c r="T40" s="15">
        <v>37</v>
      </c>
      <c r="U40" s="15">
        <v>222</v>
      </c>
      <c r="V40" s="15">
        <v>26</v>
      </c>
      <c r="W40" s="15">
        <v>26</v>
      </c>
      <c r="X40" s="15">
        <v>0</v>
      </c>
      <c r="Y40" s="35">
        <v>0</v>
      </c>
      <c r="Z40" s="15">
        <v>59818.02</v>
      </c>
      <c r="AA40" s="15">
        <v>58197.11</v>
      </c>
      <c r="AB40" s="15">
        <v>1620.91</v>
      </c>
      <c r="AC40" s="15">
        <v>260</v>
      </c>
      <c r="AD40" s="15">
        <v>285</v>
      </c>
      <c r="AE40" s="15">
        <v>4</v>
      </c>
      <c r="AF40" s="15">
        <v>4</v>
      </c>
      <c r="AG40" s="15">
        <v>58</v>
      </c>
      <c r="AH40" s="15">
        <v>219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35">
        <v>1703</v>
      </c>
      <c r="AS40" s="35">
        <v>1703</v>
      </c>
      <c r="AT40" s="35">
        <v>0</v>
      </c>
      <c r="AU40" s="35">
        <v>8</v>
      </c>
      <c r="AV40" s="35">
        <v>10</v>
      </c>
      <c r="AW40" s="35">
        <v>3</v>
      </c>
      <c r="AX40" s="35">
        <v>6</v>
      </c>
      <c r="AY40" s="35">
        <v>1</v>
      </c>
      <c r="AZ40" s="35">
        <v>0</v>
      </c>
    </row>
    <row r="41" spans="1:52" x14ac:dyDescent="0.25">
      <c r="A41" s="13">
        <v>27</v>
      </c>
      <c r="B41" s="14" t="s">
        <v>44</v>
      </c>
      <c r="C41" s="14" t="s">
        <v>94</v>
      </c>
      <c r="D41" s="15">
        <v>166210.70000000001</v>
      </c>
      <c r="E41" s="15">
        <v>100327.37</v>
      </c>
      <c r="F41" s="15">
        <v>65883.33</v>
      </c>
      <c r="G41" s="15">
        <v>803</v>
      </c>
      <c r="H41" s="15">
        <v>1130</v>
      </c>
      <c r="I41" s="15">
        <v>118</v>
      </c>
      <c r="J41" s="15">
        <v>115</v>
      </c>
      <c r="K41" s="15">
        <v>305</v>
      </c>
      <c r="L41" s="15">
        <v>592</v>
      </c>
      <c r="M41" s="15">
        <v>233</v>
      </c>
      <c r="N41" s="15">
        <v>13</v>
      </c>
      <c r="O41" s="15">
        <v>158</v>
      </c>
      <c r="P41" s="15">
        <v>72</v>
      </c>
      <c r="Q41" s="15">
        <v>75</v>
      </c>
      <c r="R41" s="15">
        <v>11</v>
      </c>
      <c r="S41" s="15">
        <v>7</v>
      </c>
      <c r="T41" s="15">
        <v>203</v>
      </c>
      <c r="U41" s="15">
        <v>536</v>
      </c>
      <c r="V41" s="15">
        <v>0</v>
      </c>
      <c r="W41" s="15">
        <v>0</v>
      </c>
      <c r="X41" s="15">
        <v>0</v>
      </c>
      <c r="Y41" s="35">
        <v>0</v>
      </c>
      <c r="Z41" s="15">
        <v>95765.89</v>
      </c>
      <c r="AA41" s="15">
        <v>92622.2</v>
      </c>
      <c r="AB41" s="15">
        <v>3143.69</v>
      </c>
      <c r="AC41" s="15">
        <v>755</v>
      </c>
      <c r="AD41" s="15">
        <v>973</v>
      </c>
      <c r="AE41" s="15">
        <v>41</v>
      </c>
      <c r="AF41" s="15">
        <v>52</v>
      </c>
      <c r="AG41" s="15">
        <v>295</v>
      </c>
      <c r="AH41" s="15">
        <v>585</v>
      </c>
      <c r="AI41" s="15">
        <v>27.42</v>
      </c>
      <c r="AJ41" s="15">
        <v>27.42</v>
      </c>
      <c r="AK41" s="15">
        <v>0</v>
      </c>
      <c r="AL41" s="15">
        <v>1</v>
      </c>
      <c r="AM41" s="15">
        <v>1</v>
      </c>
      <c r="AN41" s="15">
        <v>1</v>
      </c>
      <c r="AO41" s="15">
        <v>0</v>
      </c>
      <c r="AP41" s="15">
        <v>0</v>
      </c>
      <c r="AQ41" s="15">
        <v>0</v>
      </c>
      <c r="AR41" s="35">
        <v>70417.39</v>
      </c>
      <c r="AS41" s="35">
        <v>7677.75</v>
      </c>
      <c r="AT41" s="35">
        <v>62739.64</v>
      </c>
      <c r="AU41" s="35">
        <v>147</v>
      </c>
      <c r="AV41" s="35">
        <v>274</v>
      </c>
      <c r="AW41" s="35">
        <v>112</v>
      </c>
      <c r="AX41" s="35">
        <v>110</v>
      </c>
      <c r="AY41" s="35">
        <v>23</v>
      </c>
      <c r="AZ41" s="35">
        <v>29</v>
      </c>
    </row>
    <row r="42" spans="1:52" x14ac:dyDescent="0.25">
      <c r="A42" s="13">
        <v>28</v>
      </c>
      <c r="B42" s="14" t="s">
        <v>44</v>
      </c>
      <c r="C42" s="14" t="s">
        <v>95</v>
      </c>
      <c r="D42" s="15">
        <v>21200</v>
      </c>
      <c r="E42" s="15">
        <v>20287.98</v>
      </c>
      <c r="F42" s="15">
        <v>912.02</v>
      </c>
      <c r="G42" s="15">
        <v>121</v>
      </c>
      <c r="H42" s="15">
        <v>160</v>
      </c>
      <c r="I42" s="15">
        <v>14</v>
      </c>
      <c r="J42" s="15">
        <v>9</v>
      </c>
      <c r="K42" s="15">
        <v>47</v>
      </c>
      <c r="L42" s="15">
        <v>90</v>
      </c>
      <c r="M42" s="15">
        <v>23</v>
      </c>
      <c r="N42" s="15">
        <v>0</v>
      </c>
      <c r="O42" s="15">
        <v>29</v>
      </c>
      <c r="P42" s="15">
        <v>13</v>
      </c>
      <c r="Q42" s="15">
        <v>13</v>
      </c>
      <c r="R42" s="15">
        <v>3</v>
      </c>
      <c r="S42" s="15">
        <v>0</v>
      </c>
      <c r="T42" s="15">
        <v>26</v>
      </c>
      <c r="U42" s="15">
        <v>82</v>
      </c>
      <c r="V42" s="15">
        <v>2</v>
      </c>
      <c r="W42" s="15">
        <v>2</v>
      </c>
      <c r="X42" s="15">
        <v>0</v>
      </c>
      <c r="Y42" s="35">
        <v>0</v>
      </c>
      <c r="Z42" s="15">
        <v>20817.04</v>
      </c>
      <c r="AA42" s="15">
        <v>19905.02</v>
      </c>
      <c r="AB42" s="15">
        <v>912.02</v>
      </c>
      <c r="AC42" s="15">
        <v>121</v>
      </c>
      <c r="AD42" s="15">
        <v>159</v>
      </c>
      <c r="AE42" s="15">
        <v>13</v>
      </c>
      <c r="AF42" s="15">
        <v>9</v>
      </c>
      <c r="AG42" s="15">
        <v>47</v>
      </c>
      <c r="AH42" s="15">
        <v>90</v>
      </c>
      <c r="AI42" s="15">
        <v>382.96</v>
      </c>
      <c r="AJ42" s="15">
        <v>382.96</v>
      </c>
      <c r="AK42" s="15">
        <v>0</v>
      </c>
      <c r="AL42" s="15">
        <v>5</v>
      </c>
      <c r="AM42" s="15">
        <v>8</v>
      </c>
      <c r="AN42" s="15">
        <v>5</v>
      </c>
      <c r="AO42" s="15">
        <v>3</v>
      </c>
      <c r="AP42" s="15">
        <v>0</v>
      </c>
      <c r="AQ42" s="1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5">
        <v>0</v>
      </c>
      <c r="AZ42" s="35">
        <v>0</v>
      </c>
    </row>
    <row r="43" spans="1:52" x14ac:dyDescent="0.25">
      <c r="A43" s="13">
        <v>29</v>
      </c>
      <c r="B43" s="14" t="s">
        <v>44</v>
      </c>
      <c r="C43" s="14" t="s">
        <v>96</v>
      </c>
      <c r="D43" s="15">
        <v>81099.97</v>
      </c>
      <c r="E43" s="15">
        <v>75687.520000000004</v>
      </c>
      <c r="F43" s="15">
        <v>5412.45</v>
      </c>
      <c r="G43" s="15">
        <v>319</v>
      </c>
      <c r="H43" s="15">
        <v>391</v>
      </c>
      <c r="I43" s="15">
        <v>23</v>
      </c>
      <c r="J43" s="15">
        <v>20</v>
      </c>
      <c r="K43" s="15">
        <v>117</v>
      </c>
      <c r="L43" s="15">
        <v>231</v>
      </c>
      <c r="M43" s="15">
        <v>43</v>
      </c>
      <c r="N43" s="15">
        <v>3</v>
      </c>
      <c r="O43" s="15">
        <v>89</v>
      </c>
      <c r="P43" s="15">
        <v>44</v>
      </c>
      <c r="Q43" s="15">
        <v>34</v>
      </c>
      <c r="R43" s="15">
        <v>11</v>
      </c>
      <c r="S43" s="15">
        <v>2</v>
      </c>
      <c r="T43" s="15">
        <v>65</v>
      </c>
      <c r="U43" s="15">
        <v>194</v>
      </c>
      <c r="V43" s="15">
        <v>0</v>
      </c>
      <c r="W43" s="15">
        <v>0</v>
      </c>
      <c r="X43" s="15">
        <v>0</v>
      </c>
      <c r="Y43" s="35">
        <v>0</v>
      </c>
      <c r="Z43" s="15">
        <v>78867.820000000007</v>
      </c>
      <c r="AA43" s="15">
        <v>74837.52</v>
      </c>
      <c r="AB43" s="15">
        <v>4030.3</v>
      </c>
      <c r="AC43" s="15">
        <v>313</v>
      </c>
      <c r="AD43" s="15">
        <v>379</v>
      </c>
      <c r="AE43" s="15">
        <v>19</v>
      </c>
      <c r="AF43" s="15">
        <v>15</v>
      </c>
      <c r="AG43" s="15">
        <v>114</v>
      </c>
      <c r="AH43" s="15">
        <v>231</v>
      </c>
      <c r="AI43" s="15">
        <v>850</v>
      </c>
      <c r="AJ43" s="15">
        <v>850</v>
      </c>
      <c r="AK43" s="15">
        <v>0</v>
      </c>
      <c r="AL43" s="15">
        <v>15</v>
      </c>
      <c r="AM43" s="15">
        <v>17</v>
      </c>
      <c r="AN43" s="15">
        <v>9</v>
      </c>
      <c r="AO43" s="15">
        <v>8</v>
      </c>
      <c r="AP43" s="15">
        <v>0</v>
      </c>
      <c r="AQ43" s="15">
        <v>0</v>
      </c>
      <c r="AR43" s="35">
        <v>1382.15</v>
      </c>
      <c r="AS43" s="35">
        <v>0</v>
      </c>
      <c r="AT43" s="35">
        <v>1382.15</v>
      </c>
      <c r="AU43" s="35">
        <v>7</v>
      </c>
      <c r="AV43" s="35">
        <v>7</v>
      </c>
      <c r="AW43" s="35">
        <v>1</v>
      </c>
      <c r="AX43" s="35">
        <v>3</v>
      </c>
      <c r="AY43" s="35">
        <v>3</v>
      </c>
      <c r="AZ43" s="35">
        <v>0</v>
      </c>
    </row>
    <row r="44" spans="1:52" x14ac:dyDescent="0.25">
      <c r="A44" s="13">
        <v>30</v>
      </c>
      <c r="B44" s="14" t="s">
        <v>44</v>
      </c>
      <c r="C44" s="14" t="s">
        <v>97</v>
      </c>
      <c r="D44" s="15">
        <v>108056.54</v>
      </c>
      <c r="E44" s="15">
        <v>76973.64</v>
      </c>
      <c r="F44" s="15">
        <v>31082.9</v>
      </c>
      <c r="G44" s="15">
        <v>668</v>
      </c>
      <c r="H44" s="15">
        <v>998</v>
      </c>
      <c r="I44" s="15">
        <v>335</v>
      </c>
      <c r="J44" s="15">
        <v>281</v>
      </c>
      <c r="K44" s="15">
        <v>119</v>
      </c>
      <c r="L44" s="15">
        <v>263</v>
      </c>
      <c r="M44" s="15">
        <v>616</v>
      </c>
      <c r="N44" s="15">
        <v>24</v>
      </c>
      <c r="O44" s="15">
        <v>86</v>
      </c>
      <c r="P44" s="15">
        <v>34</v>
      </c>
      <c r="Q44" s="15">
        <v>49</v>
      </c>
      <c r="R44" s="15">
        <v>3</v>
      </c>
      <c r="S44" s="15">
        <v>4</v>
      </c>
      <c r="T44" s="15">
        <v>83</v>
      </c>
      <c r="U44" s="15">
        <v>213</v>
      </c>
      <c r="V44" s="15">
        <v>0</v>
      </c>
      <c r="W44" s="15">
        <v>0</v>
      </c>
      <c r="X44" s="15">
        <v>0</v>
      </c>
      <c r="Y44" s="35">
        <v>0</v>
      </c>
      <c r="Z44" s="15">
        <v>27333.4</v>
      </c>
      <c r="AA44" s="15">
        <v>27333.4</v>
      </c>
      <c r="AB44" s="15">
        <v>0</v>
      </c>
      <c r="AC44" s="15">
        <v>322</v>
      </c>
      <c r="AD44" s="15">
        <v>390</v>
      </c>
      <c r="AE44" s="15">
        <v>20</v>
      </c>
      <c r="AF44" s="15">
        <v>16</v>
      </c>
      <c r="AG44" s="15">
        <v>107</v>
      </c>
      <c r="AH44" s="15">
        <v>247</v>
      </c>
      <c r="AI44" s="15">
        <v>2400</v>
      </c>
      <c r="AJ44" s="15">
        <v>2400</v>
      </c>
      <c r="AK44" s="15">
        <v>0</v>
      </c>
      <c r="AL44" s="15">
        <v>34</v>
      </c>
      <c r="AM44" s="15">
        <v>100</v>
      </c>
      <c r="AN44" s="15">
        <v>41</v>
      </c>
      <c r="AO44" s="15">
        <v>40</v>
      </c>
      <c r="AP44" s="15">
        <v>5</v>
      </c>
      <c r="AQ44" s="15">
        <v>14</v>
      </c>
      <c r="AR44" s="35">
        <v>78323.14</v>
      </c>
      <c r="AS44" s="35">
        <v>47240.24</v>
      </c>
      <c r="AT44" s="35">
        <v>31082.9</v>
      </c>
      <c r="AU44" s="35">
        <v>366</v>
      </c>
      <c r="AV44" s="35">
        <v>581</v>
      </c>
      <c r="AW44" s="35">
        <v>304</v>
      </c>
      <c r="AX44" s="35">
        <v>256</v>
      </c>
      <c r="AY44" s="35">
        <v>11</v>
      </c>
      <c r="AZ44" s="35">
        <v>10</v>
      </c>
    </row>
    <row r="45" spans="1:52" x14ac:dyDescent="0.25">
      <c r="A45" s="13">
        <v>31</v>
      </c>
      <c r="B45" s="14" t="s">
        <v>44</v>
      </c>
      <c r="C45" s="14" t="s">
        <v>98</v>
      </c>
      <c r="D45" s="15">
        <v>91222.16</v>
      </c>
      <c r="E45" s="15">
        <v>83077.539999999994</v>
      </c>
      <c r="F45" s="15">
        <v>8144.62</v>
      </c>
      <c r="G45" s="15">
        <v>822</v>
      </c>
      <c r="H45" s="15">
        <v>1112</v>
      </c>
      <c r="I45" s="15">
        <v>96</v>
      </c>
      <c r="J45" s="15">
        <v>96</v>
      </c>
      <c r="K45" s="15">
        <v>363</v>
      </c>
      <c r="L45" s="15">
        <v>557</v>
      </c>
      <c r="M45" s="15">
        <v>192</v>
      </c>
      <c r="N45" s="15">
        <v>27</v>
      </c>
      <c r="O45" s="15">
        <v>219</v>
      </c>
      <c r="P45" s="15">
        <v>82</v>
      </c>
      <c r="Q45" s="15">
        <v>122</v>
      </c>
      <c r="R45" s="15">
        <v>15</v>
      </c>
      <c r="S45" s="15">
        <v>22</v>
      </c>
      <c r="T45" s="15">
        <v>257</v>
      </c>
      <c r="U45" s="15">
        <v>444</v>
      </c>
      <c r="V45" s="15">
        <v>0</v>
      </c>
      <c r="W45" s="15">
        <v>0</v>
      </c>
      <c r="X45" s="15">
        <v>0</v>
      </c>
      <c r="Y45" s="35">
        <v>0</v>
      </c>
      <c r="Z45" s="15">
        <v>77220.97</v>
      </c>
      <c r="AA45" s="15">
        <v>73536.88</v>
      </c>
      <c r="AB45" s="15">
        <v>3684.09</v>
      </c>
      <c r="AC45" s="15">
        <v>782</v>
      </c>
      <c r="AD45" s="15">
        <v>1039</v>
      </c>
      <c r="AE45" s="15">
        <v>63</v>
      </c>
      <c r="AF45" s="15">
        <v>62</v>
      </c>
      <c r="AG45" s="15">
        <v>360</v>
      </c>
      <c r="AH45" s="15">
        <v>554</v>
      </c>
      <c r="AI45" s="15">
        <v>11710.59</v>
      </c>
      <c r="AJ45" s="15">
        <v>7950.37</v>
      </c>
      <c r="AK45" s="15">
        <v>3760.22</v>
      </c>
      <c r="AL45" s="15">
        <v>88</v>
      </c>
      <c r="AM45" s="15">
        <v>125</v>
      </c>
      <c r="AN45" s="15">
        <v>56</v>
      </c>
      <c r="AO45" s="15">
        <v>61</v>
      </c>
      <c r="AP45" s="15">
        <v>2</v>
      </c>
      <c r="AQ45" s="15">
        <v>6</v>
      </c>
      <c r="AR45" s="35">
        <v>2290.6</v>
      </c>
      <c r="AS45" s="35">
        <v>1590.29</v>
      </c>
      <c r="AT45" s="35">
        <v>700.31</v>
      </c>
      <c r="AU45" s="35">
        <v>12</v>
      </c>
      <c r="AV45" s="35">
        <v>12</v>
      </c>
      <c r="AW45" s="35">
        <v>0</v>
      </c>
      <c r="AX45" s="35">
        <v>0</v>
      </c>
      <c r="AY45" s="35">
        <v>6</v>
      </c>
      <c r="AZ45" s="35">
        <v>6</v>
      </c>
    </row>
    <row r="46" spans="1:52" x14ac:dyDescent="0.25">
      <c r="A46" s="13">
        <v>32</v>
      </c>
      <c r="B46" s="14" t="s">
        <v>44</v>
      </c>
      <c r="C46" s="14" t="s">
        <v>99</v>
      </c>
      <c r="D46" s="15">
        <v>35804.730000000003</v>
      </c>
      <c r="E46" s="15">
        <v>31689.72</v>
      </c>
      <c r="F46" s="15">
        <v>4115.01</v>
      </c>
      <c r="G46" s="15">
        <v>273</v>
      </c>
      <c r="H46" s="15">
        <v>410</v>
      </c>
      <c r="I46" s="15">
        <v>80</v>
      </c>
      <c r="J46" s="15">
        <v>81</v>
      </c>
      <c r="K46" s="15">
        <v>109</v>
      </c>
      <c r="L46" s="15">
        <v>140</v>
      </c>
      <c r="M46" s="15">
        <v>161</v>
      </c>
      <c r="N46" s="15">
        <v>11</v>
      </c>
      <c r="O46" s="15">
        <v>104</v>
      </c>
      <c r="P46" s="15">
        <v>25</v>
      </c>
      <c r="Q46" s="15">
        <v>69</v>
      </c>
      <c r="R46" s="15">
        <v>10</v>
      </c>
      <c r="S46" s="15">
        <v>3</v>
      </c>
      <c r="T46" s="15">
        <v>69</v>
      </c>
      <c r="U46" s="15">
        <v>76</v>
      </c>
      <c r="V46" s="15">
        <v>68</v>
      </c>
      <c r="W46" s="15">
        <v>68</v>
      </c>
      <c r="X46" s="15">
        <v>0</v>
      </c>
      <c r="Y46" s="35">
        <v>0</v>
      </c>
      <c r="Z46" s="15">
        <v>29998.61</v>
      </c>
      <c r="AA46" s="15">
        <v>27309.72</v>
      </c>
      <c r="AB46" s="15">
        <v>2688.89</v>
      </c>
      <c r="AC46" s="15">
        <v>221</v>
      </c>
      <c r="AD46" s="15">
        <v>268</v>
      </c>
      <c r="AE46" s="15">
        <v>12</v>
      </c>
      <c r="AF46" s="15">
        <v>15</v>
      </c>
      <c r="AG46" s="15">
        <v>105</v>
      </c>
      <c r="AH46" s="15">
        <v>136</v>
      </c>
      <c r="AI46" s="15">
        <v>5806.12</v>
      </c>
      <c r="AJ46" s="15">
        <v>4380</v>
      </c>
      <c r="AK46" s="15">
        <v>1426.12</v>
      </c>
      <c r="AL46" s="15">
        <v>71</v>
      </c>
      <c r="AM46" s="15">
        <v>155</v>
      </c>
      <c r="AN46" s="15">
        <v>72</v>
      </c>
      <c r="AO46" s="15">
        <v>71</v>
      </c>
      <c r="AP46" s="15">
        <v>4</v>
      </c>
      <c r="AQ46" s="15">
        <v>8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5">
        <v>0</v>
      </c>
      <c r="AZ46" s="35">
        <v>0</v>
      </c>
    </row>
    <row r="47" spans="1:52" x14ac:dyDescent="0.25">
      <c r="A47" s="13">
        <v>33</v>
      </c>
      <c r="B47" s="14" t="s">
        <v>44</v>
      </c>
      <c r="C47" s="14" t="s">
        <v>100</v>
      </c>
      <c r="D47" s="15">
        <v>20809.11</v>
      </c>
      <c r="E47" s="15">
        <v>14921.44</v>
      </c>
      <c r="F47" s="15">
        <v>5887.67</v>
      </c>
      <c r="G47" s="15">
        <v>231</v>
      </c>
      <c r="H47" s="15">
        <v>318</v>
      </c>
      <c r="I47" s="15">
        <v>32</v>
      </c>
      <c r="J47" s="15">
        <v>36</v>
      </c>
      <c r="K47" s="15">
        <v>100</v>
      </c>
      <c r="L47" s="15">
        <v>150</v>
      </c>
      <c r="M47" s="15">
        <v>68</v>
      </c>
      <c r="N47" s="15">
        <v>4</v>
      </c>
      <c r="O47" s="15">
        <v>69</v>
      </c>
      <c r="P47" s="15">
        <v>26</v>
      </c>
      <c r="Q47" s="15">
        <v>37</v>
      </c>
      <c r="R47" s="15">
        <v>6</v>
      </c>
      <c r="S47" s="15">
        <v>1</v>
      </c>
      <c r="T47" s="15">
        <v>47</v>
      </c>
      <c r="U47" s="15">
        <v>134</v>
      </c>
      <c r="V47" s="15">
        <v>0</v>
      </c>
      <c r="W47" s="15">
        <v>0</v>
      </c>
      <c r="X47" s="15">
        <v>0</v>
      </c>
      <c r="Y47" s="35">
        <v>0</v>
      </c>
      <c r="Z47" s="15">
        <v>11954.04</v>
      </c>
      <c r="AA47" s="15">
        <v>11954.04</v>
      </c>
      <c r="AB47" s="15">
        <v>0</v>
      </c>
      <c r="AC47" s="15">
        <v>209</v>
      </c>
      <c r="AD47" s="15">
        <v>280</v>
      </c>
      <c r="AE47" s="15">
        <v>22</v>
      </c>
      <c r="AF47" s="15">
        <v>20</v>
      </c>
      <c r="AG47" s="15">
        <v>93</v>
      </c>
      <c r="AH47" s="15">
        <v>145</v>
      </c>
      <c r="AI47" s="15">
        <v>315</v>
      </c>
      <c r="AJ47" s="15">
        <v>315</v>
      </c>
      <c r="AK47" s="15">
        <v>0</v>
      </c>
      <c r="AL47" s="15">
        <v>10</v>
      </c>
      <c r="AM47" s="15">
        <v>20</v>
      </c>
      <c r="AN47" s="15">
        <v>8</v>
      </c>
      <c r="AO47" s="15">
        <v>12</v>
      </c>
      <c r="AP47" s="15">
        <v>0</v>
      </c>
      <c r="AQ47" s="15">
        <v>0</v>
      </c>
      <c r="AR47" s="35">
        <v>8540.07</v>
      </c>
      <c r="AS47" s="35">
        <v>2652.4</v>
      </c>
      <c r="AT47" s="35">
        <v>5887.67</v>
      </c>
      <c r="AU47" s="35">
        <v>37</v>
      </c>
      <c r="AV47" s="35">
        <v>48</v>
      </c>
      <c r="AW47" s="35">
        <v>12</v>
      </c>
      <c r="AX47" s="35">
        <v>18</v>
      </c>
      <c r="AY47" s="35">
        <v>10</v>
      </c>
      <c r="AZ47" s="35">
        <v>8</v>
      </c>
    </row>
    <row r="48" spans="1:52" x14ac:dyDescent="0.25">
      <c r="A48" s="13">
        <v>34</v>
      </c>
      <c r="B48" s="14" t="s">
        <v>44</v>
      </c>
      <c r="C48" s="14" t="s">
        <v>101</v>
      </c>
      <c r="D48" s="15">
        <v>24512.92</v>
      </c>
      <c r="E48" s="15">
        <v>24512.92</v>
      </c>
      <c r="F48" s="15">
        <v>0</v>
      </c>
      <c r="G48" s="15">
        <v>294</v>
      </c>
      <c r="H48" s="15">
        <v>322</v>
      </c>
      <c r="I48" s="15">
        <v>10</v>
      </c>
      <c r="J48" s="15">
        <v>7</v>
      </c>
      <c r="K48" s="15">
        <v>79</v>
      </c>
      <c r="L48" s="15">
        <v>226</v>
      </c>
      <c r="M48" s="15">
        <v>17</v>
      </c>
      <c r="N48" s="15">
        <v>6</v>
      </c>
      <c r="O48" s="15">
        <v>60</v>
      </c>
      <c r="P48" s="15">
        <v>21</v>
      </c>
      <c r="Q48" s="15">
        <v>33</v>
      </c>
      <c r="R48" s="15">
        <v>6</v>
      </c>
      <c r="S48" s="15">
        <v>3</v>
      </c>
      <c r="T48" s="15">
        <v>71</v>
      </c>
      <c r="U48" s="15">
        <v>174</v>
      </c>
      <c r="V48" s="15">
        <v>5</v>
      </c>
      <c r="W48" s="15">
        <v>0</v>
      </c>
      <c r="X48" s="15">
        <v>0</v>
      </c>
      <c r="Y48" s="35">
        <v>5</v>
      </c>
      <c r="Z48" s="15">
        <v>24512.92</v>
      </c>
      <c r="AA48" s="15">
        <v>24512.92</v>
      </c>
      <c r="AB48" s="15">
        <v>0</v>
      </c>
      <c r="AC48" s="15">
        <v>294</v>
      </c>
      <c r="AD48" s="15">
        <v>322</v>
      </c>
      <c r="AE48" s="15">
        <v>10</v>
      </c>
      <c r="AF48" s="15">
        <v>7</v>
      </c>
      <c r="AG48" s="15">
        <v>79</v>
      </c>
      <c r="AH48" s="15">
        <v>226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35">
        <v>0</v>
      </c>
      <c r="AS48" s="35">
        <v>0</v>
      </c>
      <c r="AT48" s="35">
        <v>0</v>
      </c>
      <c r="AU48" s="35">
        <v>0</v>
      </c>
      <c r="AV48" s="35">
        <v>0</v>
      </c>
      <c r="AW48" s="35">
        <v>0</v>
      </c>
      <c r="AX48" s="35">
        <v>0</v>
      </c>
      <c r="AY48" s="35">
        <v>0</v>
      </c>
      <c r="AZ48" s="35">
        <v>0</v>
      </c>
    </row>
    <row r="49" spans="1:52" x14ac:dyDescent="0.25">
      <c r="A49" s="13">
        <v>35</v>
      </c>
      <c r="B49" s="14" t="s">
        <v>44</v>
      </c>
      <c r="C49" s="14" t="s">
        <v>102</v>
      </c>
      <c r="D49" s="15">
        <v>47605.3</v>
      </c>
      <c r="E49" s="15">
        <v>23672.560000000001</v>
      </c>
      <c r="F49" s="15">
        <v>23932.74</v>
      </c>
      <c r="G49" s="15">
        <v>79</v>
      </c>
      <c r="H49" s="15">
        <v>126</v>
      </c>
      <c r="I49" s="15">
        <v>20</v>
      </c>
      <c r="J49" s="15">
        <v>21</v>
      </c>
      <c r="K49" s="15">
        <v>27</v>
      </c>
      <c r="L49" s="15">
        <v>58</v>
      </c>
      <c r="M49" s="15">
        <v>41</v>
      </c>
      <c r="N49" s="15">
        <v>0</v>
      </c>
      <c r="O49" s="15">
        <v>42</v>
      </c>
      <c r="P49" s="15">
        <v>8</v>
      </c>
      <c r="Q49" s="15">
        <v>8</v>
      </c>
      <c r="R49" s="15">
        <v>26</v>
      </c>
      <c r="S49" s="15">
        <v>4</v>
      </c>
      <c r="T49" s="15">
        <v>14</v>
      </c>
      <c r="U49" s="15">
        <v>29</v>
      </c>
      <c r="V49" s="15">
        <v>0</v>
      </c>
      <c r="W49" s="15">
        <v>0</v>
      </c>
      <c r="X49" s="15">
        <v>0</v>
      </c>
      <c r="Y49" s="35">
        <v>0</v>
      </c>
      <c r="Z49" s="15">
        <v>33980.300000000003</v>
      </c>
      <c r="AA49" s="15">
        <v>10497.56</v>
      </c>
      <c r="AB49" s="15">
        <v>23482.74</v>
      </c>
      <c r="AC49" s="15">
        <v>79</v>
      </c>
      <c r="AD49" s="15">
        <v>85</v>
      </c>
      <c r="AE49" s="15">
        <v>0</v>
      </c>
      <c r="AF49" s="15">
        <v>0</v>
      </c>
      <c r="AG49" s="15">
        <v>27</v>
      </c>
      <c r="AH49" s="15">
        <v>58</v>
      </c>
      <c r="AI49" s="15">
        <v>13625</v>
      </c>
      <c r="AJ49" s="15">
        <v>13175</v>
      </c>
      <c r="AK49" s="15">
        <v>450</v>
      </c>
      <c r="AL49" s="15">
        <v>0</v>
      </c>
      <c r="AM49" s="15">
        <v>56</v>
      </c>
      <c r="AN49" s="15">
        <v>20</v>
      </c>
      <c r="AO49" s="15">
        <v>21</v>
      </c>
      <c r="AP49" s="15">
        <v>1</v>
      </c>
      <c r="AQ49" s="15">
        <v>14</v>
      </c>
      <c r="AR49" s="35">
        <v>0</v>
      </c>
      <c r="AS49" s="35">
        <v>0</v>
      </c>
      <c r="AT49" s="35">
        <v>0</v>
      </c>
      <c r="AU49" s="35">
        <v>0</v>
      </c>
      <c r="AV49" s="35">
        <v>0</v>
      </c>
      <c r="AW49" s="35">
        <v>0</v>
      </c>
      <c r="AX49" s="35">
        <v>0</v>
      </c>
      <c r="AY49" s="35">
        <v>0</v>
      </c>
      <c r="AZ49" s="35">
        <v>0</v>
      </c>
    </row>
    <row r="50" spans="1:52" x14ac:dyDescent="0.25">
      <c r="A50" s="13">
        <v>36</v>
      </c>
      <c r="B50" s="14" t="s">
        <v>44</v>
      </c>
      <c r="C50" s="14" t="s">
        <v>103</v>
      </c>
      <c r="D50" s="15">
        <v>12690</v>
      </c>
      <c r="E50" s="15">
        <v>12480</v>
      </c>
      <c r="F50" s="15">
        <v>210</v>
      </c>
      <c r="G50" s="15">
        <v>238</v>
      </c>
      <c r="H50" s="15">
        <v>276</v>
      </c>
      <c r="I50" s="15">
        <v>17</v>
      </c>
      <c r="J50" s="15">
        <v>27</v>
      </c>
      <c r="K50" s="15">
        <v>81</v>
      </c>
      <c r="L50" s="15">
        <v>151</v>
      </c>
      <c r="M50" s="15">
        <v>44</v>
      </c>
      <c r="N50" s="15">
        <v>0</v>
      </c>
      <c r="O50" s="15">
        <v>48</v>
      </c>
      <c r="P50" s="15">
        <v>12</v>
      </c>
      <c r="Q50" s="15">
        <v>34</v>
      </c>
      <c r="R50" s="15">
        <v>2</v>
      </c>
      <c r="S50" s="15">
        <v>3</v>
      </c>
      <c r="T50" s="15">
        <v>55</v>
      </c>
      <c r="U50" s="15">
        <v>129</v>
      </c>
      <c r="V50" s="15">
        <v>0</v>
      </c>
      <c r="W50" s="15">
        <v>0</v>
      </c>
      <c r="X50" s="15">
        <v>0</v>
      </c>
      <c r="Y50" s="35">
        <v>0</v>
      </c>
      <c r="Z50" s="15">
        <v>11250</v>
      </c>
      <c r="AA50" s="15">
        <v>11250</v>
      </c>
      <c r="AB50" s="15">
        <v>0</v>
      </c>
      <c r="AC50" s="15">
        <v>225</v>
      </c>
      <c r="AD50" s="15">
        <v>234</v>
      </c>
      <c r="AE50" s="15">
        <v>1</v>
      </c>
      <c r="AF50" s="15">
        <v>3</v>
      </c>
      <c r="AG50" s="15">
        <v>80</v>
      </c>
      <c r="AH50" s="15">
        <v>150</v>
      </c>
      <c r="AI50" s="15">
        <v>1230</v>
      </c>
      <c r="AJ50" s="15">
        <v>1230</v>
      </c>
      <c r="AK50" s="15">
        <v>0</v>
      </c>
      <c r="AL50" s="15">
        <v>28</v>
      </c>
      <c r="AM50" s="15">
        <v>41</v>
      </c>
      <c r="AN50" s="15">
        <v>15</v>
      </c>
      <c r="AO50" s="15">
        <v>24</v>
      </c>
      <c r="AP50" s="15">
        <v>1</v>
      </c>
      <c r="AQ50" s="15">
        <v>1</v>
      </c>
      <c r="AR50" s="35">
        <v>210</v>
      </c>
      <c r="AS50" s="35">
        <v>0</v>
      </c>
      <c r="AT50" s="35">
        <v>210</v>
      </c>
      <c r="AU50" s="35">
        <v>7</v>
      </c>
      <c r="AV50" s="35">
        <v>7</v>
      </c>
      <c r="AW50" s="35">
        <v>4</v>
      </c>
      <c r="AX50" s="35">
        <v>2</v>
      </c>
      <c r="AY50" s="35">
        <v>1</v>
      </c>
      <c r="AZ50" s="35">
        <v>0</v>
      </c>
    </row>
    <row r="51" spans="1:52" x14ac:dyDescent="0.25">
      <c r="A51" s="17" t="s">
        <v>267</v>
      </c>
      <c r="B51" s="17" t="s">
        <v>44</v>
      </c>
      <c r="C51" s="17" t="s">
        <v>104</v>
      </c>
      <c r="D51" s="18">
        <v>2608862.1</v>
      </c>
      <c r="E51" s="18">
        <v>2087082.93</v>
      </c>
      <c r="F51" s="18">
        <v>521779.17</v>
      </c>
      <c r="G51" s="18">
        <v>16089</v>
      </c>
      <c r="H51" s="18">
        <v>21677</v>
      </c>
      <c r="I51" s="18">
        <v>2887</v>
      </c>
      <c r="J51" s="18">
        <v>2764</v>
      </c>
      <c r="K51" s="18">
        <v>5398</v>
      </c>
      <c r="L51" s="18">
        <v>10628</v>
      </c>
      <c r="M51" s="18">
        <v>5651</v>
      </c>
      <c r="N51" s="18">
        <v>279</v>
      </c>
      <c r="O51" s="18">
        <v>3602</v>
      </c>
      <c r="P51" s="18">
        <v>1202</v>
      </c>
      <c r="Q51" s="18">
        <v>2145</v>
      </c>
      <c r="R51" s="18">
        <v>255</v>
      </c>
      <c r="S51" s="18">
        <v>238</v>
      </c>
      <c r="T51" s="18">
        <v>3517</v>
      </c>
      <c r="U51" s="18">
        <v>8907</v>
      </c>
      <c r="V51" s="18">
        <v>123</v>
      </c>
      <c r="W51" s="18">
        <v>118</v>
      </c>
      <c r="X51" s="18">
        <v>0</v>
      </c>
      <c r="Y51" s="36">
        <v>5</v>
      </c>
      <c r="Z51" s="18">
        <v>1796770.83</v>
      </c>
      <c r="AA51" s="18">
        <v>1727144.48</v>
      </c>
      <c r="AB51" s="18">
        <v>69626.350000000006</v>
      </c>
      <c r="AC51" s="18">
        <v>13996</v>
      </c>
      <c r="AD51" s="18">
        <v>16993</v>
      </c>
      <c r="AE51" s="18">
        <v>755</v>
      </c>
      <c r="AF51" s="18">
        <v>713</v>
      </c>
      <c r="AG51" s="18">
        <v>5216</v>
      </c>
      <c r="AH51" s="18">
        <v>10309</v>
      </c>
      <c r="AI51" s="18">
        <v>196063.79</v>
      </c>
      <c r="AJ51" s="18">
        <v>114063.98</v>
      </c>
      <c r="AK51" s="18">
        <v>81999.81</v>
      </c>
      <c r="AL51" s="18">
        <v>1474</v>
      </c>
      <c r="AM51" s="18">
        <v>2795</v>
      </c>
      <c r="AN51" s="18">
        <v>1287</v>
      </c>
      <c r="AO51" s="18">
        <v>1246</v>
      </c>
      <c r="AP51" s="18">
        <v>60</v>
      </c>
      <c r="AQ51" s="18">
        <v>202</v>
      </c>
      <c r="AR51" s="36">
        <v>616027.48</v>
      </c>
      <c r="AS51" s="36">
        <v>245874.47</v>
      </c>
      <c r="AT51" s="36">
        <v>370153.01</v>
      </c>
      <c r="AU51" s="36">
        <v>2154</v>
      </c>
      <c r="AV51" s="36">
        <v>3309</v>
      </c>
      <c r="AW51" s="36">
        <v>1426</v>
      </c>
      <c r="AX51" s="36">
        <v>1364</v>
      </c>
      <c r="AY51" s="36">
        <v>230</v>
      </c>
      <c r="AZ51" s="36">
        <v>289</v>
      </c>
    </row>
    <row r="52" spans="1:52" x14ac:dyDescent="0.25">
      <c r="A52" s="19">
        <v>43</v>
      </c>
      <c r="B52" s="20" t="s">
        <v>44</v>
      </c>
      <c r="C52" s="20" t="s">
        <v>105</v>
      </c>
      <c r="D52" s="21">
        <v>5150077.9800000004</v>
      </c>
      <c r="E52" s="21">
        <v>4336349.8099999996</v>
      </c>
      <c r="F52" s="21">
        <v>813728.17</v>
      </c>
      <c r="G52" s="21">
        <v>34871</v>
      </c>
      <c r="H52" s="21">
        <v>44070</v>
      </c>
      <c r="I52" s="21">
        <v>4663</v>
      </c>
      <c r="J52" s="21">
        <v>4489</v>
      </c>
      <c r="K52" s="21">
        <v>9926</v>
      </c>
      <c r="L52" s="21">
        <v>24992</v>
      </c>
      <c r="M52" s="21">
        <v>9152</v>
      </c>
      <c r="N52" s="21">
        <v>501</v>
      </c>
      <c r="O52" s="21">
        <v>5194</v>
      </c>
      <c r="P52" s="21">
        <v>1740</v>
      </c>
      <c r="Q52" s="21">
        <v>3124</v>
      </c>
      <c r="R52" s="21">
        <v>330</v>
      </c>
      <c r="S52" s="21">
        <v>298</v>
      </c>
      <c r="T52" s="21">
        <v>7046</v>
      </c>
      <c r="U52" s="21">
        <v>22678</v>
      </c>
      <c r="V52" s="21">
        <v>625</v>
      </c>
      <c r="W52" s="21">
        <v>613</v>
      </c>
      <c r="X52" s="21">
        <v>4</v>
      </c>
      <c r="Y52" s="37">
        <v>8</v>
      </c>
      <c r="Z52" s="21">
        <v>3912558.69</v>
      </c>
      <c r="AA52" s="21">
        <v>3825894.36</v>
      </c>
      <c r="AB52" s="21">
        <v>86664.33</v>
      </c>
      <c r="AC52" s="21">
        <v>31226</v>
      </c>
      <c r="AD52" s="21">
        <v>36020</v>
      </c>
      <c r="AE52" s="21">
        <v>983</v>
      </c>
      <c r="AF52" s="21">
        <v>934</v>
      </c>
      <c r="AG52" s="21">
        <v>9576</v>
      </c>
      <c r="AH52" s="21">
        <v>24527</v>
      </c>
      <c r="AI52" s="21">
        <v>319421.03000000003</v>
      </c>
      <c r="AJ52" s="21">
        <v>236459.98</v>
      </c>
      <c r="AK52" s="21">
        <v>82961.05</v>
      </c>
      <c r="AL52" s="21">
        <v>2877</v>
      </c>
      <c r="AM52" s="21">
        <v>5334</v>
      </c>
      <c r="AN52" s="21">
        <v>2481</v>
      </c>
      <c r="AO52" s="21">
        <v>2444</v>
      </c>
      <c r="AP52" s="21">
        <v>134</v>
      </c>
      <c r="AQ52" s="21">
        <v>275</v>
      </c>
      <c r="AR52" s="37">
        <v>918098.26</v>
      </c>
      <c r="AS52" s="37">
        <v>273995.46999999997</v>
      </c>
      <c r="AT52" s="37">
        <v>644102.79</v>
      </c>
      <c r="AU52" s="37">
        <v>3286</v>
      </c>
      <c r="AV52" s="37">
        <v>4952</v>
      </c>
      <c r="AW52" s="37">
        <v>2067</v>
      </c>
      <c r="AX52" s="37">
        <v>1934</v>
      </c>
      <c r="AY52" s="37">
        <v>446</v>
      </c>
      <c r="AZ52" s="37">
        <v>505</v>
      </c>
    </row>
    <row r="53" spans="1:52" ht="0" hidden="1" customHeight="1" x14ac:dyDescent="0.25"/>
  </sheetData>
  <mergeCells count="23">
    <mergeCell ref="Z3:AH3"/>
    <mergeCell ref="AI3:AQ3"/>
    <mergeCell ref="A2:A6"/>
    <mergeCell ref="B2:B6"/>
    <mergeCell ref="C2:C6"/>
    <mergeCell ref="E3:F3"/>
    <mergeCell ref="I3:L3"/>
    <mergeCell ref="AR3:AZ3"/>
    <mergeCell ref="I4:J4"/>
    <mergeCell ref="K4:L4"/>
    <mergeCell ref="P4:R4"/>
    <mergeCell ref="AA4:AB4"/>
    <mergeCell ref="AE4:AF4"/>
    <mergeCell ref="AG4:AH4"/>
    <mergeCell ref="AJ4:AK4"/>
    <mergeCell ref="AN4:AO4"/>
    <mergeCell ref="AP4:AQ4"/>
    <mergeCell ref="AS4:AT4"/>
    <mergeCell ref="AW4:AX4"/>
    <mergeCell ref="AY4:AZ4"/>
    <mergeCell ref="M3:R3"/>
    <mergeCell ref="S3:U3"/>
    <mergeCell ref="W3:Y3"/>
  </mergeCells>
  <pageMargins left="1" right="1" top="1" bottom="1" header="1" footer="1"/>
  <pageSetup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53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23.140625" customWidth="1"/>
    <col min="5" max="5" width="10.5703125" customWidth="1"/>
    <col min="6" max="6" width="10.7109375" customWidth="1"/>
    <col min="7" max="7" width="13.42578125" customWidth="1"/>
    <col min="8" max="8" width="12.7109375" customWidth="1"/>
    <col min="9" max="9" width="11.7109375" customWidth="1"/>
    <col min="10" max="10" width="12.28515625" customWidth="1"/>
    <col min="11" max="11" width="12" customWidth="1"/>
    <col min="12" max="12" width="11.85546875" customWidth="1"/>
    <col min="13" max="13" width="13.7109375" customWidth="1"/>
    <col min="14" max="14" width="0" hidden="1" customWidth="1"/>
    <col min="15" max="15" width="255" customWidth="1"/>
    <col min="16" max="16" width="2.140625" customWidth="1"/>
  </cols>
  <sheetData>
    <row r="1" spans="1:13" ht="3.2" customHeight="1" x14ac:dyDescent="0.25"/>
    <row r="2" spans="1:13" ht="0" hidden="1" customHeight="1" x14ac:dyDescent="0.25"/>
    <row r="3" spans="1:13" x14ac:dyDescent="0.25">
      <c r="A3" s="127" t="s">
        <v>0</v>
      </c>
      <c r="B3" s="130" t="s">
        <v>1</v>
      </c>
      <c r="C3" s="130" t="s">
        <v>2</v>
      </c>
      <c r="D3" s="23" t="s">
        <v>1256</v>
      </c>
      <c r="E3" s="23" t="s">
        <v>1257</v>
      </c>
      <c r="F3" s="22" t="s">
        <v>1258</v>
      </c>
      <c r="G3" s="22" t="s">
        <v>1259</v>
      </c>
      <c r="H3" s="23" t="s">
        <v>1260</v>
      </c>
      <c r="I3" s="23" t="s">
        <v>1261</v>
      </c>
      <c r="J3" s="23" t="s">
        <v>1262</v>
      </c>
      <c r="K3" s="23" t="s">
        <v>1263</v>
      </c>
      <c r="L3" s="22" t="s">
        <v>1264</v>
      </c>
      <c r="M3" s="22" t="s">
        <v>1265</v>
      </c>
    </row>
    <row r="4" spans="1:13" x14ac:dyDescent="0.25">
      <c r="A4" s="128"/>
      <c r="B4" s="112"/>
      <c r="C4" s="112"/>
      <c r="D4" s="3" t="s">
        <v>1266</v>
      </c>
      <c r="E4" s="114" t="s">
        <v>376</v>
      </c>
      <c r="F4" s="116"/>
      <c r="G4" s="5" t="s">
        <v>44</v>
      </c>
      <c r="H4" s="3" t="s">
        <v>44</v>
      </c>
      <c r="I4" s="114" t="s">
        <v>190</v>
      </c>
      <c r="J4" s="115"/>
      <c r="K4" s="115"/>
      <c r="L4" s="116"/>
      <c r="M4" s="51" t="s">
        <v>1267</v>
      </c>
    </row>
    <row r="5" spans="1:13" ht="22.5" x14ac:dyDescent="0.25">
      <c r="A5" s="128"/>
      <c r="B5" s="112"/>
      <c r="C5" s="112"/>
      <c r="D5" s="4" t="s">
        <v>1268</v>
      </c>
      <c r="E5" s="31" t="s">
        <v>769</v>
      </c>
      <c r="F5" s="32" t="s">
        <v>770</v>
      </c>
      <c r="G5" s="6" t="s">
        <v>1011</v>
      </c>
      <c r="H5" s="4" t="s">
        <v>1269</v>
      </c>
      <c r="I5" s="118" t="s">
        <v>295</v>
      </c>
      <c r="J5" s="117"/>
      <c r="K5" s="114" t="s">
        <v>296</v>
      </c>
      <c r="L5" s="116"/>
      <c r="M5" s="51" t="s">
        <v>1270</v>
      </c>
    </row>
    <row r="6" spans="1:13" x14ac:dyDescent="0.25">
      <c r="A6" s="128"/>
      <c r="B6" s="112"/>
      <c r="C6" s="112"/>
      <c r="D6" s="43" t="s">
        <v>1271</v>
      </c>
      <c r="E6" s="7" t="s">
        <v>44</v>
      </c>
      <c r="F6" s="8" t="s">
        <v>44</v>
      </c>
      <c r="G6" s="44" t="s">
        <v>44</v>
      </c>
      <c r="H6" s="7" t="s">
        <v>838</v>
      </c>
      <c r="I6" s="1" t="s">
        <v>300</v>
      </c>
      <c r="J6" s="1" t="s">
        <v>301</v>
      </c>
      <c r="K6" s="1" t="s">
        <v>300</v>
      </c>
      <c r="L6" s="2" t="s">
        <v>301</v>
      </c>
      <c r="M6" s="51" t="s">
        <v>1151</v>
      </c>
    </row>
    <row r="7" spans="1:13" ht="22.5" x14ac:dyDescent="0.25">
      <c r="A7" s="129"/>
      <c r="B7" s="113"/>
      <c r="C7" s="113"/>
      <c r="D7" s="11" t="s">
        <v>304</v>
      </c>
      <c r="E7" s="11" t="s">
        <v>304</v>
      </c>
      <c r="F7" s="12" t="s">
        <v>304</v>
      </c>
      <c r="G7" s="12" t="s">
        <v>780</v>
      </c>
      <c r="H7" s="11" t="s">
        <v>59</v>
      </c>
      <c r="I7" s="11" t="s">
        <v>59</v>
      </c>
      <c r="J7" s="11" t="s">
        <v>59</v>
      </c>
      <c r="K7" s="11" t="s">
        <v>59</v>
      </c>
      <c r="L7" s="12" t="s">
        <v>59</v>
      </c>
      <c r="M7" s="12" t="s">
        <v>59</v>
      </c>
    </row>
    <row r="8" spans="1:13" x14ac:dyDescent="0.25">
      <c r="A8" s="13">
        <v>1</v>
      </c>
      <c r="B8" s="14" t="s">
        <v>44</v>
      </c>
      <c r="C8" s="14" t="s">
        <v>60</v>
      </c>
      <c r="D8" s="35">
        <v>162790</v>
      </c>
      <c r="E8" s="35">
        <v>138543</v>
      </c>
      <c r="F8" s="35">
        <v>24247</v>
      </c>
      <c r="G8" s="35">
        <v>212</v>
      </c>
      <c r="H8" s="35">
        <v>447</v>
      </c>
      <c r="I8" s="35">
        <v>80</v>
      </c>
      <c r="J8" s="35">
        <v>62</v>
      </c>
      <c r="K8" s="35">
        <v>154</v>
      </c>
      <c r="L8" s="35">
        <v>151</v>
      </c>
      <c r="M8" s="35">
        <v>0</v>
      </c>
    </row>
    <row r="9" spans="1:13" x14ac:dyDescent="0.25">
      <c r="A9" s="13">
        <v>2</v>
      </c>
      <c r="B9" s="14" t="s">
        <v>44</v>
      </c>
      <c r="C9" s="14" t="s">
        <v>61</v>
      </c>
      <c r="D9" s="35">
        <v>40555.11</v>
      </c>
      <c r="E9" s="35">
        <v>40157.08</v>
      </c>
      <c r="F9" s="35">
        <v>398.03</v>
      </c>
      <c r="G9" s="35">
        <v>96</v>
      </c>
      <c r="H9" s="35">
        <v>157</v>
      </c>
      <c r="I9" s="35">
        <v>25</v>
      </c>
      <c r="J9" s="35">
        <v>16</v>
      </c>
      <c r="K9" s="35">
        <v>50</v>
      </c>
      <c r="L9" s="35">
        <v>66</v>
      </c>
      <c r="M9" s="35">
        <v>0</v>
      </c>
    </row>
    <row r="10" spans="1:13" x14ac:dyDescent="0.25">
      <c r="A10" s="13">
        <v>3</v>
      </c>
      <c r="B10" s="14" t="s">
        <v>44</v>
      </c>
      <c r="C10" s="14" t="s">
        <v>62</v>
      </c>
      <c r="D10" s="35">
        <v>45992.58</v>
      </c>
      <c r="E10" s="35">
        <v>44582.58</v>
      </c>
      <c r="F10" s="35">
        <v>1410</v>
      </c>
      <c r="G10" s="35">
        <v>143</v>
      </c>
      <c r="H10" s="35">
        <v>185</v>
      </c>
      <c r="I10" s="35">
        <v>14</v>
      </c>
      <c r="J10" s="35">
        <v>10</v>
      </c>
      <c r="K10" s="35">
        <v>91</v>
      </c>
      <c r="L10" s="35">
        <v>70</v>
      </c>
      <c r="M10" s="35">
        <v>12</v>
      </c>
    </row>
    <row r="11" spans="1:13" x14ac:dyDescent="0.25">
      <c r="A11" s="13">
        <v>4</v>
      </c>
      <c r="B11" s="14" t="s">
        <v>44</v>
      </c>
      <c r="C11" s="14" t="s">
        <v>63</v>
      </c>
      <c r="D11" s="35">
        <v>65674.28</v>
      </c>
      <c r="E11" s="35">
        <v>62536</v>
      </c>
      <c r="F11" s="35">
        <v>3138.28</v>
      </c>
      <c r="G11" s="35">
        <v>106</v>
      </c>
      <c r="H11" s="35">
        <v>157</v>
      </c>
      <c r="I11" s="35">
        <v>21</v>
      </c>
      <c r="J11" s="35">
        <v>15</v>
      </c>
      <c r="K11" s="35">
        <v>57</v>
      </c>
      <c r="L11" s="35">
        <v>64</v>
      </c>
      <c r="M11" s="35">
        <v>0</v>
      </c>
    </row>
    <row r="12" spans="1:13" x14ac:dyDescent="0.25">
      <c r="A12" s="13">
        <v>5</v>
      </c>
      <c r="B12" s="14" t="s">
        <v>44</v>
      </c>
      <c r="C12" s="14" t="s">
        <v>64</v>
      </c>
      <c r="D12" s="35">
        <v>12831.83</v>
      </c>
      <c r="E12" s="35">
        <v>12387.83</v>
      </c>
      <c r="F12" s="35">
        <v>444</v>
      </c>
      <c r="G12" s="35">
        <v>64</v>
      </c>
      <c r="H12" s="35">
        <v>75</v>
      </c>
      <c r="I12" s="35">
        <v>1</v>
      </c>
      <c r="J12" s="35">
        <v>2</v>
      </c>
      <c r="K12" s="35">
        <v>21</v>
      </c>
      <c r="L12" s="35">
        <v>51</v>
      </c>
      <c r="M12" s="35">
        <v>0</v>
      </c>
    </row>
    <row r="13" spans="1:13" x14ac:dyDescent="0.25">
      <c r="A13" s="13">
        <v>6</v>
      </c>
      <c r="B13" s="14" t="s">
        <v>44</v>
      </c>
      <c r="C13" s="14" t="s">
        <v>65</v>
      </c>
      <c r="D13" s="35">
        <v>845513.45</v>
      </c>
      <c r="E13" s="35">
        <v>842845.09</v>
      </c>
      <c r="F13" s="35">
        <v>2668.36</v>
      </c>
      <c r="G13" s="35">
        <v>1682</v>
      </c>
      <c r="H13" s="35">
        <v>2639</v>
      </c>
      <c r="I13" s="35">
        <v>336</v>
      </c>
      <c r="J13" s="35">
        <v>245</v>
      </c>
      <c r="K13" s="35">
        <v>754</v>
      </c>
      <c r="L13" s="35">
        <v>1304</v>
      </c>
      <c r="M13" s="35">
        <v>10</v>
      </c>
    </row>
    <row r="14" spans="1:13" x14ac:dyDescent="0.25">
      <c r="A14" s="13">
        <v>7</v>
      </c>
      <c r="B14" s="14" t="s">
        <v>44</v>
      </c>
      <c r="C14" s="14" t="s">
        <v>66</v>
      </c>
      <c r="D14" s="35">
        <v>19331</v>
      </c>
      <c r="E14" s="35">
        <v>19286</v>
      </c>
      <c r="F14" s="35">
        <v>45</v>
      </c>
      <c r="G14" s="35">
        <v>44</v>
      </c>
      <c r="H14" s="35">
        <v>62</v>
      </c>
      <c r="I14" s="35">
        <v>7</v>
      </c>
      <c r="J14" s="35">
        <v>6</v>
      </c>
      <c r="K14" s="35">
        <v>17</v>
      </c>
      <c r="L14" s="35">
        <v>32</v>
      </c>
      <c r="M14" s="35">
        <v>0</v>
      </c>
    </row>
    <row r="15" spans="1:13" x14ac:dyDescent="0.25">
      <c r="A15" s="17" t="s">
        <v>267</v>
      </c>
      <c r="B15" s="17" t="s">
        <v>44</v>
      </c>
      <c r="C15" s="17" t="s">
        <v>67</v>
      </c>
      <c r="D15" s="36">
        <v>1192688.25</v>
      </c>
      <c r="E15" s="36">
        <v>1160337.58</v>
      </c>
      <c r="F15" s="36">
        <v>32350.67</v>
      </c>
      <c r="G15" s="36">
        <v>2347</v>
      </c>
      <c r="H15" s="36">
        <v>3722</v>
      </c>
      <c r="I15" s="16">
        <v>484</v>
      </c>
      <c r="J15" s="36">
        <v>356</v>
      </c>
      <c r="K15" s="36">
        <v>1144</v>
      </c>
      <c r="L15" s="36">
        <v>1738</v>
      </c>
      <c r="M15" s="36">
        <v>22</v>
      </c>
    </row>
    <row r="16" spans="1:13" x14ac:dyDescent="0.25">
      <c r="A16" s="13">
        <v>1</v>
      </c>
      <c r="B16" s="14" t="s">
        <v>44</v>
      </c>
      <c r="C16" s="14" t="s">
        <v>68</v>
      </c>
      <c r="D16" s="35">
        <v>20121.29</v>
      </c>
      <c r="E16" s="35">
        <v>19165</v>
      </c>
      <c r="F16" s="35">
        <v>956.29</v>
      </c>
      <c r="G16" s="35">
        <v>22</v>
      </c>
      <c r="H16" s="35">
        <v>72</v>
      </c>
      <c r="I16" s="35">
        <v>20</v>
      </c>
      <c r="J16" s="35">
        <v>19</v>
      </c>
      <c r="K16" s="35">
        <v>16</v>
      </c>
      <c r="L16" s="35">
        <v>17</v>
      </c>
      <c r="M16" s="35">
        <v>0</v>
      </c>
    </row>
    <row r="17" spans="1:13" x14ac:dyDescent="0.25">
      <c r="A17" s="13">
        <v>2</v>
      </c>
      <c r="B17" s="14" t="s">
        <v>44</v>
      </c>
      <c r="C17" s="14" t="s">
        <v>69</v>
      </c>
      <c r="D17" s="35">
        <v>4658.6000000000004</v>
      </c>
      <c r="E17" s="35">
        <v>4529</v>
      </c>
      <c r="F17" s="35">
        <v>129.6</v>
      </c>
      <c r="G17" s="35">
        <v>9</v>
      </c>
      <c r="H17" s="35">
        <v>12</v>
      </c>
      <c r="I17" s="35">
        <v>0</v>
      </c>
      <c r="J17" s="35">
        <v>1</v>
      </c>
      <c r="K17" s="35">
        <v>5</v>
      </c>
      <c r="L17" s="35">
        <v>6</v>
      </c>
      <c r="M17" s="35">
        <v>0</v>
      </c>
    </row>
    <row r="18" spans="1:13" x14ac:dyDescent="0.25">
      <c r="A18" s="13">
        <v>3</v>
      </c>
      <c r="B18" s="14" t="s">
        <v>44</v>
      </c>
      <c r="C18" s="14" t="s">
        <v>70</v>
      </c>
      <c r="D18" s="35">
        <v>15862.42</v>
      </c>
      <c r="E18" s="35">
        <v>15600.07</v>
      </c>
      <c r="F18" s="35">
        <v>262.35000000000002</v>
      </c>
      <c r="G18" s="35">
        <v>39</v>
      </c>
      <c r="H18" s="35">
        <v>58</v>
      </c>
      <c r="I18" s="35">
        <v>4</v>
      </c>
      <c r="J18" s="35">
        <v>9</v>
      </c>
      <c r="K18" s="35">
        <v>27</v>
      </c>
      <c r="L18" s="35">
        <v>18</v>
      </c>
      <c r="M18" s="35">
        <v>0</v>
      </c>
    </row>
    <row r="19" spans="1:13" x14ac:dyDescent="0.25">
      <c r="A19" s="13">
        <v>4</v>
      </c>
      <c r="B19" s="14" t="s">
        <v>44</v>
      </c>
      <c r="C19" s="14" t="s">
        <v>71</v>
      </c>
      <c r="D19" s="35">
        <v>8314</v>
      </c>
      <c r="E19" s="35">
        <v>8314</v>
      </c>
      <c r="F19" s="35">
        <v>0</v>
      </c>
      <c r="G19" s="35">
        <v>16</v>
      </c>
      <c r="H19" s="35">
        <v>25</v>
      </c>
      <c r="I19" s="35">
        <v>1</v>
      </c>
      <c r="J19" s="35">
        <v>4</v>
      </c>
      <c r="K19" s="35">
        <v>10</v>
      </c>
      <c r="L19" s="35">
        <v>10</v>
      </c>
      <c r="M19" s="35">
        <v>1</v>
      </c>
    </row>
    <row r="20" spans="1:13" x14ac:dyDescent="0.25">
      <c r="A20" s="13">
        <v>5</v>
      </c>
      <c r="B20" s="14" t="s">
        <v>44</v>
      </c>
      <c r="C20" s="14" t="s">
        <v>72</v>
      </c>
      <c r="D20" s="35">
        <v>5693.86</v>
      </c>
      <c r="E20" s="35">
        <v>5443.86</v>
      </c>
      <c r="F20" s="35">
        <v>250</v>
      </c>
      <c r="G20" s="35">
        <v>9</v>
      </c>
      <c r="H20" s="35">
        <v>17</v>
      </c>
      <c r="I20" s="35">
        <v>4</v>
      </c>
      <c r="J20" s="35">
        <v>2</v>
      </c>
      <c r="K20" s="35">
        <v>4</v>
      </c>
      <c r="L20" s="35">
        <v>7</v>
      </c>
      <c r="M20" s="35">
        <v>0</v>
      </c>
    </row>
    <row r="21" spans="1:13" x14ac:dyDescent="0.25">
      <c r="A21" s="13">
        <v>6</v>
      </c>
      <c r="B21" s="14" t="s">
        <v>44</v>
      </c>
      <c r="C21" s="14" t="s">
        <v>73</v>
      </c>
      <c r="D21" s="35">
        <v>64453.77</v>
      </c>
      <c r="E21" s="35">
        <v>63894.77</v>
      </c>
      <c r="F21" s="35">
        <v>559</v>
      </c>
      <c r="G21" s="35">
        <v>108</v>
      </c>
      <c r="H21" s="35">
        <v>140</v>
      </c>
      <c r="I21" s="35">
        <v>14</v>
      </c>
      <c r="J21" s="35">
        <v>9</v>
      </c>
      <c r="K21" s="35">
        <v>37</v>
      </c>
      <c r="L21" s="35">
        <v>80</v>
      </c>
      <c r="M21" s="35">
        <v>0</v>
      </c>
    </row>
    <row r="22" spans="1:13" x14ac:dyDescent="0.25">
      <c r="A22" s="13">
        <v>7</v>
      </c>
      <c r="B22" s="14" t="s">
        <v>44</v>
      </c>
      <c r="C22" s="14" t="s">
        <v>74</v>
      </c>
      <c r="D22" s="35">
        <v>18073.669999999998</v>
      </c>
      <c r="E22" s="35">
        <v>16943.669999999998</v>
      </c>
      <c r="F22" s="35">
        <v>1130</v>
      </c>
      <c r="G22" s="35">
        <v>44</v>
      </c>
      <c r="H22" s="35">
        <v>53</v>
      </c>
      <c r="I22" s="35">
        <v>3</v>
      </c>
      <c r="J22" s="35">
        <v>2</v>
      </c>
      <c r="K22" s="35">
        <v>17</v>
      </c>
      <c r="L22" s="35">
        <v>31</v>
      </c>
      <c r="M22" s="35">
        <v>0</v>
      </c>
    </row>
    <row r="23" spans="1:13" x14ac:dyDescent="0.25">
      <c r="A23" s="13">
        <v>8</v>
      </c>
      <c r="B23" s="14" t="s">
        <v>44</v>
      </c>
      <c r="C23" s="14" t="s">
        <v>75</v>
      </c>
      <c r="D23" s="35">
        <v>38587.279999999999</v>
      </c>
      <c r="E23" s="35">
        <v>37602.86</v>
      </c>
      <c r="F23" s="35">
        <v>984.42</v>
      </c>
      <c r="G23" s="35">
        <v>59</v>
      </c>
      <c r="H23" s="35">
        <v>66</v>
      </c>
      <c r="I23" s="35">
        <v>3</v>
      </c>
      <c r="J23" s="35">
        <v>4</v>
      </c>
      <c r="K23" s="35">
        <v>35</v>
      </c>
      <c r="L23" s="35">
        <v>24</v>
      </c>
      <c r="M23" s="35">
        <v>0</v>
      </c>
    </row>
    <row r="24" spans="1:13" x14ac:dyDescent="0.25">
      <c r="A24" s="13">
        <v>9</v>
      </c>
      <c r="B24" s="14" t="s">
        <v>44</v>
      </c>
      <c r="C24" s="14" t="s">
        <v>76</v>
      </c>
      <c r="D24" s="35">
        <v>28194</v>
      </c>
      <c r="E24" s="35">
        <v>28194</v>
      </c>
      <c r="F24" s="35">
        <v>0</v>
      </c>
      <c r="G24" s="35">
        <v>40</v>
      </c>
      <c r="H24" s="35">
        <v>68</v>
      </c>
      <c r="I24" s="35">
        <v>9</v>
      </c>
      <c r="J24" s="35">
        <v>10</v>
      </c>
      <c r="K24" s="35">
        <v>18</v>
      </c>
      <c r="L24" s="35">
        <v>31</v>
      </c>
      <c r="M24" s="35">
        <v>0</v>
      </c>
    </row>
    <row r="25" spans="1:13" x14ac:dyDescent="0.25">
      <c r="A25" s="13">
        <v>10</v>
      </c>
      <c r="B25" s="14" t="s">
        <v>44</v>
      </c>
      <c r="C25" s="14" t="s">
        <v>77</v>
      </c>
      <c r="D25" s="35">
        <v>17875.240000000002</v>
      </c>
      <c r="E25" s="35">
        <v>16898.82</v>
      </c>
      <c r="F25" s="35">
        <v>976.42</v>
      </c>
      <c r="G25" s="35">
        <v>37</v>
      </c>
      <c r="H25" s="35">
        <v>64</v>
      </c>
      <c r="I25" s="35">
        <v>5</v>
      </c>
      <c r="J25" s="35">
        <v>16</v>
      </c>
      <c r="K25" s="35">
        <v>16</v>
      </c>
      <c r="L25" s="35">
        <v>27</v>
      </c>
      <c r="M25" s="35">
        <v>0</v>
      </c>
    </row>
    <row r="26" spans="1:13" x14ac:dyDescent="0.25">
      <c r="A26" s="13">
        <v>11</v>
      </c>
      <c r="B26" s="14" t="s">
        <v>44</v>
      </c>
      <c r="C26" s="14" t="s">
        <v>78</v>
      </c>
      <c r="D26" s="35">
        <v>18019.16</v>
      </c>
      <c r="E26" s="35">
        <v>17922.16</v>
      </c>
      <c r="F26" s="35">
        <v>97</v>
      </c>
      <c r="G26" s="35">
        <v>28</v>
      </c>
      <c r="H26" s="35">
        <v>52</v>
      </c>
      <c r="I26" s="35">
        <v>7</v>
      </c>
      <c r="J26" s="35">
        <v>11</v>
      </c>
      <c r="K26" s="35">
        <v>17</v>
      </c>
      <c r="L26" s="35">
        <v>17</v>
      </c>
      <c r="M26" s="35">
        <v>0</v>
      </c>
    </row>
    <row r="27" spans="1:13" x14ac:dyDescent="0.25">
      <c r="A27" s="13">
        <v>12</v>
      </c>
      <c r="B27" s="14" t="s">
        <v>44</v>
      </c>
      <c r="C27" s="14" t="s">
        <v>79</v>
      </c>
      <c r="D27" s="35">
        <v>17839</v>
      </c>
      <c r="E27" s="35">
        <v>17839</v>
      </c>
      <c r="F27" s="35">
        <v>0</v>
      </c>
      <c r="G27" s="35">
        <v>20</v>
      </c>
      <c r="H27" s="35">
        <v>41</v>
      </c>
      <c r="I27" s="35">
        <v>9</v>
      </c>
      <c r="J27" s="35">
        <v>5</v>
      </c>
      <c r="K27" s="35">
        <v>10</v>
      </c>
      <c r="L27" s="35">
        <v>17</v>
      </c>
      <c r="M27" s="35">
        <v>0</v>
      </c>
    </row>
    <row r="28" spans="1:13" x14ac:dyDescent="0.25">
      <c r="A28" s="13">
        <v>13</v>
      </c>
      <c r="B28" s="14" t="s">
        <v>44</v>
      </c>
      <c r="C28" s="14" t="s">
        <v>80</v>
      </c>
      <c r="D28" s="35">
        <v>53714.1</v>
      </c>
      <c r="E28" s="35">
        <v>43993.04</v>
      </c>
      <c r="F28" s="35">
        <v>9721.06</v>
      </c>
      <c r="G28" s="35">
        <v>107</v>
      </c>
      <c r="H28" s="35">
        <v>144</v>
      </c>
      <c r="I28" s="35">
        <v>16</v>
      </c>
      <c r="J28" s="35">
        <v>10</v>
      </c>
      <c r="K28" s="35">
        <v>37</v>
      </c>
      <c r="L28" s="35">
        <v>81</v>
      </c>
      <c r="M28" s="35">
        <v>0</v>
      </c>
    </row>
    <row r="29" spans="1:13" x14ac:dyDescent="0.25">
      <c r="A29" s="13">
        <v>14</v>
      </c>
      <c r="B29" s="14" t="s">
        <v>44</v>
      </c>
      <c r="C29" s="14" t="s">
        <v>81</v>
      </c>
      <c r="D29" s="35">
        <v>5331</v>
      </c>
      <c r="E29" s="35">
        <v>5331</v>
      </c>
      <c r="F29" s="35">
        <v>0</v>
      </c>
      <c r="G29" s="35">
        <v>10</v>
      </c>
      <c r="H29" s="35">
        <v>17</v>
      </c>
      <c r="I29" s="35">
        <v>2</v>
      </c>
      <c r="J29" s="35">
        <v>2</v>
      </c>
      <c r="K29" s="35">
        <v>4</v>
      </c>
      <c r="L29" s="35">
        <v>9</v>
      </c>
      <c r="M29" s="35">
        <v>0</v>
      </c>
    </row>
    <row r="30" spans="1:13" x14ac:dyDescent="0.25">
      <c r="A30" s="13">
        <v>15</v>
      </c>
      <c r="B30" s="14" t="s">
        <v>44</v>
      </c>
      <c r="C30" s="14" t="s">
        <v>82</v>
      </c>
      <c r="D30" s="35">
        <v>4203.21</v>
      </c>
      <c r="E30" s="35">
        <v>3512</v>
      </c>
      <c r="F30" s="35">
        <v>691.21</v>
      </c>
      <c r="G30" s="35">
        <v>8</v>
      </c>
      <c r="H30" s="35">
        <v>10</v>
      </c>
      <c r="I30" s="35">
        <v>1</v>
      </c>
      <c r="J30" s="35">
        <v>2</v>
      </c>
      <c r="K30" s="35">
        <v>2</v>
      </c>
      <c r="L30" s="35">
        <v>5</v>
      </c>
      <c r="M30" s="35">
        <v>0</v>
      </c>
    </row>
    <row r="31" spans="1:13" x14ac:dyDescent="0.25">
      <c r="A31" s="13">
        <v>16</v>
      </c>
      <c r="B31" s="14" t="s">
        <v>44</v>
      </c>
      <c r="C31" s="14" t="s">
        <v>83</v>
      </c>
      <c r="D31" s="35">
        <v>47543.38</v>
      </c>
      <c r="E31" s="35">
        <v>39069.879999999997</v>
      </c>
      <c r="F31" s="35">
        <v>8473.5</v>
      </c>
      <c r="G31" s="35">
        <v>294</v>
      </c>
      <c r="H31" s="35">
        <v>329</v>
      </c>
      <c r="I31" s="35">
        <v>24</v>
      </c>
      <c r="J31" s="35">
        <v>9</v>
      </c>
      <c r="K31" s="35">
        <v>108</v>
      </c>
      <c r="L31" s="35">
        <v>188</v>
      </c>
      <c r="M31" s="35">
        <v>0</v>
      </c>
    </row>
    <row r="32" spans="1:13" x14ac:dyDescent="0.25">
      <c r="A32" s="13">
        <v>17</v>
      </c>
      <c r="B32" s="14" t="s">
        <v>44</v>
      </c>
      <c r="C32" s="14" t="s">
        <v>84</v>
      </c>
      <c r="D32" s="35">
        <v>823</v>
      </c>
      <c r="E32" s="35">
        <v>823</v>
      </c>
      <c r="F32" s="35">
        <v>0</v>
      </c>
      <c r="G32" s="35">
        <v>1</v>
      </c>
      <c r="H32" s="35">
        <v>3</v>
      </c>
      <c r="I32" s="35">
        <v>2</v>
      </c>
      <c r="J32" s="35">
        <v>0</v>
      </c>
      <c r="K32" s="35">
        <v>0</v>
      </c>
      <c r="L32" s="35">
        <v>1</v>
      </c>
      <c r="M32" s="35">
        <v>0</v>
      </c>
    </row>
    <row r="33" spans="1:13" x14ac:dyDescent="0.25">
      <c r="A33" s="13">
        <v>18</v>
      </c>
      <c r="B33" s="14" t="s">
        <v>44</v>
      </c>
      <c r="C33" s="14" t="s">
        <v>85</v>
      </c>
      <c r="D33" s="35">
        <v>15838.75</v>
      </c>
      <c r="E33" s="35">
        <v>14999.08</v>
      </c>
      <c r="F33" s="35">
        <v>839.67</v>
      </c>
      <c r="G33" s="35">
        <v>47</v>
      </c>
      <c r="H33" s="35">
        <v>65</v>
      </c>
      <c r="I33" s="35">
        <v>1</v>
      </c>
      <c r="J33" s="35">
        <v>9</v>
      </c>
      <c r="K33" s="35">
        <v>24</v>
      </c>
      <c r="L33" s="35">
        <v>31</v>
      </c>
      <c r="M33" s="35">
        <v>0</v>
      </c>
    </row>
    <row r="34" spans="1:13" x14ac:dyDescent="0.25">
      <c r="A34" s="13">
        <v>19</v>
      </c>
      <c r="B34" s="14" t="s">
        <v>44</v>
      </c>
      <c r="C34" s="14" t="s">
        <v>86</v>
      </c>
      <c r="D34" s="35">
        <v>36996.769999999997</v>
      </c>
      <c r="E34" s="35">
        <v>30027.95</v>
      </c>
      <c r="F34" s="35">
        <v>6968.82</v>
      </c>
      <c r="G34" s="35">
        <v>107</v>
      </c>
      <c r="H34" s="35">
        <v>114</v>
      </c>
      <c r="I34" s="35">
        <v>3</v>
      </c>
      <c r="J34" s="35">
        <v>7</v>
      </c>
      <c r="K34" s="35">
        <v>71</v>
      </c>
      <c r="L34" s="35">
        <v>33</v>
      </c>
      <c r="M34" s="35">
        <v>0</v>
      </c>
    </row>
    <row r="35" spans="1:13" x14ac:dyDescent="0.25">
      <c r="A35" s="13">
        <v>20</v>
      </c>
      <c r="B35" s="14" t="s">
        <v>44</v>
      </c>
      <c r="C35" s="14" t="s">
        <v>87</v>
      </c>
      <c r="D35" s="35">
        <v>28815.13</v>
      </c>
      <c r="E35" s="35">
        <v>26305.93</v>
      </c>
      <c r="F35" s="35">
        <v>2509.1999999999998</v>
      </c>
      <c r="G35" s="35">
        <v>55</v>
      </c>
      <c r="H35" s="35">
        <v>80</v>
      </c>
      <c r="I35" s="35">
        <v>13</v>
      </c>
      <c r="J35" s="35">
        <v>10</v>
      </c>
      <c r="K35" s="35">
        <v>17</v>
      </c>
      <c r="L35" s="35">
        <v>40</v>
      </c>
      <c r="M35" s="35">
        <v>0</v>
      </c>
    </row>
    <row r="36" spans="1:13" x14ac:dyDescent="0.25">
      <c r="A36" s="13">
        <v>21</v>
      </c>
      <c r="B36" s="14" t="s">
        <v>44</v>
      </c>
      <c r="C36" s="14" t="s">
        <v>88</v>
      </c>
      <c r="D36" s="35">
        <v>30105.74</v>
      </c>
      <c r="E36" s="35">
        <v>29375.17</v>
      </c>
      <c r="F36" s="35">
        <v>730.57</v>
      </c>
      <c r="G36" s="35">
        <v>44</v>
      </c>
      <c r="H36" s="35">
        <v>63</v>
      </c>
      <c r="I36" s="35">
        <v>12</v>
      </c>
      <c r="J36" s="35">
        <v>4</v>
      </c>
      <c r="K36" s="35">
        <v>23</v>
      </c>
      <c r="L36" s="35">
        <v>24</v>
      </c>
      <c r="M36" s="35">
        <v>0</v>
      </c>
    </row>
    <row r="37" spans="1:13" x14ac:dyDescent="0.25">
      <c r="A37" s="13">
        <v>22</v>
      </c>
      <c r="B37" s="14" t="s">
        <v>44</v>
      </c>
      <c r="C37" s="14" t="s">
        <v>89</v>
      </c>
      <c r="D37" s="35">
        <v>11554</v>
      </c>
      <c r="E37" s="35">
        <v>11106</v>
      </c>
      <c r="F37" s="35">
        <v>448</v>
      </c>
      <c r="G37" s="35">
        <v>26</v>
      </c>
      <c r="H37" s="35">
        <v>36</v>
      </c>
      <c r="I37" s="35">
        <v>4</v>
      </c>
      <c r="J37" s="35">
        <v>3</v>
      </c>
      <c r="K37" s="35">
        <v>15</v>
      </c>
      <c r="L37" s="35">
        <v>14</v>
      </c>
      <c r="M37" s="35">
        <v>0</v>
      </c>
    </row>
    <row r="38" spans="1:13" x14ac:dyDescent="0.25">
      <c r="A38" s="13">
        <v>23</v>
      </c>
      <c r="B38" s="14" t="s">
        <v>44</v>
      </c>
      <c r="C38" s="14" t="s">
        <v>90</v>
      </c>
      <c r="D38" s="35">
        <v>3052</v>
      </c>
      <c r="E38" s="35">
        <v>3052</v>
      </c>
      <c r="F38" s="35">
        <v>0</v>
      </c>
      <c r="G38" s="35">
        <v>8</v>
      </c>
      <c r="H38" s="35">
        <v>9</v>
      </c>
      <c r="I38" s="35">
        <v>2</v>
      </c>
      <c r="J38" s="35">
        <v>0</v>
      </c>
      <c r="K38" s="35">
        <v>2</v>
      </c>
      <c r="L38" s="35">
        <v>5</v>
      </c>
      <c r="M38" s="35">
        <v>0</v>
      </c>
    </row>
    <row r="39" spans="1:13" x14ac:dyDescent="0.25">
      <c r="A39" s="13">
        <v>24</v>
      </c>
      <c r="B39" s="14" t="s">
        <v>44</v>
      </c>
      <c r="C39" s="14" t="s">
        <v>91</v>
      </c>
      <c r="D39" s="35">
        <v>9186</v>
      </c>
      <c r="E39" s="35">
        <v>8941</v>
      </c>
      <c r="F39" s="35">
        <v>245</v>
      </c>
      <c r="G39" s="35">
        <v>17</v>
      </c>
      <c r="H39" s="35">
        <v>29</v>
      </c>
      <c r="I39" s="35">
        <v>3</v>
      </c>
      <c r="J39" s="35">
        <v>3</v>
      </c>
      <c r="K39" s="35">
        <v>8</v>
      </c>
      <c r="L39" s="35">
        <v>15</v>
      </c>
      <c r="M39" s="35">
        <v>0</v>
      </c>
    </row>
    <row r="40" spans="1:13" x14ac:dyDescent="0.25">
      <c r="A40" s="13">
        <v>25</v>
      </c>
      <c r="B40" s="14" t="s">
        <v>44</v>
      </c>
      <c r="C40" s="14" t="s">
        <v>92</v>
      </c>
      <c r="D40" s="35">
        <v>12020</v>
      </c>
      <c r="E40" s="35">
        <v>12020</v>
      </c>
      <c r="F40" s="35">
        <v>0</v>
      </c>
      <c r="G40" s="35">
        <v>21</v>
      </c>
      <c r="H40" s="35">
        <v>40</v>
      </c>
      <c r="I40" s="35">
        <v>7</v>
      </c>
      <c r="J40" s="35">
        <v>7</v>
      </c>
      <c r="K40" s="35">
        <v>10</v>
      </c>
      <c r="L40" s="35">
        <v>16</v>
      </c>
      <c r="M40" s="35">
        <v>0</v>
      </c>
    </row>
    <row r="41" spans="1:13" x14ac:dyDescent="0.25">
      <c r="A41" s="13">
        <v>26</v>
      </c>
      <c r="B41" s="14" t="s">
        <v>44</v>
      </c>
      <c r="C41" s="14" t="s">
        <v>93</v>
      </c>
      <c r="D41" s="35">
        <v>71359.460000000006</v>
      </c>
      <c r="E41" s="35">
        <v>69931</v>
      </c>
      <c r="F41" s="35">
        <v>1428.46</v>
      </c>
      <c r="G41" s="35">
        <v>213</v>
      </c>
      <c r="H41" s="35">
        <v>220</v>
      </c>
      <c r="I41" s="35">
        <v>0</v>
      </c>
      <c r="J41" s="35">
        <v>1</v>
      </c>
      <c r="K41" s="35">
        <v>112</v>
      </c>
      <c r="L41" s="35">
        <v>107</v>
      </c>
      <c r="M41" s="35">
        <v>0</v>
      </c>
    </row>
    <row r="42" spans="1:13" x14ac:dyDescent="0.25">
      <c r="A42" s="13">
        <v>27</v>
      </c>
      <c r="B42" s="14" t="s">
        <v>44</v>
      </c>
      <c r="C42" s="14" t="s">
        <v>94</v>
      </c>
      <c r="D42" s="35">
        <v>5906.2</v>
      </c>
      <c r="E42" s="35">
        <v>5418</v>
      </c>
      <c r="F42" s="35">
        <v>488.2</v>
      </c>
      <c r="G42" s="35">
        <v>11</v>
      </c>
      <c r="H42" s="35">
        <v>18</v>
      </c>
      <c r="I42" s="35">
        <v>4</v>
      </c>
      <c r="J42" s="35">
        <v>2</v>
      </c>
      <c r="K42" s="35">
        <v>4</v>
      </c>
      <c r="L42" s="35">
        <v>8</v>
      </c>
      <c r="M42" s="35">
        <v>0</v>
      </c>
    </row>
    <row r="43" spans="1:13" x14ac:dyDescent="0.25">
      <c r="A43" s="13">
        <v>28</v>
      </c>
      <c r="B43" s="14" t="s">
        <v>44</v>
      </c>
      <c r="C43" s="14" t="s">
        <v>95</v>
      </c>
      <c r="D43" s="35">
        <v>4258.3999999999996</v>
      </c>
      <c r="E43" s="35">
        <v>3247.22</v>
      </c>
      <c r="F43" s="35">
        <v>1011.18</v>
      </c>
      <c r="G43" s="35">
        <v>13</v>
      </c>
      <c r="H43" s="35">
        <v>21</v>
      </c>
      <c r="I43" s="35">
        <v>3</v>
      </c>
      <c r="J43" s="35">
        <v>1</v>
      </c>
      <c r="K43" s="35">
        <v>7</v>
      </c>
      <c r="L43" s="35">
        <v>10</v>
      </c>
      <c r="M43" s="35">
        <v>0</v>
      </c>
    </row>
    <row r="44" spans="1:13" x14ac:dyDescent="0.25">
      <c r="A44" s="13">
        <v>29</v>
      </c>
      <c r="B44" s="14" t="s">
        <v>44</v>
      </c>
      <c r="C44" s="14" t="s">
        <v>96</v>
      </c>
      <c r="D44" s="35">
        <v>16511.25</v>
      </c>
      <c r="E44" s="35">
        <v>14397.6</v>
      </c>
      <c r="F44" s="35">
        <v>2113.65</v>
      </c>
      <c r="G44" s="35">
        <v>41</v>
      </c>
      <c r="H44" s="35">
        <v>56</v>
      </c>
      <c r="I44" s="35">
        <v>5</v>
      </c>
      <c r="J44" s="35">
        <v>5</v>
      </c>
      <c r="K44" s="35">
        <v>21</v>
      </c>
      <c r="L44" s="35">
        <v>25</v>
      </c>
      <c r="M44" s="35">
        <v>0</v>
      </c>
    </row>
    <row r="45" spans="1:13" x14ac:dyDescent="0.25">
      <c r="A45" s="13">
        <v>30</v>
      </c>
      <c r="B45" s="14" t="s">
        <v>44</v>
      </c>
      <c r="C45" s="14" t="s">
        <v>97</v>
      </c>
      <c r="D45" s="35">
        <v>75754.17</v>
      </c>
      <c r="E45" s="35">
        <v>74786.929999999993</v>
      </c>
      <c r="F45" s="35">
        <v>967.24</v>
      </c>
      <c r="G45" s="35">
        <v>191</v>
      </c>
      <c r="H45" s="35">
        <v>305</v>
      </c>
      <c r="I45" s="35">
        <v>82</v>
      </c>
      <c r="J45" s="35">
        <v>70</v>
      </c>
      <c r="K45" s="35">
        <v>59</v>
      </c>
      <c r="L45" s="35">
        <v>94</v>
      </c>
      <c r="M45" s="35">
        <v>0</v>
      </c>
    </row>
    <row r="46" spans="1:13" x14ac:dyDescent="0.25">
      <c r="A46" s="13">
        <v>31</v>
      </c>
      <c r="B46" s="14" t="s">
        <v>44</v>
      </c>
      <c r="C46" s="14" t="s">
        <v>98</v>
      </c>
      <c r="D46" s="35">
        <v>5801.01</v>
      </c>
      <c r="E46" s="35">
        <v>5453.09</v>
      </c>
      <c r="F46" s="35">
        <v>347.92</v>
      </c>
      <c r="G46" s="35">
        <v>15</v>
      </c>
      <c r="H46" s="35">
        <v>27</v>
      </c>
      <c r="I46" s="35">
        <v>6</v>
      </c>
      <c r="J46" s="35">
        <v>1</v>
      </c>
      <c r="K46" s="35">
        <v>13</v>
      </c>
      <c r="L46" s="35">
        <v>7</v>
      </c>
      <c r="M46" s="35">
        <v>0</v>
      </c>
    </row>
    <row r="47" spans="1:13" x14ac:dyDescent="0.25">
      <c r="A47" s="13">
        <v>32</v>
      </c>
      <c r="B47" s="14" t="s">
        <v>44</v>
      </c>
      <c r="C47" s="14" t="s">
        <v>99</v>
      </c>
      <c r="D47" s="35">
        <v>24325</v>
      </c>
      <c r="E47" s="35">
        <v>24325</v>
      </c>
      <c r="F47" s="35">
        <v>0</v>
      </c>
      <c r="G47" s="35">
        <v>56</v>
      </c>
      <c r="H47" s="35">
        <v>75</v>
      </c>
      <c r="I47" s="35">
        <v>3</v>
      </c>
      <c r="J47" s="35">
        <v>7</v>
      </c>
      <c r="K47" s="35">
        <v>13</v>
      </c>
      <c r="L47" s="35">
        <v>52</v>
      </c>
      <c r="M47" s="35">
        <v>0</v>
      </c>
    </row>
    <row r="48" spans="1:13" x14ac:dyDescent="0.25">
      <c r="A48" s="13">
        <v>33</v>
      </c>
      <c r="B48" s="14" t="s">
        <v>44</v>
      </c>
      <c r="C48" s="14" t="s">
        <v>100</v>
      </c>
      <c r="D48" s="35">
        <v>3430</v>
      </c>
      <c r="E48" s="35">
        <v>3430</v>
      </c>
      <c r="F48" s="35">
        <v>0</v>
      </c>
      <c r="G48" s="35">
        <v>9</v>
      </c>
      <c r="H48" s="35">
        <v>10</v>
      </c>
      <c r="I48" s="35">
        <v>6</v>
      </c>
      <c r="J48" s="35">
        <v>0</v>
      </c>
      <c r="K48" s="35">
        <v>2</v>
      </c>
      <c r="L48" s="35">
        <v>2</v>
      </c>
      <c r="M48" s="35">
        <v>0</v>
      </c>
    </row>
    <row r="49" spans="1:13" x14ac:dyDescent="0.25">
      <c r="A49" s="13">
        <v>34</v>
      </c>
      <c r="B49" s="14" t="s">
        <v>44</v>
      </c>
      <c r="C49" s="14" t="s">
        <v>101</v>
      </c>
      <c r="D49" s="35">
        <v>20732.79</v>
      </c>
      <c r="E49" s="35">
        <v>20732.79</v>
      </c>
      <c r="F49" s="35">
        <v>0</v>
      </c>
      <c r="G49" s="35">
        <v>39</v>
      </c>
      <c r="H49" s="35">
        <v>44</v>
      </c>
      <c r="I49" s="35">
        <v>1</v>
      </c>
      <c r="J49" s="35">
        <v>3</v>
      </c>
      <c r="K49" s="35">
        <v>26</v>
      </c>
      <c r="L49" s="35">
        <v>14</v>
      </c>
      <c r="M49" s="35">
        <v>0</v>
      </c>
    </row>
    <row r="50" spans="1:13" x14ac:dyDescent="0.25">
      <c r="A50" s="13">
        <v>35</v>
      </c>
      <c r="B50" s="14" t="s">
        <v>44</v>
      </c>
      <c r="C50" s="14" t="s">
        <v>102</v>
      </c>
      <c r="D50" s="35">
        <v>1239</v>
      </c>
      <c r="E50" s="35">
        <v>1239</v>
      </c>
      <c r="F50" s="35">
        <v>0</v>
      </c>
      <c r="G50" s="35">
        <v>2</v>
      </c>
      <c r="H50" s="35">
        <v>5</v>
      </c>
      <c r="I50" s="35">
        <v>1</v>
      </c>
      <c r="J50" s="35">
        <v>1</v>
      </c>
      <c r="K50" s="35">
        <v>2</v>
      </c>
      <c r="L50" s="35">
        <v>1</v>
      </c>
      <c r="M50" s="35">
        <v>0</v>
      </c>
    </row>
    <row r="51" spans="1:13" x14ac:dyDescent="0.25">
      <c r="A51" s="13">
        <v>36</v>
      </c>
      <c r="B51" s="14" t="s">
        <v>44</v>
      </c>
      <c r="C51" s="14" t="s">
        <v>103</v>
      </c>
      <c r="D51" s="35">
        <v>3283.36</v>
      </c>
      <c r="E51" s="35">
        <v>2860.65</v>
      </c>
      <c r="F51" s="35">
        <v>422.71</v>
      </c>
      <c r="G51" s="35">
        <v>13</v>
      </c>
      <c r="H51" s="35">
        <v>16</v>
      </c>
      <c r="I51" s="35">
        <v>2</v>
      </c>
      <c r="J51" s="35">
        <v>2</v>
      </c>
      <c r="K51" s="35">
        <v>7</v>
      </c>
      <c r="L51" s="35">
        <v>5</v>
      </c>
      <c r="M51" s="35">
        <v>0</v>
      </c>
    </row>
    <row r="52" spans="1:13" x14ac:dyDescent="0.25">
      <c r="A52" s="17" t="s">
        <v>267</v>
      </c>
      <c r="B52" s="17" t="s">
        <v>44</v>
      </c>
      <c r="C52" s="17" t="s">
        <v>104</v>
      </c>
      <c r="D52" s="36">
        <v>749476.01</v>
      </c>
      <c r="E52" s="36">
        <v>706724.54</v>
      </c>
      <c r="F52" s="36">
        <v>42751.47</v>
      </c>
      <c r="G52" s="36">
        <v>1779</v>
      </c>
      <c r="H52" s="36">
        <v>2404</v>
      </c>
      <c r="I52" s="16">
        <v>282</v>
      </c>
      <c r="J52" s="36">
        <v>251</v>
      </c>
      <c r="K52" s="36">
        <v>799</v>
      </c>
      <c r="L52" s="36">
        <v>1072</v>
      </c>
      <c r="M52" s="36">
        <v>1</v>
      </c>
    </row>
    <row r="53" spans="1:13" x14ac:dyDescent="0.25">
      <c r="A53" s="19">
        <v>43</v>
      </c>
      <c r="B53" s="20" t="s">
        <v>44</v>
      </c>
      <c r="C53" s="20" t="s">
        <v>105</v>
      </c>
      <c r="D53" s="37">
        <v>1942164.26</v>
      </c>
      <c r="E53" s="37">
        <v>1867062.12</v>
      </c>
      <c r="F53" s="37">
        <v>75102.14</v>
      </c>
      <c r="G53" s="37">
        <v>4126</v>
      </c>
      <c r="H53" s="37">
        <v>6126</v>
      </c>
      <c r="I53" s="19">
        <v>766</v>
      </c>
      <c r="J53" s="37">
        <v>607</v>
      </c>
      <c r="K53" s="37">
        <v>1943</v>
      </c>
      <c r="L53" s="37">
        <v>2810</v>
      </c>
      <c r="M53" s="37">
        <v>23</v>
      </c>
    </row>
  </sheetData>
  <mergeCells count="7">
    <mergeCell ref="A3:A7"/>
    <mergeCell ref="B3:B7"/>
    <mergeCell ref="C3:C7"/>
    <mergeCell ref="E4:F4"/>
    <mergeCell ref="I4:L4"/>
    <mergeCell ref="I5:J5"/>
    <mergeCell ref="K5:L5"/>
  </mergeCells>
  <pageMargins left="1" right="1" top="1" bottom="1" header="1" footer="1"/>
  <pageSetup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L53"/>
  <sheetViews>
    <sheetView showGridLines="0" workbookViewId="0">
      <selection activeCell="N6" sqref="N6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6.5703125" customWidth="1"/>
    <col min="5" max="5" width="11.42578125" customWidth="1"/>
    <col min="6" max="6" width="18.28515625" customWidth="1"/>
    <col min="7" max="7" width="16.42578125" customWidth="1"/>
    <col min="8" max="8" width="13.7109375" customWidth="1"/>
    <col min="9" max="9" width="17.85546875" customWidth="1"/>
    <col min="10" max="13" width="13.7109375" customWidth="1"/>
    <col min="14" max="14" width="13.7109375" style="90" customWidth="1"/>
    <col min="15" max="64" width="13.7109375" customWidth="1"/>
    <col min="65" max="65" width="0" hidden="1" customWidth="1"/>
    <col min="66" max="66" width="2.140625" customWidth="1"/>
  </cols>
  <sheetData>
    <row r="1" spans="1:64" ht="5.85" customHeight="1" thickBot="1" x14ac:dyDescent="0.3">
      <c r="O1" s="90"/>
      <c r="P1" s="90"/>
      <c r="Q1" s="90"/>
    </row>
    <row r="2" spans="1:64" ht="16.5" thickTop="1" thickBot="1" x14ac:dyDescent="0.3">
      <c r="A2" s="127" t="s">
        <v>0</v>
      </c>
      <c r="B2" s="130" t="s">
        <v>1</v>
      </c>
      <c r="C2" s="130" t="s">
        <v>2</v>
      </c>
      <c r="D2" s="23" t="s">
        <v>1272</v>
      </c>
      <c r="E2" s="23" t="s">
        <v>1273</v>
      </c>
      <c r="F2" s="23" t="s">
        <v>1274</v>
      </c>
      <c r="G2" s="22" t="s">
        <v>1275</v>
      </c>
      <c r="H2" s="23" t="s">
        <v>1276</v>
      </c>
      <c r="I2" s="22" t="s">
        <v>1277</v>
      </c>
      <c r="J2" s="1" t="s">
        <v>1278</v>
      </c>
      <c r="K2" s="1" t="s">
        <v>1279</v>
      </c>
      <c r="L2" s="1" t="s">
        <v>1280</v>
      </c>
      <c r="M2" s="1" t="s">
        <v>1281</v>
      </c>
      <c r="N2" s="92" t="s">
        <v>1282</v>
      </c>
      <c r="O2" s="1" t="s">
        <v>1283</v>
      </c>
      <c r="P2" s="89" t="s">
        <v>1506</v>
      </c>
      <c r="Q2" s="1" t="s">
        <v>1284</v>
      </c>
      <c r="R2" s="1" t="s">
        <v>1285</v>
      </c>
      <c r="S2" s="1" t="s">
        <v>1286</v>
      </c>
      <c r="T2" s="1" t="s">
        <v>1287</v>
      </c>
      <c r="U2" s="1" t="s">
        <v>1288</v>
      </c>
      <c r="V2" s="1" t="s">
        <v>1289</v>
      </c>
      <c r="W2" s="1" t="s">
        <v>1290</v>
      </c>
      <c r="X2" s="1" t="s">
        <v>1291</v>
      </c>
      <c r="Y2" s="1" t="s">
        <v>1292</v>
      </c>
      <c r="Z2" s="1" t="s">
        <v>1293</v>
      </c>
      <c r="AA2" s="1" t="s">
        <v>1294</v>
      </c>
      <c r="AB2" s="1" t="s">
        <v>1295</v>
      </c>
      <c r="AC2" s="1" t="s">
        <v>1296</v>
      </c>
      <c r="AD2" s="1" t="s">
        <v>1297</v>
      </c>
      <c r="AE2" s="1" t="s">
        <v>1298</v>
      </c>
      <c r="AF2" s="1" t="s">
        <v>1299</v>
      </c>
      <c r="AG2" s="1" t="s">
        <v>1300</v>
      </c>
      <c r="AH2" s="1" t="s">
        <v>1301</v>
      </c>
      <c r="AI2" s="1" t="s">
        <v>1302</v>
      </c>
      <c r="AJ2" s="1" t="s">
        <v>1303</v>
      </c>
      <c r="AK2" s="1" t="s">
        <v>1304</v>
      </c>
      <c r="AL2" s="1" t="s">
        <v>1305</v>
      </c>
      <c r="AM2" s="1" t="s">
        <v>1306</v>
      </c>
      <c r="AN2" s="1" t="s">
        <v>1307</v>
      </c>
      <c r="AO2" s="1" t="s">
        <v>1308</v>
      </c>
      <c r="AP2" s="1" t="s">
        <v>1309</v>
      </c>
      <c r="AQ2" s="1" t="s">
        <v>1310</v>
      </c>
      <c r="AR2" s="1" t="s">
        <v>1311</v>
      </c>
      <c r="AS2" s="1" t="s">
        <v>1312</v>
      </c>
      <c r="AT2" s="1" t="s">
        <v>1313</v>
      </c>
      <c r="AU2" s="1" t="s">
        <v>1314</v>
      </c>
      <c r="AV2" s="1" t="s">
        <v>1315</v>
      </c>
      <c r="AW2" s="1" t="s">
        <v>1316</v>
      </c>
      <c r="AX2" s="1" t="s">
        <v>1317</v>
      </c>
      <c r="AY2" s="1" t="s">
        <v>1318</v>
      </c>
      <c r="AZ2" s="1" t="s">
        <v>1319</v>
      </c>
      <c r="BA2" s="1" t="s">
        <v>1320</v>
      </c>
      <c r="BB2" s="1" t="s">
        <v>1321</v>
      </c>
      <c r="BC2" s="1" t="s">
        <v>1322</v>
      </c>
      <c r="BD2" s="1" t="s">
        <v>1323</v>
      </c>
      <c r="BE2" s="1" t="s">
        <v>1324</v>
      </c>
      <c r="BF2" s="1" t="s">
        <v>1325</v>
      </c>
      <c r="BG2" s="1" t="s">
        <v>1326</v>
      </c>
      <c r="BH2" s="1" t="s">
        <v>1327</v>
      </c>
      <c r="BI2" s="1" t="s">
        <v>1328</v>
      </c>
      <c r="BJ2" s="1" t="s">
        <v>1329</v>
      </c>
      <c r="BK2" s="1" t="s">
        <v>1330</v>
      </c>
      <c r="BL2" s="1" t="s">
        <v>1331</v>
      </c>
    </row>
    <row r="3" spans="1:64" ht="24" thickTop="1" x14ac:dyDescent="0.25">
      <c r="A3" s="128"/>
      <c r="B3" s="112"/>
      <c r="C3" s="112"/>
      <c r="D3" s="31" t="s">
        <v>1332</v>
      </c>
      <c r="E3" s="118" t="s">
        <v>376</v>
      </c>
      <c r="F3" s="117"/>
      <c r="G3" s="2" t="s">
        <v>1333</v>
      </c>
      <c r="H3" s="62" t="s">
        <v>44</v>
      </c>
      <c r="I3" s="53" t="s">
        <v>44</v>
      </c>
      <c r="J3" s="131" t="s">
        <v>190</v>
      </c>
      <c r="K3" s="115"/>
      <c r="L3" s="115"/>
      <c r="M3" s="115"/>
      <c r="N3" s="170" t="s">
        <v>1507</v>
      </c>
      <c r="O3" s="175" t="s">
        <v>1334</v>
      </c>
      <c r="P3" s="115"/>
      <c r="Q3" s="117"/>
      <c r="R3" s="54" t="s">
        <v>44</v>
      </c>
      <c r="S3" s="131" t="s">
        <v>377</v>
      </c>
      <c r="T3" s="117"/>
      <c r="U3" s="131" t="s">
        <v>1335</v>
      </c>
      <c r="V3" s="115"/>
      <c r="W3" s="115"/>
      <c r="X3" s="115"/>
      <c r="Y3" s="115"/>
      <c r="Z3" s="117"/>
      <c r="AA3" s="131" t="s">
        <v>1336</v>
      </c>
      <c r="AB3" s="115"/>
      <c r="AC3" s="115"/>
      <c r="AD3" s="117"/>
      <c r="AE3" s="131" t="s">
        <v>1441</v>
      </c>
      <c r="AF3" s="115"/>
      <c r="AG3" s="115"/>
      <c r="AH3" s="117"/>
      <c r="AI3" s="131" t="s">
        <v>1337</v>
      </c>
      <c r="AJ3" s="115"/>
      <c r="AK3" s="115"/>
      <c r="AL3" s="115"/>
      <c r="AM3" s="115"/>
      <c r="AN3" s="117"/>
      <c r="AO3" s="131" t="s">
        <v>1338</v>
      </c>
      <c r="AP3" s="115"/>
      <c r="AQ3" s="115"/>
      <c r="AR3" s="117"/>
      <c r="AS3" s="131" t="s">
        <v>1339</v>
      </c>
      <c r="AT3" s="115"/>
      <c r="AU3" s="115"/>
      <c r="AV3" s="115"/>
      <c r="AW3" s="117"/>
      <c r="AX3" s="131" t="s">
        <v>1340</v>
      </c>
      <c r="AY3" s="115"/>
      <c r="AZ3" s="115"/>
      <c r="BA3" s="115"/>
      <c r="BB3" s="117"/>
      <c r="BC3" s="131" t="s">
        <v>1341</v>
      </c>
      <c r="BD3" s="115"/>
      <c r="BE3" s="115"/>
      <c r="BF3" s="115"/>
      <c r="BG3" s="117"/>
      <c r="BH3" s="131" t="s">
        <v>1342</v>
      </c>
      <c r="BI3" s="115"/>
      <c r="BJ3" s="115"/>
      <c r="BK3" s="115"/>
      <c r="BL3" s="117"/>
    </row>
    <row r="4" spans="1:64" x14ac:dyDescent="0.25">
      <c r="A4" s="128"/>
      <c r="B4" s="112"/>
      <c r="C4" s="112"/>
      <c r="D4" s="7" t="s">
        <v>1343</v>
      </c>
      <c r="E4" s="40" t="s">
        <v>44</v>
      </c>
      <c r="F4" s="52" t="s">
        <v>44</v>
      </c>
      <c r="G4" s="2" t="s">
        <v>1344</v>
      </c>
      <c r="H4" s="38" t="s">
        <v>44</v>
      </c>
      <c r="I4" s="26" t="s">
        <v>44</v>
      </c>
      <c r="J4" s="126" t="s">
        <v>295</v>
      </c>
      <c r="K4" s="117"/>
      <c r="L4" s="126" t="s">
        <v>296</v>
      </c>
      <c r="M4" s="115"/>
      <c r="N4" s="171"/>
      <c r="O4" s="38" t="s">
        <v>44</v>
      </c>
      <c r="P4" s="173" t="s">
        <v>25</v>
      </c>
      <c r="Q4" s="174"/>
      <c r="R4" s="27" t="s">
        <v>44</v>
      </c>
      <c r="S4" s="27" t="s">
        <v>44</v>
      </c>
      <c r="T4" s="63" t="s">
        <v>44</v>
      </c>
      <c r="U4" s="39" t="s">
        <v>44</v>
      </c>
      <c r="V4" s="126" t="s">
        <v>44</v>
      </c>
      <c r="W4" s="115"/>
      <c r="X4" s="117"/>
      <c r="Y4" s="38" t="s">
        <v>44</v>
      </c>
      <c r="Z4" s="9" t="s">
        <v>24</v>
      </c>
      <c r="AA4" s="9" t="s">
        <v>44</v>
      </c>
      <c r="AB4" s="126" t="s">
        <v>25</v>
      </c>
      <c r="AC4" s="117"/>
      <c r="AD4" s="63" t="s">
        <v>44</v>
      </c>
      <c r="AE4" s="38" t="s">
        <v>44</v>
      </c>
      <c r="AF4" s="126" t="s">
        <v>25</v>
      </c>
      <c r="AG4" s="117"/>
      <c r="AH4" s="63" t="s">
        <v>44</v>
      </c>
      <c r="AI4" s="38" t="s">
        <v>44</v>
      </c>
      <c r="AJ4" s="126" t="s">
        <v>25</v>
      </c>
      <c r="AK4" s="115"/>
      <c r="AL4" s="117"/>
      <c r="AM4" s="63" t="s">
        <v>44</v>
      </c>
      <c r="AN4" s="38" t="s">
        <v>24</v>
      </c>
      <c r="AO4" s="39" t="s">
        <v>44</v>
      </c>
      <c r="AP4" s="126" t="s">
        <v>25</v>
      </c>
      <c r="AQ4" s="117"/>
      <c r="AR4" s="9" t="s">
        <v>44</v>
      </c>
      <c r="AS4" s="38" t="s">
        <v>44</v>
      </c>
      <c r="AT4" s="126" t="s">
        <v>25</v>
      </c>
      <c r="AU4" s="117"/>
      <c r="AV4" s="38" t="s">
        <v>44</v>
      </c>
      <c r="AW4" s="9" t="s">
        <v>24</v>
      </c>
      <c r="AX4" s="9" t="s">
        <v>1345</v>
      </c>
      <c r="AY4" s="126" t="s">
        <v>25</v>
      </c>
      <c r="AZ4" s="117"/>
      <c r="BA4" s="38" t="s">
        <v>44</v>
      </c>
      <c r="BB4" s="9" t="s">
        <v>24</v>
      </c>
      <c r="BC4" s="38" t="s">
        <v>44</v>
      </c>
      <c r="BD4" s="126" t="s">
        <v>25</v>
      </c>
      <c r="BE4" s="117"/>
      <c r="BF4" s="9" t="s">
        <v>44</v>
      </c>
      <c r="BG4" s="9" t="s">
        <v>24</v>
      </c>
      <c r="BH4" s="38" t="s">
        <v>44</v>
      </c>
      <c r="BI4" s="126" t="s">
        <v>25</v>
      </c>
      <c r="BJ4" s="117"/>
      <c r="BK4" s="38" t="s">
        <v>44</v>
      </c>
      <c r="BL4" s="9" t="s">
        <v>24</v>
      </c>
    </row>
    <row r="5" spans="1:64" ht="45" x14ac:dyDescent="0.25">
      <c r="A5" s="128"/>
      <c r="B5" s="112"/>
      <c r="C5" s="112"/>
      <c r="D5" s="7" t="s">
        <v>1346</v>
      </c>
      <c r="E5" s="38" t="s">
        <v>769</v>
      </c>
      <c r="F5" s="39" t="s">
        <v>770</v>
      </c>
      <c r="G5" s="2" t="s">
        <v>1347</v>
      </c>
      <c r="H5" s="38" t="s">
        <v>1348</v>
      </c>
      <c r="I5" s="26" t="s">
        <v>1349</v>
      </c>
      <c r="J5" s="9" t="s">
        <v>300</v>
      </c>
      <c r="K5" s="9" t="s">
        <v>301</v>
      </c>
      <c r="L5" s="9" t="s">
        <v>300</v>
      </c>
      <c r="M5" s="38" t="s">
        <v>301</v>
      </c>
      <c r="N5" s="172"/>
      <c r="O5" s="38" t="s">
        <v>845</v>
      </c>
      <c r="P5" s="9" t="s">
        <v>769</v>
      </c>
      <c r="Q5" s="9" t="s">
        <v>770</v>
      </c>
      <c r="R5" s="27" t="s">
        <v>1350</v>
      </c>
      <c r="S5" s="27" t="s">
        <v>300</v>
      </c>
      <c r="T5" s="63" t="s">
        <v>301</v>
      </c>
      <c r="U5" s="39" t="s">
        <v>845</v>
      </c>
      <c r="V5" s="9" t="s">
        <v>769</v>
      </c>
      <c r="W5" s="9" t="s">
        <v>770</v>
      </c>
      <c r="X5" s="9" t="s">
        <v>1351</v>
      </c>
      <c r="Y5" s="38" t="s">
        <v>1352</v>
      </c>
      <c r="Z5" s="9" t="s">
        <v>1353</v>
      </c>
      <c r="AA5" s="9" t="s">
        <v>845</v>
      </c>
      <c r="AB5" s="9" t="s">
        <v>769</v>
      </c>
      <c r="AC5" s="9" t="s">
        <v>770</v>
      </c>
      <c r="AD5" s="63" t="s">
        <v>1352</v>
      </c>
      <c r="AE5" s="38" t="s">
        <v>845</v>
      </c>
      <c r="AF5" s="9" t="s">
        <v>769</v>
      </c>
      <c r="AG5" s="9" t="s">
        <v>770</v>
      </c>
      <c r="AH5" s="63" t="s">
        <v>1352</v>
      </c>
      <c r="AI5" s="38" t="s">
        <v>845</v>
      </c>
      <c r="AJ5" s="9" t="s">
        <v>769</v>
      </c>
      <c r="AK5" s="9" t="s">
        <v>770</v>
      </c>
      <c r="AL5" s="9" t="s">
        <v>1351</v>
      </c>
      <c r="AM5" s="63" t="s">
        <v>1352</v>
      </c>
      <c r="AN5" s="38" t="s">
        <v>1353</v>
      </c>
      <c r="AO5" s="39" t="s">
        <v>845</v>
      </c>
      <c r="AP5" s="9" t="s">
        <v>769</v>
      </c>
      <c r="AQ5" s="9" t="s">
        <v>770</v>
      </c>
      <c r="AR5" s="9" t="s">
        <v>1352</v>
      </c>
      <c r="AS5" s="38" t="s">
        <v>1354</v>
      </c>
      <c r="AT5" s="9" t="s">
        <v>769</v>
      </c>
      <c r="AU5" s="9" t="s">
        <v>770</v>
      </c>
      <c r="AV5" s="38" t="s">
        <v>846</v>
      </c>
      <c r="AW5" s="9" t="s">
        <v>295</v>
      </c>
      <c r="AX5" s="9" t="s">
        <v>838</v>
      </c>
      <c r="AY5" s="9" t="s">
        <v>769</v>
      </c>
      <c r="AZ5" s="9" t="s">
        <v>770</v>
      </c>
      <c r="BA5" s="38" t="s">
        <v>846</v>
      </c>
      <c r="BB5" s="9" t="s">
        <v>295</v>
      </c>
      <c r="BC5" s="38" t="s">
        <v>1354</v>
      </c>
      <c r="BD5" s="9" t="s">
        <v>769</v>
      </c>
      <c r="BE5" s="9" t="s">
        <v>770</v>
      </c>
      <c r="BF5" s="9" t="s">
        <v>846</v>
      </c>
      <c r="BG5" s="9" t="s">
        <v>295</v>
      </c>
      <c r="BH5" s="38" t="s">
        <v>845</v>
      </c>
      <c r="BI5" s="9" t="s">
        <v>769</v>
      </c>
      <c r="BJ5" s="9" t="s">
        <v>770</v>
      </c>
      <c r="BK5" s="38" t="s">
        <v>846</v>
      </c>
      <c r="BL5" s="9" t="s">
        <v>295</v>
      </c>
    </row>
    <row r="6" spans="1:64" ht="23.25" thickBot="1" x14ac:dyDescent="0.3">
      <c r="A6" s="129"/>
      <c r="B6" s="113"/>
      <c r="C6" s="113"/>
      <c r="D6" s="11" t="s">
        <v>304</v>
      </c>
      <c r="E6" s="11" t="s">
        <v>304</v>
      </c>
      <c r="F6" s="11" t="s">
        <v>304</v>
      </c>
      <c r="G6" s="12" t="s">
        <v>304</v>
      </c>
      <c r="H6" s="11" t="s">
        <v>304</v>
      </c>
      <c r="I6" s="12" t="s">
        <v>304</v>
      </c>
      <c r="J6" s="1" t="s">
        <v>59</v>
      </c>
      <c r="K6" s="1" t="s">
        <v>59</v>
      </c>
      <c r="L6" s="1" t="s">
        <v>59</v>
      </c>
      <c r="M6" s="1" t="s">
        <v>59</v>
      </c>
      <c r="N6" s="91"/>
      <c r="O6" s="1" t="s">
        <v>304</v>
      </c>
      <c r="P6" s="1" t="s">
        <v>304</v>
      </c>
      <c r="Q6" s="1" t="s">
        <v>304</v>
      </c>
      <c r="R6" s="1" t="s">
        <v>59</v>
      </c>
      <c r="S6" s="1" t="s">
        <v>59</v>
      </c>
      <c r="T6" s="1" t="s">
        <v>59</v>
      </c>
      <c r="U6" s="1" t="s">
        <v>304</v>
      </c>
      <c r="V6" s="1" t="s">
        <v>304</v>
      </c>
      <c r="W6" s="1" t="s">
        <v>304</v>
      </c>
      <c r="X6" s="1" t="s">
        <v>304</v>
      </c>
      <c r="Y6" s="1" t="s">
        <v>59</v>
      </c>
      <c r="Z6" s="1" t="s">
        <v>59</v>
      </c>
      <c r="AA6" s="1" t="s">
        <v>304</v>
      </c>
      <c r="AB6" s="1" t="s">
        <v>304</v>
      </c>
      <c r="AC6" s="1" t="s">
        <v>304</v>
      </c>
      <c r="AD6" s="1" t="s">
        <v>59</v>
      </c>
      <c r="AE6" s="1" t="s">
        <v>304</v>
      </c>
      <c r="AF6" s="1" t="s">
        <v>304</v>
      </c>
      <c r="AG6" s="1" t="s">
        <v>304</v>
      </c>
      <c r="AH6" s="1" t="s">
        <v>59</v>
      </c>
      <c r="AI6" s="1" t="s">
        <v>304</v>
      </c>
      <c r="AJ6" s="1" t="s">
        <v>304</v>
      </c>
      <c r="AK6" s="1" t="s">
        <v>304</v>
      </c>
      <c r="AL6" s="1" t="s">
        <v>304</v>
      </c>
      <c r="AM6" s="1" t="s">
        <v>59</v>
      </c>
      <c r="AN6" s="1" t="s">
        <v>59</v>
      </c>
      <c r="AO6" s="1" t="s">
        <v>304</v>
      </c>
      <c r="AP6" s="1" t="s">
        <v>304</v>
      </c>
      <c r="AQ6" s="1" t="s">
        <v>304</v>
      </c>
      <c r="AR6" s="1" t="s">
        <v>59</v>
      </c>
      <c r="AS6" s="1" t="s">
        <v>304</v>
      </c>
      <c r="AT6" s="1" t="s">
        <v>304</v>
      </c>
      <c r="AU6" s="1" t="s">
        <v>304</v>
      </c>
      <c r="AV6" s="1" t="s">
        <v>780</v>
      </c>
      <c r="AW6" s="1" t="s">
        <v>59</v>
      </c>
      <c r="AX6" s="1" t="s">
        <v>304</v>
      </c>
      <c r="AY6" s="1" t="s">
        <v>304</v>
      </c>
      <c r="AZ6" s="1" t="s">
        <v>304</v>
      </c>
      <c r="BA6" s="1" t="s">
        <v>780</v>
      </c>
      <c r="BB6" s="1" t="s">
        <v>59</v>
      </c>
      <c r="BC6" s="1" t="s">
        <v>304</v>
      </c>
      <c r="BD6" s="1" t="s">
        <v>304</v>
      </c>
      <c r="BE6" s="1" t="s">
        <v>304</v>
      </c>
      <c r="BF6" s="1" t="s">
        <v>780</v>
      </c>
      <c r="BG6" s="1" t="s">
        <v>59</v>
      </c>
      <c r="BH6" s="1" t="s">
        <v>304</v>
      </c>
      <c r="BI6" s="1" t="s">
        <v>304</v>
      </c>
      <c r="BJ6" s="1" t="s">
        <v>304</v>
      </c>
      <c r="BK6" s="1" t="s">
        <v>864</v>
      </c>
      <c r="BL6" s="1" t="s">
        <v>306</v>
      </c>
    </row>
    <row r="7" spans="1:64" x14ac:dyDescent="0.25">
      <c r="A7" s="13">
        <v>1</v>
      </c>
      <c r="B7" s="14" t="s">
        <v>44</v>
      </c>
      <c r="C7" s="14" t="s">
        <v>60</v>
      </c>
      <c r="D7" s="35">
        <v>688008</v>
      </c>
      <c r="E7" s="35">
        <v>617416</v>
      </c>
      <c r="F7" s="35">
        <v>70592</v>
      </c>
      <c r="G7" s="35">
        <v>25378</v>
      </c>
      <c r="H7" s="35">
        <v>199</v>
      </c>
      <c r="I7" s="35">
        <v>252</v>
      </c>
      <c r="J7" s="35">
        <v>56</v>
      </c>
      <c r="K7" s="35">
        <v>48</v>
      </c>
      <c r="L7" s="35">
        <v>83</v>
      </c>
      <c r="M7" s="35">
        <v>65</v>
      </c>
      <c r="N7" s="35">
        <v>0</v>
      </c>
      <c r="O7" s="97">
        <v>260888</v>
      </c>
      <c r="P7" s="35">
        <f>O7-Q7</f>
        <v>190296</v>
      </c>
      <c r="Q7" s="35">
        <v>70592</v>
      </c>
      <c r="R7" s="35">
        <v>145</v>
      </c>
      <c r="S7" s="35">
        <v>80</v>
      </c>
      <c r="T7" s="35">
        <v>65</v>
      </c>
      <c r="U7" s="35">
        <v>8631</v>
      </c>
      <c r="V7" s="35">
        <v>8631</v>
      </c>
      <c r="W7" s="35">
        <v>0</v>
      </c>
      <c r="X7" s="35">
        <v>822</v>
      </c>
      <c r="Y7" s="35">
        <v>30</v>
      </c>
      <c r="Z7" s="35">
        <v>2</v>
      </c>
      <c r="AA7" s="35">
        <v>22154</v>
      </c>
      <c r="AB7" s="35">
        <v>22154</v>
      </c>
      <c r="AC7" s="35">
        <v>0</v>
      </c>
      <c r="AD7" s="35">
        <v>19</v>
      </c>
      <c r="AE7" s="35">
        <v>120262</v>
      </c>
      <c r="AF7" s="35">
        <v>49670</v>
      </c>
      <c r="AG7" s="35">
        <v>70592</v>
      </c>
      <c r="AH7" s="35">
        <v>114</v>
      </c>
      <c r="AI7" s="35">
        <v>109841</v>
      </c>
      <c r="AJ7" s="35">
        <v>109841</v>
      </c>
      <c r="AK7" s="35">
        <v>0</v>
      </c>
      <c r="AL7" s="35">
        <v>18787</v>
      </c>
      <c r="AM7" s="35">
        <v>103</v>
      </c>
      <c r="AN7" s="35">
        <v>11</v>
      </c>
      <c r="AO7" s="35">
        <v>0</v>
      </c>
      <c r="AP7" s="35">
        <v>0</v>
      </c>
      <c r="AQ7" s="35">
        <v>0</v>
      </c>
      <c r="AR7" s="35">
        <v>0</v>
      </c>
      <c r="AS7" s="35">
        <v>427120</v>
      </c>
      <c r="AT7" s="35">
        <v>427120</v>
      </c>
      <c r="AU7" s="35">
        <v>0</v>
      </c>
      <c r="AV7" s="35">
        <v>66</v>
      </c>
      <c r="AW7" s="35">
        <v>99</v>
      </c>
      <c r="AX7" s="35">
        <v>278523</v>
      </c>
      <c r="AY7" s="35">
        <v>278523</v>
      </c>
      <c r="AZ7" s="35">
        <v>0</v>
      </c>
      <c r="BA7" s="35">
        <v>66</v>
      </c>
      <c r="BB7" s="35">
        <v>99</v>
      </c>
      <c r="BC7" s="35">
        <v>128752</v>
      </c>
      <c r="BD7" s="35">
        <v>128752</v>
      </c>
      <c r="BE7" s="35">
        <v>0</v>
      </c>
      <c r="BF7" s="35">
        <v>61</v>
      </c>
      <c r="BG7" s="35">
        <v>98</v>
      </c>
      <c r="BH7" s="35">
        <v>19845</v>
      </c>
      <c r="BI7" s="35">
        <v>19845</v>
      </c>
      <c r="BJ7" s="35">
        <v>0</v>
      </c>
      <c r="BK7" s="35">
        <v>14</v>
      </c>
      <c r="BL7" s="35">
        <v>21</v>
      </c>
    </row>
    <row r="8" spans="1:64" x14ac:dyDescent="0.25">
      <c r="A8" s="13">
        <v>2</v>
      </c>
      <c r="B8" s="14" t="s">
        <v>44</v>
      </c>
      <c r="C8" s="14" t="s">
        <v>61</v>
      </c>
      <c r="D8" s="35">
        <v>267222.62</v>
      </c>
      <c r="E8" s="35">
        <v>251215.67</v>
      </c>
      <c r="F8" s="35">
        <v>16006.95</v>
      </c>
      <c r="G8" s="35">
        <v>5768</v>
      </c>
      <c r="H8" s="35">
        <v>89</v>
      </c>
      <c r="I8" s="35">
        <v>98</v>
      </c>
      <c r="J8" s="35">
        <v>21</v>
      </c>
      <c r="K8" s="35">
        <v>21</v>
      </c>
      <c r="L8" s="35">
        <v>20</v>
      </c>
      <c r="M8" s="35">
        <v>36</v>
      </c>
      <c r="N8" s="35">
        <v>0</v>
      </c>
      <c r="O8" s="97">
        <v>97451.22</v>
      </c>
      <c r="P8" s="97">
        <f t="shared" ref="P8:P53" si="0">O8-Q8</f>
        <v>81444.27</v>
      </c>
      <c r="Q8" s="35">
        <v>16006.95</v>
      </c>
      <c r="R8" s="35">
        <v>52</v>
      </c>
      <c r="S8" s="35">
        <v>20</v>
      </c>
      <c r="T8" s="35">
        <v>32</v>
      </c>
      <c r="U8" s="35">
        <v>2740</v>
      </c>
      <c r="V8" s="35">
        <v>2740</v>
      </c>
      <c r="W8" s="35">
        <v>0</v>
      </c>
      <c r="X8" s="35">
        <v>0</v>
      </c>
      <c r="Y8" s="35">
        <v>10</v>
      </c>
      <c r="Z8" s="35">
        <v>0</v>
      </c>
      <c r="AA8" s="35">
        <v>15158</v>
      </c>
      <c r="AB8" s="35">
        <v>15158</v>
      </c>
      <c r="AC8" s="35">
        <v>0</v>
      </c>
      <c r="AD8" s="35">
        <v>13</v>
      </c>
      <c r="AE8" s="35">
        <v>18340.189999999999</v>
      </c>
      <c r="AF8" s="35">
        <v>2333.2399999999998</v>
      </c>
      <c r="AG8" s="35">
        <v>16006.95</v>
      </c>
      <c r="AH8" s="35">
        <v>17</v>
      </c>
      <c r="AI8" s="35">
        <v>61213.03</v>
      </c>
      <c r="AJ8" s="35">
        <v>61213.03</v>
      </c>
      <c r="AK8" s="35">
        <v>0</v>
      </c>
      <c r="AL8" s="35">
        <v>5768</v>
      </c>
      <c r="AM8" s="35">
        <v>49</v>
      </c>
      <c r="AN8" s="35">
        <v>3</v>
      </c>
      <c r="AO8" s="35">
        <v>0</v>
      </c>
      <c r="AP8" s="35">
        <v>0</v>
      </c>
      <c r="AQ8" s="35">
        <v>0</v>
      </c>
      <c r="AR8" s="35">
        <v>0</v>
      </c>
      <c r="AS8" s="35">
        <v>169771.4</v>
      </c>
      <c r="AT8" s="35">
        <v>169771.4</v>
      </c>
      <c r="AU8" s="35">
        <v>0</v>
      </c>
      <c r="AV8" s="35">
        <v>37</v>
      </c>
      <c r="AW8" s="35">
        <v>42</v>
      </c>
      <c r="AX8" s="35">
        <v>152676.97</v>
      </c>
      <c r="AY8" s="35">
        <v>152676.97</v>
      </c>
      <c r="AZ8" s="35">
        <v>0</v>
      </c>
      <c r="BA8" s="35">
        <v>37</v>
      </c>
      <c r="BB8" s="35">
        <v>42</v>
      </c>
      <c r="BC8" s="35">
        <v>8657.9500000000007</v>
      </c>
      <c r="BD8" s="35">
        <v>8657.9500000000007</v>
      </c>
      <c r="BE8" s="35">
        <v>0</v>
      </c>
      <c r="BF8" s="35">
        <v>32</v>
      </c>
      <c r="BG8" s="35">
        <v>38</v>
      </c>
      <c r="BH8" s="35">
        <v>8436.48</v>
      </c>
      <c r="BI8" s="35">
        <v>8436.48</v>
      </c>
      <c r="BJ8" s="35">
        <v>0</v>
      </c>
      <c r="BK8" s="35">
        <v>7</v>
      </c>
      <c r="BL8" s="35">
        <v>7</v>
      </c>
    </row>
    <row r="9" spans="1:64" x14ac:dyDescent="0.25">
      <c r="A9" s="13">
        <v>3</v>
      </c>
      <c r="B9" s="14" t="s">
        <v>44</v>
      </c>
      <c r="C9" s="14" t="s">
        <v>62</v>
      </c>
      <c r="D9" s="35">
        <v>137568.95000000001</v>
      </c>
      <c r="E9" s="35">
        <v>132662.09</v>
      </c>
      <c r="F9" s="35">
        <v>4906.8599999999997</v>
      </c>
      <c r="G9" s="35">
        <v>0</v>
      </c>
      <c r="H9" s="35">
        <v>56</v>
      </c>
      <c r="I9" s="35">
        <v>61</v>
      </c>
      <c r="J9" s="35">
        <v>10</v>
      </c>
      <c r="K9" s="35">
        <v>7</v>
      </c>
      <c r="L9" s="35">
        <v>20</v>
      </c>
      <c r="M9" s="35">
        <v>24</v>
      </c>
      <c r="N9" s="35">
        <v>0</v>
      </c>
      <c r="O9" s="97">
        <v>66621.399999999994</v>
      </c>
      <c r="P9" s="97">
        <f t="shared" si="0"/>
        <v>61714.539999999994</v>
      </c>
      <c r="Q9" s="35">
        <v>4906.8599999999997</v>
      </c>
      <c r="R9" s="35">
        <v>37</v>
      </c>
      <c r="S9" s="35">
        <v>17</v>
      </c>
      <c r="T9" s="35">
        <v>20</v>
      </c>
      <c r="U9" s="35">
        <v>16595</v>
      </c>
      <c r="V9" s="35">
        <v>16595</v>
      </c>
      <c r="W9" s="35">
        <v>0</v>
      </c>
      <c r="X9" s="35">
        <v>0</v>
      </c>
      <c r="Y9" s="35">
        <v>12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14503.73</v>
      </c>
      <c r="AF9" s="35">
        <v>9596.8700000000008</v>
      </c>
      <c r="AG9" s="35">
        <v>4906.8599999999997</v>
      </c>
      <c r="AH9" s="35">
        <v>8</v>
      </c>
      <c r="AI9" s="35">
        <v>35522.67</v>
      </c>
      <c r="AJ9" s="35">
        <v>35522.67</v>
      </c>
      <c r="AK9" s="35">
        <v>0</v>
      </c>
      <c r="AL9" s="35">
        <v>0</v>
      </c>
      <c r="AM9" s="35">
        <v>33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70947.55</v>
      </c>
      <c r="AT9" s="35">
        <v>70947.55</v>
      </c>
      <c r="AU9" s="35">
        <v>0</v>
      </c>
      <c r="AV9" s="35">
        <v>19</v>
      </c>
      <c r="AW9" s="35">
        <v>16</v>
      </c>
      <c r="AX9" s="35">
        <v>65847.55</v>
      </c>
      <c r="AY9" s="35">
        <v>65847.55</v>
      </c>
      <c r="AZ9" s="35">
        <v>0</v>
      </c>
      <c r="BA9" s="35">
        <v>19</v>
      </c>
      <c r="BB9" s="35">
        <v>16</v>
      </c>
      <c r="BC9" s="35">
        <v>5100</v>
      </c>
      <c r="BD9" s="35">
        <v>5100</v>
      </c>
      <c r="BE9" s="35">
        <v>0</v>
      </c>
      <c r="BF9" s="35">
        <v>16</v>
      </c>
      <c r="BG9" s="35">
        <v>16</v>
      </c>
      <c r="BH9" s="35">
        <v>0</v>
      </c>
      <c r="BI9" s="35">
        <v>0</v>
      </c>
      <c r="BJ9" s="35">
        <v>0</v>
      </c>
      <c r="BK9" s="35">
        <v>0</v>
      </c>
      <c r="BL9" s="35">
        <v>0</v>
      </c>
    </row>
    <row r="10" spans="1:64" x14ac:dyDescent="0.25">
      <c r="A10" s="13">
        <v>4</v>
      </c>
      <c r="B10" s="14" t="s">
        <v>44</v>
      </c>
      <c r="C10" s="14" t="s">
        <v>63</v>
      </c>
      <c r="D10" s="35">
        <v>427995.38</v>
      </c>
      <c r="E10" s="35">
        <v>423117.33</v>
      </c>
      <c r="F10" s="35">
        <v>4878.05</v>
      </c>
      <c r="G10" s="35">
        <v>13292.93</v>
      </c>
      <c r="H10" s="35">
        <v>131</v>
      </c>
      <c r="I10" s="35">
        <v>199</v>
      </c>
      <c r="J10" s="35">
        <v>52</v>
      </c>
      <c r="K10" s="35">
        <v>55</v>
      </c>
      <c r="L10" s="35">
        <v>42</v>
      </c>
      <c r="M10" s="35">
        <v>50</v>
      </c>
      <c r="N10" s="35">
        <v>0</v>
      </c>
      <c r="O10" s="97">
        <v>101103.5</v>
      </c>
      <c r="P10" s="97">
        <f t="shared" si="0"/>
        <v>96225.45</v>
      </c>
      <c r="Q10" s="35">
        <v>4878.05</v>
      </c>
      <c r="R10" s="35">
        <v>68</v>
      </c>
      <c r="S10" s="35">
        <v>32</v>
      </c>
      <c r="T10" s="35">
        <v>36</v>
      </c>
      <c r="U10" s="35">
        <v>4658</v>
      </c>
      <c r="V10" s="35">
        <v>4658</v>
      </c>
      <c r="W10" s="35">
        <v>0</v>
      </c>
      <c r="X10" s="35">
        <v>274</v>
      </c>
      <c r="Y10" s="35">
        <v>17</v>
      </c>
      <c r="Z10" s="35">
        <v>1</v>
      </c>
      <c r="AA10" s="35">
        <v>22949.55</v>
      </c>
      <c r="AB10" s="35">
        <v>22154</v>
      </c>
      <c r="AC10" s="35">
        <v>795.55</v>
      </c>
      <c r="AD10" s="35">
        <v>24</v>
      </c>
      <c r="AE10" s="35">
        <v>11375.42</v>
      </c>
      <c r="AF10" s="35">
        <v>7292.92</v>
      </c>
      <c r="AG10" s="35">
        <v>4082.5</v>
      </c>
      <c r="AH10" s="35">
        <v>6</v>
      </c>
      <c r="AI10" s="35">
        <v>62120.53</v>
      </c>
      <c r="AJ10" s="35">
        <v>62120.53</v>
      </c>
      <c r="AK10" s="35">
        <v>0</v>
      </c>
      <c r="AL10" s="35">
        <v>7771</v>
      </c>
      <c r="AM10" s="35">
        <v>51</v>
      </c>
      <c r="AN10" s="35">
        <v>4</v>
      </c>
      <c r="AO10" s="35">
        <v>0</v>
      </c>
      <c r="AP10" s="35">
        <v>0</v>
      </c>
      <c r="AQ10" s="35">
        <v>0</v>
      </c>
      <c r="AR10" s="35">
        <v>0</v>
      </c>
      <c r="AS10" s="35">
        <v>326891.88</v>
      </c>
      <c r="AT10" s="35">
        <v>326891.88</v>
      </c>
      <c r="AU10" s="35">
        <v>0</v>
      </c>
      <c r="AV10" s="35">
        <v>64</v>
      </c>
      <c r="AW10" s="35">
        <v>106</v>
      </c>
      <c r="AX10" s="35">
        <v>285938.03000000003</v>
      </c>
      <c r="AY10" s="35">
        <v>285938.03000000003</v>
      </c>
      <c r="AZ10" s="35">
        <v>0</v>
      </c>
      <c r="BA10" s="35">
        <v>64</v>
      </c>
      <c r="BB10" s="35">
        <v>106</v>
      </c>
      <c r="BC10" s="35">
        <v>7300</v>
      </c>
      <c r="BD10" s="35">
        <v>7300</v>
      </c>
      <c r="BE10" s="35">
        <v>0</v>
      </c>
      <c r="BF10" s="35">
        <v>43</v>
      </c>
      <c r="BG10" s="35">
        <v>74</v>
      </c>
      <c r="BH10" s="35">
        <v>33653.85</v>
      </c>
      <c r="BI10" s="35">
        <v>33653.85</v>
      </c>
      <c r="BJ10" s="35">
        <v>0</v>
      </c>
      <c r="BK10" s="35">
        <v>51</v>
      </c>
      <c r="BL10" s="35">
        <v>75</v>
      </c>
    </row>
    <row r="11" spans="1:64" x14ac:dyDescent="0.25">
      <c r="A11" s="13">
        <v>5</v>
      </c>
      <c r="B11" s="14" t="s">
        <v>44</v>
      </c>
      <c r="C11" s="14" t="s">
        <v>64</v>
      </c>
      <c r="D11" s="35">
        <v>108521.8</v>
      </c>
      <c r="E11" s="35">
        <v>108521.8</v>
      </c>
      <c r="F11" s="35">
        <v>0</v>
      </c>
      <c r="G11" s="35">
        <v>2000</v>
      </c>
      <c r="H11" s="35">
        <v>32</v>
      </c>
      <c r="I11" s="35">
        <v>42</v>
      </c>
      <c r="J11" s="35">
        <v>11</v>
      </c>
      <c r="K11" s="35">
        <v>13</v>
      </c>
      <c r="L11" s="35">
        <v>11</v>
      </c>
      <c r="M11" s="35">
        <v>7</v>
      </c>
      <c r="N11" s="35">
        <v>0</v>
      </c>
      <c r="O11" s="97">
        <v>19475</v>
      </c>
      <c r="P11" s="97">
        <f t="shared" si="0"/>
        <v>19475</v>
      </c>
      <c r="Q11" s="35">
        <v>0</v>
      </c>
      <c r="R11" s="35">
        <v>15</v>
      </c>
      <c r="S11" s="35">
        <v>8</v>
      </c>
      <c r="T11" s="35">
        <v>7</v>
      </c>
      <c r="U11" s="35">
        <v>1096</v>
      </c>
      <c r="V11" s="35">
        <v>1096</v>
      </c>
      <c r="W11" s="35">
        <v>0</v>
      </c>
      <c r="X11" s="35">
        <v>0</v>
      </c>
      <c r="Y11" s="35">
        <v>4</v>
      </c>
      <c r="Z11" s="35">
        <v>0</v>
      </c>
      <c r="AA11" s="35">
        <v>5830</v>
      </c>
      <c r="AB11" s="35">
        <v>5830</v>
      </c>
      <c r="AC11" s="35">
        <v>0</v>
      </c>
      <c r="AD11" s="35">
        <v>5</v>
      </c>
      <c r="AE11" s="35">
        <v>2000</v>
      </c>
      <c r="AF11" s="35">
        <v>2000</v>
      </c>
      <c r="AG11" s="35">
        <v>0</v>
      </c>
      <c r="AH11" s="35">
        <v>1</v>
      </c>
      <c r="AI11" s="35">
        <v>10549</v>
      </c>
      <c r="AJ11" s="35">
        <v>10549</v>
      </c>
      <c r="AK11" s="35">
        <v>0</v>
      </c>
      <c r="AL11" s="35">
        <v>0</v>
      </c>
      <c r="AM11" s="35">
        <v>14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89046.8</v>
      </c>
      <c r="AT11" s="35">
        <v>89046.8</v>
      </c>
      <c r="AU11" s="35">
        <v>0</v>
      </c>
      <c r="AV11" s="35">
        <v>20</v>
      </c>
      <c r="AW11" s="35">
        <v>27</v>
      </c>
      <c r="AX11" s="35">
        <v>61014.21</v>
      </c>
      <c r="AY11" s="35">
        <v>61014.21</v>
      </c>
      <c r="AZ11" s="35">
        <v>0</v>
      </c>
      <c r="BA11" s="35">
        <v>20</v>
      </c>
      <c r="BB11" s="35">
        <v>27</v>
      </c>
      <c r="BC11" s="35">
        <v>23392.05</v>
      </c>
      <c r="BD11" s="35">
        <v>23392.05</v>
      </c>
      <c r="BE11" s="35">
        <v>0</v>
      </c>
      <c r="BF11" s="35">
        <v>20</v>
      </c>
      <c r="BG11" s="35">
        <v>27</v>
      </c>
      <c r="BH11" s="35">
        <v>4640.54</v>
      </c>
      <c r="BI11" s="35">
        <v>4640.54</v>
      </c>
      <c r="BJ11" s="35">
        <v>0</v>
      </c>
      <c r="BK11" s="35">
        <v>4</v>
      </c>
      <c r="BL11" s="35">
        <v>5</v>
      </c>
    </row>
    <row r="12" spans="1:64" x14ac:dyDescent="0.25">
      <c r="A12" s="13">
        <v>6</v>
      </c>
      <c r="B12" s="14" t="s">
        <v>44</v>
      </c>
      <c r="C12" s="14" t="s">
        <v>65</v>
      </c>
      <c r="D12" s="35">
        <v>4389612.07</v>
      </c>
      <c r="E12" s="35">
        <v>4306428.26</v>
      </c>
      <c r="F12" s="35">
        <v>83183.81</v>
      </c>
      <c r="G12" s="35">
        <v>70138.320000000007</v>
      </c>
      <c r="H12" s="35">
        <v>936</v>
      </c>
      <c r="I12" s="35">
        <v>1198</v>
      </c>
      <c r="J12" s="35">
        <v>317</v>
      </c>
      <c r="K12" s="35">
        <v>260</v>
      </c>
      <c r="L12" s="35">
        <v>292</v>
      </c>
      <c r="M12" s="35">
        <v>329</v>
      </c>
      <c r="N12" s="35">
        <v>28</v>
      </c>
      <c r="O12" s="97">
        <v>1463918.94</v>
      </c>
      <c r="P12" s="97">
        <f t="shared" si="0"/>
        <v>1380735.13</v>
      </c>
      <c r="Q12" s="35">
        <v>83183.81</v>
      </c>
      <c r="R12" s="35">
        <v>563</v>
      </c>
      <c r="S12" s="35">
        <v>254</v>
      </c>
      <c r="T12" s="35">
        <v>309</v>
      </c>
      <c r="U12" s="35">
        <v>21040</v>
      </c>
      <c r="V12" s="35">
        <v>21040</v>
      </c>
      <c r="W12" s="35">
        <v>0</v>
      </c>
      <c r="X12" s="35">
        <v>2705</v>
      </c>
      <c r="Y12" s="35">
        <v>72</v>
      </c>
      <c r="Z12" s="35">
        <v>7</v>
      </c>
      <c r="AA12" s="35">
        <v>115333</v>
      </c>
      <c r="AB12" s="35">
        <v>115333</v>
      </c>
      <c r="AC12" s="35">
        <v>0</v>
      </c>
      <c r="AD12" s="35">
        <v>99</v>
      </c>
      <c r="AE12" s="35">
        <v>920405.35</v>
      </c>
      <c r="AF12" s="35">
        <v>837221.54</v>
      </c>
      <c r="AG12" s="35">
        <v>83183.81</v>
      </c>
      <c r="AH12" s="35">
        <v>391</v>
      </c>
      <c r="AI12" s="35">
        <v>407140.59</v>
      </c>
      <c r="AJ12" s="35">
        <v>407140.59</v>
      </c>
      <c r="AK12" s="35">
        <v>0</v>
      </c>
      <c r="AL12" s="35">
        <v>20762.59</v>
      </c>
      <c r="AM12" s="35">
        <v>353</v>
      </c>
      <c r="AN12" s="35">
        <v>14</v>
      </c>
      <c r="AO12" s="35">
        <v>0</v>
      </c>
      <c r="AP12" s="35">
        <v>0</v>
      </c>
      <c r="AQ12" s="35">
        <v>0</v>
      </c>
      <c r="AR12" s="35">
        <v>0</v>
      </c>
      <c r="AS12" s="35">
        <v>2925693.13</v>
      </c>
      <c r="AT12" s="35">
        <v>2925693.13</v>
      </c>
      <c r="AU12" s="35">
        <v>0</v>
      </c>
      <c r="AV12" s="35">
        <v>379</v>
      </c>
      <c r="AW12" s="35">
        <v>577</v>
      </c>
      <c r="AX12" s="35">
        <v>2608901.8199999998</v>
      </c>
      <c r="AY12" s="35">
        <v>2608901.8199999998</v>
      </c>
      <c r="AZ12" s="35">
        <v>0</v>
      </c>
      <c r="BA12" s="35">
        <v>379</v>
      </c>
      <c r="BB12" s="35">
        <v>573</v>
      </c>
      <c r="BC12" s="35">
        <v>108450</v>
      </c>
      <c r="BD12" s="35">
        <v>108450</v>
      </c>
      <c r="BE12" s="35">
        <v>0</v>
      </c>
      <c r="BF12" s="35">
        <v>235</v>
      </c>
      <c r="BG12" s="35">
        <v>435</v>
      </c>
      <c r="BH12" s="35">
        <v>208341.31</v>
      </c>
      <c r="BI12" s="35">
        <v>208341.31</v>
      </c>
      <c r="BJ12" s="35">
        <v>0</v>
      </c>
      <c r="BK12" s="35">
        <v>165</v>
      </c>
      <c r="BL12" s="35">
        <v>169</v>
      </c>
    </row>
    <row r="13" spans="1:64" x14ac:dyDescent="0.25">
      <c r="A13" s="13">
        <v>7</v>
      </c>
      <c r="B13" s="14" t="s">
        <v>44</v>
      </c>
      <c r="C13" s="14" t="s">
        <v>66</v>
      </c>
      <c r="D13" s="35">
        <v>156315.60999999999</v>
      </c>
      <c r="E13" s="35">
        <v>156315.60999999999</v>
      </c>
      <c r="F13" s="35">
        <v>0</v>
      </c>
      <c r="G13" s="35">
        <v>206</v>
      </c>
      <c r="H13" s="35">
        <v>41</v>
      </c>
      <c r="I13" s="35">
        <v>55</v>
      </c>
      <c r="J13" s="35">
        <v>12</v>
      </c>
      <c r="K13" s="35">
        <v>18</v>
      </c>
      <c r="L13" s="35">
        <v>7</v>
      </c>
      <c r="M13" s="35">
        <v>18</v>
      </c>
      <c r="N13" s="35">
        <v>0</v>
      </c>
      <c r="O13" s="97">
        <v>28934</v>
      </c>
      <c r="P13" s="97">
        <f t="shared" si="0"/>
        <v>28934</v>
      </c>
      <c r="Q13" s="35">
        <v>0</v>
      </c>
      <c r="R13" s="35">
        <v>20</v>
      </c>
      <c r="S13" s="35">
        <v>7</v>
      </c>
      <c r="T13" s="35">
        <v>13</v>
      </c>
      <c r="U13" s="35">
        <v>1644</v>
      </c>
      <c r="V13" s="35">
        <v>1644</v>
      </c>
      <c r="W13" s="35">
        <v>0</v>
      </c>
      <c r="X13" s="35">
        <v>0</v>
      </c>
      <c r="Y13" s="35">
        <v>6</v>
      </c>
      <c r="Z13" s="35">
        <v>0</v>
      </c>
      <c r="AA13" s="35">
        <v>10438</v>
      </c>
      <c r="AB13" s="35">
        <v>10438</v>
      </c>
      <c r="AC13" s="35">
        <v>0</v>
      </c>
      <c r="AD13" s="35">
        <v>4</v>
      </c>
      <c r="AE13" s="35">
        <v>0</v>
      </c>
      <c r="AF13" s="35">
        <v>0</v>
      </c>
      <c r="AG13" s="35">
        <v>0</v>
      </c>
      <c r="AH13" s="35">
        <v>0</v>
      </c>
      <c r="AI13" s="35">
        <v>16852</v>
      </c>
      <c r="AJ13" s="35">
        <v>16852</v>
      </c>
      <c r="AK13" s="35">
        <v>0</v>
      </c>
      <c r="AL13" s="35">
        <v>206</v>
      </c>
      <c r="AM13" s="35">
        <v>19</v>
      </c>
      <c r="AN13" s="35">
        <v>1</v>
      </c>
      <c r="AO13" s="35">
        <v>0</v>
      </c>
      <c r="AP13" s="35">
        <v>0</v>
      </c>
      <c r="AQ13" s="35">
        <v>0</v>
      </c>
      <c r="AR13" s="35">
        <v>0</v>
      </c>
      <c r="AS13" s="35">
        <v>127381.61</v>
      </c>
      <c r="AT13" s="35">
        <v>127381.61</v>
      </c>
      <c r="AU13" s="35">
        <v>0</v>
      </c>
      <c r="AV13" s="35">
        <v>21</v>
      </c>
      <c r="AW13" s="35">
        <v>29</v>
      </c>
      <c r="AX13" s="35">
        <v>121760.61</v>
      </c>
      <c r="AY13" s="35">
        <v>121760.61</v>
      </c>
      <c r="AZ13" s="35">
        <v>0</v>
      </c>
      <c r="BA13" s="35">
        <v>21</v>
      </c>
      <c r="BB13" s="35">
        <v>29</v>
      </c>
      <c r="BC13" s="35">
        <v>2600</v>
      </c>
      <c r="BD13" s="35">
        <v>2600</v>
      </c>
      <c r="BE13" s="35">
        <v>0</v>
      </c>
      <c r="BF13" s="35">
        <v>10</v>
      </c>
      <c r="BG13" s="35">
        <v>20</v>
      </c>
      <c r="BH13" s="35">
        <v>3021</v>
      </c>
      <c r="BI13" s="35">
        <v>3021</v>
      </c>
      <c r="BJ13" s="35">
        <v>0</v>
      </c>
      <c r="BK13" s="35">
        <v>3</v>
      </c>
      <c r="BL13" s="35">
        <v>1</v>
      </c>
    </row>
    <row r="14" spans="1:64" x14ac:dyDescent="0.25">
      <c r="A14" s="17" t="s">
        <v>267</v>
      </c>
      <c r="B14" s="17" t="s">
        <v>44</v>
      </c>
      <c r="C14" s="17" t="s">
        <v>67</v>
      </c>
      <c r="D14" s="36">
        <v>6175244.4299999997</v>
      </c>
      <c r="E14" s="36">
        <v>5995676.7599999998</v>
      </c>
      <c r="F14" s="36">
        <v>179567.67</v>
      </c>
      <c r="G14" s="36">
        <v>116783.25</v>
      </c>
      <c r="H14" s="36">
        <v>1484</v>
      </c>
      <c r="I14" s="36">
        <v>1905</v>
      </c>
      <c r="J14" s="36">
        <v>479</v>
      </c>
      <c r="K14" s="36">
        <v>422</v>
      </c>
      <c r="L14" s="36">
        <v>475</v>
      </c>
      <c r="M14" s="36">
        <v>529</v>
      </c>
      <c r="N14" s="36">
        <v>28</v>
      </c>
      <c r="O14" s="96">
        <v>2038392.06</v>
      </c>
      <c r="P14" s="96">
        <f t="shared" si="0"/>
        <v>1858824.3900000001</v>
      </c>
      <c r="Q14" s="36">
        <v>179567.67</v>
      </c>
      <c r="R14" s="36">
        <v>900</v>
      </c>
      <c r="S14" s="36">
        <v>418</v>
      </c>
      <c r="T14" s="36">
        <v>482</v>
      </c>
      <c r="U14" s="36">
        <v>56404</v>
      </c>
      <c r="V14" s="36">
        <v>56404</v>
      </c>
      <c r="W14" s="36">
        <v>0</v>
      </c>
      <c r="X14" s="36">
        <v>3801</v>
      </c>
      <c r="Y14" s="36">
        <v>151</v>
      </c>
      <c r="Z14" s="36">
        <v>10</v>
      </c>
      <c r="AA14" s="36">
        <v>191862.55</v>
      </c>
      <c r="AB14" s="36">
        <v>191067</v>
      </c>
      <c r="AC14" s="36">
        <v>795.55</v>
      </c>
      <c r="AD14" s="36">
        <v>164</v>
      </c>
      <c r="AE14" s="36">
        <v>1086886.69</v>
      </c>
      <c r="AF14" s="36">
        <v>908114.57</v>
      </c>
      <c r="AG14" s="36">
        <v>178772.12</v>
      </c>
      <c r="AH14" s="36">
        <v>537</v>
      </c>
      <c r="AI14" s="36">
        <v>703238.82</v>
      </c>
      <c r="AJ14" s="36">
        <v>703238.82</v>
      </c>
      <c r="AK14" s="36">
        <v>0</v>
      </c>
      <c r="AL14" s="36">
        <v>53294.59</v>
      </c>
      <c r="AM14" s="36">
        <v>622</v>
      </c>
      <c r="AN14" s="36">
        <v>33</v>
      </c>
      <c r="AO14" s="36">
        <v>0</v>
      </c>
      <c r="AP14" s="36">
        <v>0</v>
      </c>
      <c r="AQ14" s="36">
        <v>0</v>
      </c>
      <c r="AR14" s="36">
        <v>0</v>
      </c>
      <c r="AS14" s="36">
        <v>4136852.37</v>
      </c>
      <c r="AT14" s="36">
        <v>4136852.37</v>
      </c>
      <c r="AU14" s="36">
        <v>0</v>
      </c>
      <c r="AV14" s="36">
        <v>606</v>
      </c>
      <c r="AW14" s="36">
        <v>896</v>
      </c>
      <c r="AX14" s="36">
        <v>3574662.19</v>
      </c>
      <c r="AY14" s="36">
        <v>3574662.19</v>
      </c>
      <c r="AZ14" s="36">
        <v>0</v>
      </c>
      <c r="BA14" s="36">
        <v>606</v>
      </c>
      <c r="BB14" s="36">
        <v>892</v>
      </c>
      <c r="BC14" s="36">
        <v>284252</v>
      </c>
      <c r="BD14" s="36">
        <v>284252</v>
      </c>
      <c r="BE14" s="36">
        <v>0</v>
      </c>
      <c r="BF14" s="36">
        <v>417</v>
      </c>
      <c r="BG14" s="36">
        <v>708</v>
      </c>
      <c r="BH14" s="36">
        <v>277938.18</v>
      </c>
      <c r="BI14" s="36">
        <v>277938.18</v>
      </c>
      <c r="BJ14" s="36">
        <v>0</v>
      </c>
      <c r="BK14" s="36">
        <v>244</v>
      </c>
      <c r="BL14" s="36">
        <v>278</v>
      </c>
    </row>
    <row r="15" spans="1:64" x14ac:dyDescent="0.25">
      <c r="A15" s="13">
        <v>1</v>
      </c>
      <c r="B15" s="14" t="s">
        <v>44</v>
      </c>
      <c r="C15" s="14" t="s">
        <v>68</v>
      </c>
      <c r="D15" s="35">
        <v>172976.02</v>
      </c>
      <c r="E15" s="35">
        <v>169166</v>
      </c>
      <c r="F15" s="35">
        <v>3810.02</v>
      </c>
      <c r="G15" s="35">
        <v>13488.4</v>
      </c>
      <c r="H15" s="35">
        <v>56</v>
      </c>
      <c r="I15" s="35">
        <v>60</v>
      </c>
      <c r="J15" s="35">
        <v>15</v>
      </c>
      <c r="K15" s="35">
        <v>7</v>
      </c>
      <c r="L15" s="35">
        <v>22</v>
      </c>
      <c r="M15" s="35">
        <v>16</v>
      </c>
      <c r="N15" s="35">
        <v>0</v>
      </c>
      <c r="O15" s="97">
        <v>104062.13</v>
      </c>
      <c r="P15" s="97">
        <f t="shared" si="0"/>
        <v>100252.11</v>
      </c>
      <c r="Q15" s="35">
        <v>3810.02</v>
      </c>
      <c r="R15" s="35">
        <v>39</v>
      </c>
      <c r="S15" s="35">
        <v>25</v>
      </c>
      <c r="T15" s="35">
        <v>14</v>
      </c>
      <c r="U15" s="35">
        <v>2877</v>
      </c>
      <c r="V15" s="35">
        <v>2877</v>
      </c>
      <c r="W15" s="35">
        <v>0</v>
      </c>
      <c r="X15" s="35">
        <v>411</v>
      </c>
      <c r="Y15" s="35">
        <v>10</v>
      </c>
      <c r="Z15" s="35">
        <v>1</v>
      </c>
      <c r="AA15" s="35">
        <v>11660</v>
      </c>
      <c r="AB15" s="35">
        <v>11660</v>
      </c>
      <c r="AC15" s="35">
        <v>0</v>
      </c>
      <c r="AD15" s="35">
        <v>10</v>
      </c>
      <c r="AE15" s="35">
        <v>23406.78</v>
      </c>
      <c r="AF15" s="35">
        <v>19596.759999999998</v>
      </c>
      <c r="AG15" s="35">
        <v>3810.02</v>
      </c>
      <c r="AH15" s="35">
        <v>21</v>
      </c>
      <c r="AI15" s="35">
        <v>66118.350000000006</v>
      </c>
      <c r="AJ15" s="35">
        <v>66118.350000000006</v>
      </c>
      <c r="AK15" s="35">
        <v>0</v>
      </c>
      <c r="AL15" s="35">
        <v>11754.12</v>
      </c>
      <c r="AM15" s="35">
        <v>34</v>
      </c>
      <c r="AN15" s="35">
        <v>4</v>
      </c>
      <c r="AO15" s="35">
        <v>0</v>
      </c>
      <c r="AP15" s="35">
        <v>0</v>
      </c>
      <c r="AQ15" s="35">
        <v>0</v>
      </c>
      <c r="AR15" s="35">
        <v>0</v>
      </c>
      <c r="AS15" s="35">
        <v>68913.89</v>
      </c>
      <c r="AT15" s="35">
        <v>68913.89</v>
      </c>
      <c r="AU15" s="35">
        <v>0</v>
      </c>
      <c r="AV15" s="35">
        <v>18</v>
      </c>
      <c r="AW15" s="35">
        <v>19</v>
      </c>
      <c r="AX15" s="35">
        <v>63369.61</v>
      </c>
      <c r="AY15" s="35">
        <v>63369.61</v>
      </c>
      <c r="AZ15" s="35">
        <v>0</v>
      </c>
      <c r="BA15" s="35">
        <v>18</v>
      </c>
      <c r="BB15" s="35">
        <v>19</v>
      </c>
      <c r="BC15" s="35">
        <v>4200</v>
      </c>
      <c r="BD15" s="35">
        <v>4200</v>
      </c>
      <c r="BE15" s="35">
        <v>0</v>
      </c>
      <c r="BF15" s="35">
        <v>16</v>
      </c>
      <c r="BG15" s="35">
        <v>18</v>
      </c>
      <c r="BH15" s="35">
        <v>1344.28</v>
      </c>
      <c r="BI15" s="35">
        <v>1344.28</v>
      </c>
      <c r="BJ15" s="35">
        <v>0</v>
      </c>
      <c r="BK15" s="35">
        <v>2</v>
      </c>
      <c r="BL15" s="35">
        <v>2</v>
      </c>
    </row>
    <row r="16" spans="1:64" x14ac:dyDescent="0.25">
      <c r="A16" s="13">
        <v>2</v>
      </c>
      <c r="B16" s="14" t="s">
        <v>44</v>
      </c>
      <c r="C16" s="14" t="s">
        <v>69</v>
      </c>
      <c r="D16" s="35">
        <v>208873.81</v>
      </c>
      <c r="E16" s="35">
        <v>205786.85</v>
      </c>
      <c r="F16" s="35">
        <v>3086.96</v>
      </c>
      <c r="G16" s="35">
        <v>0</v>
      </c>
      <c r="H16" s="35">
        <v>31</v>
      </c>
      <c r="I16" s="35">
        <v>50</v>
      </c>
      <c r="J16" s="35">
        <v>19</v>
      </c>
      <c r="K16" s="35">
        <v>15</v>
      </c>
      <c r="L16" s="35">
        <v>5</v>
      </c>
      <c r="M16" s="35">
        <v>11</v>
      </c>
      <c r="N16" s="35">
        <v>0</v>
      </c>
      <c r="O16" s="97">
        <v>23426.41</v>
      </c>
      <c r="P16" s="97">
        <f t="shared" si="0"/>
        <v>20339.45</v>
      </c>
      <c r="Q16" s="35">
        <v>3086.96</v>
      </c>
      <c r="R16" s="35">
        <v>15</v>
      </c>
      <c r="S16" s="35">
        <v>5</v>
      </c>
      <c r="T16" s="35">
        <v>10</v>
      </c>
      <c r="U16" s="35">
        <v>548</v>
      </c>
      <c r="V16" s="35">
        <v>548</v>
      </c>
      <c r="W16" s="35">
        <v>0</v>
      </c>
      <c r="X16" s="35">
        <v>0</v>
      </c>
      <c r="Y16" s="35">
        <v>2</v>
      </c>
      <c r="Z16" s="35">
        <v>0</v>
      </c>
      <c r="AA16" s="35">
        <v>1166</v>
      </c>
      <c r="AB16" s="35">
        <v>1166</v>
      </c>
      <c r="AC16" s="35">
        <v>0</v>
      </c>
      <c r="AD16" s="35">
        <v>1</v>
      </c>
      <c r="AE16" s="35">
        <v>4176.41</v>
      </c>
      <c r="AF16" s="35">
        <v>1089.45</v>
      </c>
      <c r="AG16" s="35">
        <v>3086.96</v>
      </c>
      <c r="AH16" s="35">
        <v>4</v>
      </c>
      <c r="AI16" s="35">
        <v>17536</v>
      </c>
      <c r="AJ16" s="35">
        <v>17536</v>
      </c>
      <c r="AK16" s="35">
        <v>0</v>
      </c>
      <c r="AL16" s="35">
        <v>0</v>
      </c>
      <c r="AM16" s="35">
        <v>14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185447.4</v>
      </c>
      <c r="AT16" s="35">
        <v>185447.4</v>
      </c>
      <c r="AU16" s="35">
        <v>0</v>
      </c>
      <c r="AV16" s="35">
        <v>17</v>
      </c>
      <c r="AW16" s="35">
        <v>34</v>
      </c>
      <c r="AX16" s="35">
        <v>157067.4</v>
      </c>
      <c r="AY16" s="35">
        <v>157067.4</v>
      </c>
      <c r="AZ16" s="35">
        <v>0</v>
      </c>
      <c r="BA16" s="35">
        <v>17</v>
      </c>
      <c r="BB16" s="35">
        <v>34</v>
      </c>
      <c r="BC16" s="35">
        <v>26670</v>
      </c>
      <c r="BD16" s="35">
        <v>26670</v>
      </c>
      <c r="BE16" s="35">
        <v>0</v>
      </c>
      <c r="BF16" s="35">
        <v>17</v>
      </c>
      <c r="BG16" s="35">
        <v>34</v>
      </c>
      <c r="BH16" s="35">
        <v>1710</v>
      </c>
      <c r="BI16" s="35">
        <v>1710</v>
      </c>
      <c r="BJ16" s="35">
        <v>0</v>
      </c>
      <c r="BK16" s="35">
        <v>1</v>
      </c>
      <c r="BL16" s="35">
        <v>1</v>
      </c>
    </row>
    <row r="17" spans="1:64" x14ac:dyDescent="0.25">
      <c r="A17" s="13">
        <v>3</v>
      </c>
      <c r="B17" s="14" t="s">
        <v>44</v>
      </c>
      <c r="C17" s="14" t="s">
        <v>70</v>
      </c>
      <c r="D17" s="35">
        <v>189015.35</v>
      </c>
      <c r="E17" s="35">
        <v>188934.32</v>
      </c>
      <c r="F17" s="35">
        <v>81.03</v>
      </c>
      <c r="G17" s="35">
        <v>8062.8</v>
      </c>
      <c r="H17" s="35">
        <v>74</v>
      </c>
      <c r="I17" s="35">
        <v>93</v>
      </c>
      <c r="J17" s="35">
        <v>27</v>
      </c>
      <c r="K17" s="35">
        <v>21</v>
      </c>
      <c r="L17" s="35">
        <v>15</v>
      </c>
      <c r="M17" s="35">
        <v>30</v>
      </c>
      <c r="N17" s="35">
        <v>1</v>
      </c>
      <c r="O17" s="97">
        <v>69459.710000000006</v>
      </c>
      <c r="P17" s="97">
        <f t="shared" si="0"/>
        <v>69378.680000000008</v>
      </c>
      <c r="Q17" s="35">
        <v>81.03</v>
      </c>
      <c r="R17" s="35">
        <v>45</v>
      </c>
      <c r="S17" s="35">
        <v>20</v>
      </c>
      <c r="T17" s="35">
        <v>25</v>
      </c>
      <c r="U17" s="35">
        <v>2192</v>
      </c>
      <c r="V17" s="35">
        <v>2192</v>
      </c>
      <c r="W17" s="35">
        <v>0</v>
      </c>
      <c r="X17" s="35">
        <v>0</v>
      </c>
      <c r="Y17" s="35">
        <v>8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10726.57</v>
      </c>
      <c r="AF17" s="35">
        <v>10645.54</v>
      </c>
      <c r="AG17" s="35">
        <v>81.03</v>
      </c>
      <c r="AH17" s="35">
        <v>16</v>
      </c>
      <c r="AI17" s="35">
        <v>56541.14</v>
      </c>
      <c r="AJ17" s="35">
        <v>56541.14</v>
      </c>
      <c r="AK17" s="35">
        <v>0</v>
      </c>
      <c r="AL17" s="35">
        <v>6359.55</v>
      </c>
      <c r="AM17" s="35">
        <v>42</v>
      </c>
      <c r="AN17" s="35">
        <v>3</v>
      </c>
      <c r="AO17" s="35">
        <v>0</v>
      </c>
      <c r="AP17" s="35">
        <v>0</v>
      </c>
      <c r="AQ17" s="35">
        <v>0</v>
      </c>
      <c r="AR17" s="35">
        <v>0</v>
      </c>
      <c r="AS17" s="35">
        <v>119555.64</v>
      </c>
      <c r="AT17" s="35">
        <v>119555.64</v>
      </c>
      <c r="AU17" s="35">
        <v>0</v>
      </c>
      <c r="AV17" s="35">
        <v>38</v>
      </c>
      <c r="AW17" s="35">
        <v>43</v>
      </c>
      <c r="AX17" s="35">
        <v>104941.64</v>
      </c>
      <c r="AY17" s="35">
        <v>104941.64</v>
      </c>
      <c r="AZ17" s="35">
        <v>0</v>
      </c>
      <c r="BA17" s="35">
        <v>32</v>
      </c>
      <c r="BB17" s="35">
        <v>40</v>
      </c>
      <c r="BC17" s="35">
        <v>14614</v>
      </c>
      <c r="BD17" s="35">
        <v>14614</v>
      </c>
      <c r="BE17" s="35">
        <v>0</v>
      </c>
      <c r="BF17" s="35">
        <v>22</v>
      </c>
      <c r="BG17" s="35">
        <v>21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</row>
    <row r="18" spans="1:64" x14ac:dyDescent="0.25">
      <c r="A18" s="13">
        <v>4</v>
      </c>
      <c r="B18" s="14" t="s">
        <v>44</v>
      </c>
      <c r="C18" s="14" t="s">
        <v>71</v>
      </c>
      <c r="D18" s="35">
        <v>49917</v>
      </c>
      <c r="E18" s="35">
        <v>43155</v>
      </c>
      <c r="F18" s="35">
        <v>6762</v>
      </c>
      <c r="G18" s="35">
        <v>0</v>
      </c>
      <c r="H18" s="35">
        <v>12</v>
      </c>
      <c r="I18" s="35">
        <v>17</v>
      </c>
      <c r="J18" s="35">
        <v>4</v>
      </c>
      <c r="K18" s="35">
        <v>0</v>
      </c>
      <c r="L18" s="35">
        <v>8</v>
      </c>
      <c r="M18" s="35">
        <v>5</v>
      </c>
      <c r="N18" s="35">
        <v>0</v>
      </c>
      <c r="O18" s="97">
        <v>19942</v>
      </c>
      <c r="P18" s="97">
        <f t="shared" si="0"/>
        <v>13180</v>
      </c>
      <c r="Q18" s="35">
        <v>6762</v>
      </c>
      <c r="R18" s="35">
        <v>9</v>
      </c>
      <c r="S18" s="35">
        <v>5</v>
      </c>
      <c r="T18" s="35">
        <v>4</v>
      </c>
      <c r="U18" s="35">
        <v>548</v>
      </c>
      <c r="V18" s="35">
        <v>548</v>
      </c>
      <c r="W18" s="35">
        <v>0</v>
      </c>
      <c r="X18" s="35">
        <v>0</v>
      </c>
      <c r="Y18" s="35">
        <v>2</v>
      </c>
      <c r="Z18" s="35">
        <v>0</v>
      </c>
      <c r="AA18" s="35">
        <v>2332</v>
      </c>
      <c r="AB18" s="35">
        <v>2332</v>
      </c>
      <c r="AC18" s="35">
        <v>0</v>
      </c>
      <c r="AD18" s="35">
        <v>2</v>
      </c>
      <c r="AE18" s="35">
        <v>10462</v>
      </c>
      <c r="AF18" s="35">
        <v>3700</v>
      </c>
      <c r="AG18" s="35">
        <v>6762</v>
      </c>
      <c r="AH18" s="35">
        <v>9</v>
      </c>
      <c r="AI18" s="35">
        <v>6600</v>
      </c>
      <c r="AJ18" s="35">
        <v>6600</v>
      </c>
      <c r="AK18" s="35">
        <v>0</v>
      </c>
      <c r="AL18" s="35">
        <v>0</v>
      </c>
      <c r="AM18" s="35">
        <v>5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29975</v>
      </c>
      <c r="AT18" s="35">
        <v>29975</v>
      </c>
      <c r="AU18" s="35">
        <v>0</v>
      </c>
      <c r="AV18" s="35">
        <v>2</v>
      </c>
      <c r="AW18" s="35">
        <v>3</v>
      </c>
      <c r="AX18" s="35">
        <v>25155</v>
      </c>
      <c r="AY18" s="35">
        <v>25155</v>
      </c>
      <c r="AZ18" s="35">
        <v>0</v>
      </c>
      <c r="BA18" s="35">
        <v>2</v>
      </c>
      <c r="BB18" s="35">
        <v>3</v>
      </c>
      <c r="BC18" s="35">
        <v>4820</v>
      </c>
      <c r="BD18" s="35">
        <v>4820</v>
      </c>
      <c r="BE18" s="35">
        <v>0</v>
      </c>
      <c r="BF18" s="35">
        <v>2</v>
      </c>
      <c r="BG18" s="35">
        <v>3</v>
      </c>
      <c r="BH18" s="35">
        <v>0</v>
      </c>
      <c r="BI18" s="35">
        <v>0</v>
      </c>
      <c r="BJ18" s="35">
        <v>0</v>
      </c>
      <c r="BK18" s="35">
        <v>0</v>
      </c>
      <c r="BL18" s="35">
        <v>0</v>
      </c>
    </row>
    <row r="19" spans="1:64" x14ac:dyDescent="0.25">
      <c r="A19" s="13">
        <v>5</v>
      </c>
      <c r="B19" s="14" t="s">
        <v>44</v>
      </c>
      <c r="C19" s="14" t="s">
        <v>72</v>
      </c>
      <c r="D19" s="35">
        <v>232812.73</v>
      </c>
      <c r="E19" s="35">
        <v>225516.4</v>
      </c>
      <c r="F19" s="35">
        <v>7296.33</v>
      </c>
      <c r="G19" s="35">
        <v>7023</v>
      </c>
      <c r="H19" s="35">
        <v>53</v>
      </c>
      <c r="I19" s="35">
        <v>66</v>
      </c>
      <c r="J19" s="35">
        <v>16</v>
      </c>
      <c r="K19" s="35">
        <v>22</v>
      </c>
      <c r="L19" s="35">
        <v>12</v>
      </c>
      <c r="M19" s="35">
        <v>16</v>
      </c>
      <c r="N19" s="35">
        <v>0</v>
      </c>
      <c r="O19" s="97">
        <v>56366.35</v>
      </c>
      <c r="P19" s="97">
        <f t="shared" si="0"/>
        <v>49070.02</v>
      </c>
      <c r="Q19" s="35">
        <v>7296.33</v>
      </c>
      <c r="R19" s="35">
        <v>28</v>
      </c>
      <c r="S19" s="35">
        <v>12</v>
      </c>
      <c r="T19" s="35">
        <v>16</v>
      </c>
      <c r="U19" s="35">
        <v>2055</v>
      </c>
      <c r="V19" s="35">
        <v>2055</v>
      </c>
      <c r="W19" s="35">
        <v>0</v>
      </c>
      <c r="X19" s="35">
        <v>411</v>
      </c>
      <c r="Y19" s="35">
        <v>7</v>
      </c>
      <c r="Z19" s="35">
        <v>1</v>
      </c>
      <c r="AA19" s="35">
        <v>8162</v>
      </c>
      <c r="AB19" s="35">
        <v>8162</v>
      </c>
      <c r="AC19" s="35">
        <v>0</v>
      </c>
      <c r="AD19" s="35">
        <v>7</v>
      </c>
      <c r="AE19" s="35">
        <v>13344.85</v>
      </c>
      <c r="AF19" s="35">
        <v>6048.52</v>
      </c>
      <c r="AG19" s="35">
        <v>7296.33</v>
      </c>
      <c r="AH19" s="35">
        <v>12</v>
      </c>
      <c r="AI19" s="35">
        <v>32804.5</v>
      </c>
      <c r="AJ19" s="35">
        <v>32804.5</v>
      </c>
      <c r="AK19" s="35">
        <v>0</v>
      </c>
      <c r="AL19" s="35">
        <v>7416</v>
      </c>
      <c r="AM19" s="35">
        <v>24</v>
      </c>
      <c r="AN19" s="35">
        <v>3</v>
      </c>
      <c r="AO19" s="35">
        <v>0</v>
      </c>
      <c r="AP19" s="35">
        <v>0</v>
      </c>
      <c r="AQ19" s="35">
        <v>0</v>
      </c>
      <c r="AR19" s="35">
        <v>0</v>
      </c>
      <c r="AS19" s="35">
        <v>176446.38</v>
      </c>
      <c r="AT19" s="35">
        <v>176446.38</v>
      </c>
      <c r="AU19" s="35">
        <v>0</v>
      </c>
      <c r="AV19" s="35">
        <v>25</v>
      </c>
      <c r="AW19" s="35">
        <v>37</v>
      </c>
      <c r="AX19" s="35">
        <v>174461.58</v>
      </c>
      <c r="AY19" s="35">
        <v>174461.58</v>
      </c>
      <c r="AZ19" s="35">
        <v>0</v>
      </c>
      <c r="BA19" s="35">
        <v>25</v>
      </c>
      <c r="BB19" s="35">
        <v>39</v>
      </c>
      <c r="BC19" s="35">
        <v>1050</v>
      </c>
      <c r="BD19" s="35">
        <v>1050</v>
      </c>
      <c r="BE19" s="35">
        <v>0</v>
      </c>
      <c r="BF19" s="35">
        <v>2</v>
      </c>
      <c r="BG19" s="35">
        <v>3</v>
      </c>
      <c r="BH19" s="35">
        <v>934.8</v>
      </c>
      <c r="BI19" s="35">
        <v>934.8</v>
      </c>
      <c r="BJ19" s="35">
        <v>0</v>
      </c>
      <c r="BK19" s="35">
        <v>1</v>
      </c>
      <c r="BL19" s="35">
        <v>1</v>
      </c>
    </row>
    <row r="20" spans="1:64" x14ac:dyDescent="0.25">
      <c r="A20" s="13">
        <v>6</v>
      </c>
      <c r="B20" s="14" t="s">
        <v>44</v>
      </c>
      <c r="C20" s="14" t="s">
        <v>73</v>
      </c>
      <c r="D20" s="35">
        <v>351220.45</v>
      </c>
      <c r="E20" s="35">
        <v>351220.45</v>
      </c>
      <c r="F20" s="35">
        <v>0</v>
      </c>
      <c r="G20" s="35">
        <v>10433</v>
      </c>
      <c r="H20" s="35">
        <v>86</v>
      </c>
      <c r="I20" s="35">
        <v>108</v>
      </c>
      <c r="J20" s="35">
        <v>33</v>
      </c>
      <c r="K20" s="35">
        <v>21</v>
      </c>
      <c r="L20" s="35">
        <v>28</v>
      </c>
      <c r="M20" s="35">
        <v>26</v>
      </c>
      <c r="N20" s="35">
        <v>0</v>
      </c>
      <c r="O20" s="97">
        <v>91899.67</v>
      </c>
      <c r="P20" s="97">
        <f t="shared" si="0"/>
        <v>91899.67</v>
      </c>
      <c r="Q20" s="35">
        <v>0</v>
      </c>
      <c r="R20" s="35">
        <v>43</v>
      </c>
      <c r="S20" s="35">
        <v>22</v>
      </c>
      <c r="T20" s="35">
        <v>21</v>
      </c>
      <c r="U20" s="35">
        <v>5480</v>
      </c>
      <c r="V20" s="35">
        <v>5480</v>
      </c>
      <c r="W20" s="35">
        <v>0</v>
      </c>
      <c r="X20" s="35">
        <v>685</v>
      </c>
      <c r="Y20" s="35">
        <v>19</v>
      </c>
      <c r="Z20" s="35">
        <v>2</v>
      </c>
      <c r="AA20" s="35">
        <v>23320</v>
      </c>
      <c r="AB20" s="35">
        <v>23320</v>
      </c>
      <c r="AC20" s="35">
        <v>0</v>
      </c>
      <c r="AD20" s="35">
        <v>20</v>
      </c>
      <c r="AE20" s="35">
        <v>7866.03</v>
      </c>
      <c r="AF20" s="35">
        <v>7866.03</v>
      </c>
      <c r="AG20" s="35">
        <v>0</v>
      </c>
      <c r="AH20" s="35">
        <v>11</v>
      </c>
      <c r="AI20" s="35">
        <v>55233.64</v>
      </c>
      <c r="AJ20" s="35">
        <v>55233.64</v>
      </c>
      <c r="AK20" s="35">
        <v>0</v>
      </c>
      <c r="AL20" s="35">
        <v>5</v>
      </c>
      <c r="AM20" s="35">
        <v>43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259320.78</v>
      </c>
      <c r="AT20" s="35">
        <v>259320.78</v>
      </c>
      <c r="AU20" s="35">
        <v>0</v>
      </c>
      <c r="AV20" s="35">
        <v>32</v>
      </c>
      <c r="AW20" s="35">
        <v>40</v>
      </c>
      <c r="AX20" s="35">
        <v>255720.78</v>
      </c>
      <c r="AY20" s="35">
        <v>255720.78</v>
      </c>
      <c r="AZ20" s="35">
        <v>0</v>
      </c>
      <c r="BA20" s="35">
        <v>32</v>
      </c>
      <c r="BB20" s="35">
        <v>40</v>
      </c>
      <c r="BC20" s="35">
        <v>3600</v>
      </c>
      <c r="BD20" s="35">
        <v>3600</v>
      </c>
      <c r="BE20" s="35">
        <v>0</v>
      </c>
      <c r="BF20" s="35">
        <v>9</v>
      </c>
      <c r="BG20" s="35">
        <v>12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</row>
    <row r="21" spans="1:64" x14ac:dyDescent="0.25">
      <c r="A21" s="13">
        <v>7</v>
      </c>
      <c r="B21" s="14" t="s">
        <v>44</v>
      </c>
      <c r="C21" s="14" t="s">
        <v>74</v>
      </c>
      <c r="D21" s="35">
        <v>152661.85</v>
      </c>
      <c r="E21" s="35">
        <v>149182.32999999999</v>
      </c>
      <c r="F21" s="35">
        <v>3479.52</v>
      </c>
      <c r="G21" s="35">
        <v>4869.25</v>
      </c>
      <c r="H21" s="35">
        <v>52</v>
      </c>
      <c r="I21" s="35">
        <v>63</v>
      </c>
      <c r="J21" s="35">
        <v>9</v>
      </c>
      <c r="K21" s="35">
        <v>19</v>
      </c>
      <c r="L21" s="35">
        <v>16</v>
      </c>
      <c r="M21" s="35">
        <v>19</v>
      </c>
      <c r="N21" s="35">
        <v>0</v>
      </c>
      <c r="O21" s="97">
        <v>58356.74</v>
      </c>
      <c r="P21" s="97">
        <f t="shared" si="0"/>
        <v>55297.22</v>
      </c>
      <c r="Q21" s="35">
        <v>3059.52</v>
      </c>
      <c r="R21" s="35">
        <v>35</v>
      </c>
      <c r="S21" s="35">
        <v>16</v>
      </c>
      <c r="T21" s="35">
        <v>19</v>
      </c>
      <c r="U21" s="35">
        <v>2192</v>
      </c>
      <c r="V21" s="35">
        <v>2192</v>
      </c>
      <c r="W21" s="35">
        <v>0</v>
      </c>
      <c r="X21" s="35">
        <v>0</v>
      </c>
      <c r="Y21" s="35">
        <v>8</v>
      </c>
      <c r="Z21" s="35">
        <v>0</v>
      </c>
      <c r="AA21" s="35">
        <v>10080</v>
      </c>
      <c r="AB21" s="35">
        <v>10080</v>
      </c>
      <c r="AC21" s="35">
        <v>0</v>
      </c>
      <c r="AD21" s="35">
        <v>8</v>
      </c>
      <c r="AE21" s="35">
        <v>11312.66</v>
      </c>
      <c r="AF21" s="35">
        <v>8253.14</v>
      </c>
      <c r="AG21" s="35">
        <v>3059.52</v>
      </c>
      <c r="AH21" s="35">
        <v>11</v>
      </c>
      <c r="AI21" s="35">
        <v>34772.080000000002</v>
      </c>
      <c r="AJ21" s="35">
        <v>34772.080000000002</v>
      </c>
      <c r="AK21" s="35">
        <v>0</v>
      </c>
      <c r="AL21" s="35">
        <v>4053.55</v>
      </c>
      <c r="AM21" s="35">
        <v>26</v>
      </c>
      <c r="AN21" s="35">
        <v>2</v>
      </c>
      <c r="AO21" s="35">
        <v>0</v>
      </c>
      <c r="AP21" s="35">
        <v>0</v>
      </c>
      <c r="AQ21" s="35">
        <v>0</v>
      </c>
      <c r="AR21" s="35">
        <v>0</v>
      </c>
      <c r="AS21" s="35">
        <v>94305.11</v>
      </c>
      <c r="AT21" s="35">
        <v>93885.11</v>
      </c>
      <c r="AU21" s="35">
        <v>420</v>
      </c>
      <c r="AV21" s="35">
        <v>22</v>
      </c>
      <c r="AW21" s="35">
        <v>30</v>
      </c>
      <c r="AX21" s="35">
        <v>86090.03</v>
      </c>
      <c r="AY21" s="35">
        <v>86090.03</v>
      </c>
      <c r="AZ21" s="35">
        <v>0</v>
      </c>
      <c r="BA21" s="35">
        <v>22</v>
      </c>
      <c r="BB21" s="35">
        <v>23</v>
      </c>
      <c r="BC21" s="35">
        <v>7111.08</v>
      </c>
      <c r="BD21" s="35">
        <v>6691.08</v>
      </c>
      <c r="BE21" s="35">
        <v>420</v>
      </c>
      <c r="BF21" s="35">
        <v>18</v>
      </c>
      <c r="BG21" s="35">
        <v>23</v>
      </c>
      <c r="BH21" s="35">
        <v>1104</v>
      </c>
      <c r="BI21" s="35">
        <v>1104</v>
      </c>
      <c r="BJ21" s="35">
        <v>0</v>
      </c>
      <c r="BK21" s="35">
        <v>5</v>
      </c>
      <c r="BL21" s="35">
        <v>5</v>
      </c>
    </row>
    <row r="22" spans="1:64" x14ac:dyDescent="0.25">
      <c r="A22" s="13">
        <v>8</v>
      </c>
      <c r="B22" s="14" t="s">
        <v>44</v>
      </c>
      <c r="C22" s="14" t="s">
        <v>75</v>
      </c>
      <c r="D22" s="35">
        <v>214647.53</v>
      </c>
      <c r="E22" s="35">
        <v>214647.53</v>
      </c>
      <c r="F22" s="35">
        <v>0</v>
      </c>
      <c r="G22" s="35">
        <v>1644</v>
      </c>
      <c r="H22" s="35">
        <v>73</v>
      </c>
      <c r="I22" s="35">
        <v>91</v>
      </c>
      <c r="J22" s="35">
        <v>22</v>
      </c>
      <c r="K22" s="35">
        <v>25</v>
      </c>
      <c r="L22" s="35">
        <v>21</v>
      </c>
      <c r="M22" s="35">
        <v>23</v>
      </c>
      <c r="N22" s="35">
        <v>0</v>
      </c>
      <c r="O22" s="97">
        <v>86065.04</v>
      </c>
      <c r="P22" s="97">
        <f t="shared" si="0"/>
        <v>86065.04</v>
      </c>
      <c r="Q22" s="35">
        <v>0</v>
      </c>
      <c r="R22" s="35">
        <v>47</v>
      </c>
      <c r="S22" s="35">
        <v>21</v>
      </c>
      <c r="T22" s="35">
        <v>26</v>
      </c>
      <c r="U22" s="35">
        <v>40318.480000000003</v>
      </c>
      <c r="V22" s="35">
        <v>40318.480000000003</v>
      </c>
      <c r="W22" s="35">
        <v>0</v>
      </c>
      <c r="X22" s="35">
        <v>1644</v>
      </c>
      <c r="Y22" s="35">
        <v>36</v>
      </c>
      <c r="Z22" s="35">
        <v>1</v>
      </c>
      <c r="AA22" s="35">
        <v>27360</v>
      </c>
      <c r="AB22" s="35">
        <v>27360</v>
      </c>
      <c r="AC22" s="35">
        <v>0</v>
      </c>
      <c r="AD22" s="35">
        <v>19</v>
      </c>
      <c r="AE22" s="35">
        <v>18386.560000000001</v>
      </c>
      <c r="AF22" s="35">
        <v>18386.560000000001</v>
      </c>
      <c r="AG22" s="35">
        <v>0</v>
      </c>
      <c r="AH22" s="35">
        <v>10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128582.49</v>
      </c>
      <c r="AT22" s="35">
        <v>128582.49</v>
      </c>
      <c r="AU22" s="35">
        <v>0</v>
      </c>
      <c r="AV22" s="35">
        <v>29</v>
      </c>
      <c r="AW22" s="35">
        <v>40</v>
      </c>
      <c r="AX22" s="35">
        <v>118367.62</v>
      </c>
      <c r="AY22" s="35">
        <v>118367.62</v>
      </c>
      <c r="AZ22" s="35">
        <v>0</v>
      </c>
      <c r="BA22" s="35">
        <v>29</v>
      </c>
      <c r="BB22" s="35">
        <v>40</v>
      </c>
      <c r="BC22" s="35">
        <v>5300</v>
      </c>
      <c r="BD22" s="35">
        <v>5300</v>
      </c>
      <c r="BE22" s="35">
        <v>0</v>
      </c>
      <c r="BF22" s="35">
        <v>21</v>
      </c>
      <c r="BG22" s="35">
        <v>29</v>
      </c>
      <c r="BH22" s="35">
        <v>4914.87</v>
      </c>
      <c r="BI22" s="35">
        <v>4914.87</v>
      </c>
      <c r="BJ22" s="35">
        <v>0</v>
      </c>
      <c r="BK22" s="35">
        <v>3</v>
      </c>
      <c r="BL22" s="35">
        <v>2</v>
      </c>
    </row>
    <row r="23" spans="1:64" x14ac:dyDescent="0.25">
      <c r="A23" s="13">
        <v>9</v>
      </c>
      <c r="B23" s="14" t="s">
        <v>44</v>
      </c>
      <c r="C23" s="14" t="s">
        <v>76</v>
      </c>
      <c r="D23" s="35">
        <v>131233</v>
      </c>
      <c r="E23" s="35">
        <v>131233</v>
      </c>
      <c r="F23" s="35">
        <v>0</v>
      </c>
      <c r="G23" s="35">
        <v>0</v>
      </c>
      <c r="H23" s="35">
        <v>42</v>
      </c>
      <c r="I23" s="35">
        <v>49</v>
      </c>
      <c r="J23" s="35">
        <v>13</v>
      </c>
      <c r="K23" s="35">
        <v>13</v>
      </c>
      <c r="L23" s="35">
        <v>7</v>
      </c>
      <c r="M23" s="35">
        <v>16</v>
      </c>
      <c r="N23" s="35">
        <v>0</v>
      </c>
      <c r="O23" s="97">
        <v>42645</v>
      </c>
      <c r="P23" s="97">
        <f t="shared" si="0"/>
        <v>42645</v>
      </c>
      <c r="Q23" s="35">
        <v>0</v>
      </c>
      <c r="R23" s="35">
        <v>23</v>
      </c>
      <c r="S23" s="35">
        <v>7</v>
      </c>
      <c r="T23" s="35">
        <v>16</v>
      </c>
      <c r="U23" s="35">
        <v>3151</v>
      </c>
      <c r="V23" s="35">
        <v>3151</v>
      </c>
      <c r="W23" s="35">
        <v>0</v>
      </c>
      <c r="X23" s="35">
        <v>0</v>
      </c>
      <c r="Y23" s="35">
        <v>11</v>
      </c>
      <c r="Z23" s="35">
        <v>0</v>
      </c>
      <c r="AA23" s="35">
        <v>11660</v>
      </c>
      <c r="AB23" s="35">
        <v>11660</v>
      </c>
      <c r="AC23" s="35">
        <v>0</v>
      </c>
      <c r="AD23" s="35">
        <v>10</v>
      </c>
      <c r="AE23" s="35">
        <v>6980</v>
      </c>
      <c r="AF23" s="35">
        <v>6980</v>
      </c>
      <c r="AG23" s="35">
        <v>0</v>
      </c>
      <c r="AH23" s="35">
        <v>8</v>
      </c>
      <c r="AI23" s="35">
        <v>20854</v>
      </c>
      <c r="AJ23" s="35">
        <v>20854</v>
      </c>
      <c r="AK23" s="35">
        <v>0</v>
      </c>
      <c r="AL23" s="35">
        <v>0</v>
      </c>
      <c r="AM23" s="35">
        <v>21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88588</v>
      </c>
      <c r="AT23" s="35">
        <v>88588</v>
      </c>
      <c r="AU23" s="35">
        <v>0</v>
      </c>
      <c r="AV23" s="35">
        <v>20</v>
      </c>
      <c r="AW23" s="35">
        <v>26</v>
      </c>
      <c r="AX23" s="35">
        <v>86209</v>
      </c>
      <c r="AY23" s="35">
        <v>86209</v>
      </c>
      <c r="AZ23" s="35">
        <v>0</v>
      </c>
      <c r="BA23" s="35">
        <v>20</v>
      </c>
      <c r="BB23" s="35">
        <v>26</v>
      </c>
      <c r="BC23" s="35">
        <v>1000</v>
      </c>
      <c r="BD23" s="35">
        <v>1000</v>
      </c>
      <c r="BE23" s="35">
        <v>0</v>
      </c>
      <c r="BF23" s="35">
        <v>4</v>
      </c>
      <c r="BG23" s="35">
        <v>4</v>
      </c>
      <c r="BH23" s="35">
        <v>1379</v>
      </c>
      <c r="BI23" s="35">
        <v>1379</v>
      </c>
      <c r="BJ23" s="35">
        <v>0</v>
      </c>
      <c r="BK23" s="35">
        <v>1</v>
      </c>
      <c r="BL23" s="35">
        <v>1</v>
      </c>
    </row>
    <row r="24" spans="1:64" x14ac:dyDescent="0.25">
      <c r="A24" s="13">
        <v>10</v>
      </c>
      <c r="B24" s="14" t="s">
        <v>44</v>
      </c>
      <c r="C24" s="14" t="s">
        <v>77</v>
      </c>
      <c r="D24" s="35">
        <v>218640.16</v>
      </c>
      <c r="E24" s="35">
        <v>180951.17</v>
      </c>
      <c r="F24" s="35">
        <v>37688.99</v>
      </c>
      <c r="G24" s="35">
        <v>4944</v>
      </c>
      <c r="H24" s="35">
        <v>49</v>
      </c>
      <c r="I24" s="35">
        <v>63</v>
      </c>
      <c r="J24" s="35">
        <v>10</v>
      </c>
      <c r="K24" s="35">
        <v>13</v>
      </c>
      <c r="L24" s="35">
        <v>12</v>
      </c>
      <c r="M24" s="35">
        <v>28</v>
      </c>
      <c r="N24" s="35">
        <v>0</v>
      </c>
      <c r="O24" s="97">
        <v>47516.78</v>
      </c>
      <c r="P24" s="97">
        <f t="shared" si="0"/>
        <v>45499.83</v>
      </c>
      <c r="Q24" s="35">
        <v>2016.95</v>
      </c>
      <c r="R24" s="35">
        <v>25</v>
      </c>
      <c r="S24" s="35">
        <v>12</v>
      </c>
      <c r="T24" s="35">
        <v>13</v>
      </c>
      <c r="U24" s="35">
        <v>2055</v>
      </c>
      <c r="V24" s="35">
        <v>2055</v>
      </c>
      <c r="W24" s="35">
        <v>0</v>
      </c>
      <c r="X24" s="35">
        <v>0</v>
      </c>
      <c r="Y24" s="35">
        <v>7</v>
      </c>
      <c r="Z24" s="35">
        <v>0</v>
      </c>
      <c r="AA24" s="35">
        <v>8162</v>
      </c>
      <c r="AB24" s="35">
        <v>8162</v>
      </c>
      <c r="AC24" s="35">
        <v>0</v>
      </c>
      <c r="AD24" s="35">
        <v>7</v>
      </c>
      <c r="AE24" s="35">
        <v>5456.77</v>
      </c>
      <c r="AF24" s="35">
        <v>3439.82</v>
      </c>
      <c r="AG24" s="35">
        <v>2016.95</v>
      </c>
      <c r="AH24" s="35">
        <v>7</v>
      </c>
      <c r="AI24" s="35">
        <v>31843.01</v>
      </c>
      <c r="AJ24" s="35">
        <v>31843.01</v>
      </c>
      <c r="AK24" s="35">
        <v>0</v>
      </c>
      <c r="AL24" s="35">
        <v>4944</v>
      </c>
      <c r="AM24" s="35">
        <v>23</v>
      </c>
      <c r="AN24" s="35">
        <v>3</v>
      </c>
      <c r="AO24" s="35">
        <v>0</v>
      </c>
      <c r="AP24" s="35">
        <v>0</v>
      </c>
      <c r="AQ24" s="35">
        <v>0</v>
      </c>
      <c r="AR24" s="35">
        <v>0</v>
      </c>
      <c r="AS24" s="35">
        <v>171123.38</v>
      </c>
      <c r="AT24" s="35">
        <v>135451.34</v>
      </c>
      <c r="AU24" s="35">
        <v>35672.04</v>
      </c>
      <c r="AV24" s="35">
        <v>24</v>
      </c>
      <c r="AW24" s="35">
        <v>34</v>
      </c>
      <c r="AX24" s="35">
        <v>169135.96</v>
      </c>
      <c r="AY24" s="35">
        <v>133463.92000000001</v>
      </c>
      <c r="AZ24" s="35">
        <v>35672.04</v>
      </c>
      <c r="BA24" s="35">
        <v>24</v>
      </c>
      <c r="BB24" s="35">
        <v>34</v>
      </c>
      <c r="BC24" s="35">
        <v>1987.42</v>
      </c>
      <c r="BD24" s="35">
        <v>1987.42</v>
      </c>
      <c r="BE24" s="35">
        <v>0</v>
      </c>
      <c r="BF24" s="35">
        <v>6</v>
      </c>
      <c r="BG24" s="35">
        <v>6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</row>
    <row r="25" spans="1:64" x14ac:dyDescent="0.25">
      <c r="A25" s="13">
        <v>11</v>
      </c>
      <c r="B25" s="14" t="s">
        <v>44</v>
      </c>
      <c r="C25" s="14" t="s">
        <v>78</v>
      </c>
      <c r="D25" s="35">
        <v>346275.55</v>
      </c>
      <c r="E25" s="35">
        <v>346275.55</v>
      </c>
      <c r="F25" s="35">
        <v>0</v>
      </c>
      <c r="G25" s="35">
        <v>4336.3</v>
      </c>
      <c r="H25" s="35">
        <v>79</v>
      </c>
      <c r="I25" s="35">
        <v>96</v>
      </c>
      <c r="J25" s="35">
        <v>18</v>
      </c>
      <c r="K25" s="35">
        <v>22</v>
      </c>
      <c r="L25" s="35">
        <v>16</v>
      </c>
      <c r="M25" s="35">
        <v>40</v>
      </c>
      <c r="N25" s="35">
        <v>0</v>
      </c>
      <c r="O25" s="97">
        <v>190962.49</v>
      </c>
      <c r="P25" s="97">
        <f t="shared" si="0"/>
        <v>190962.49</v>
      </c>
      <c r="Q25" s="35">
        <v>0</v>
      </c>
      <c r="R25" s="35">
        <v>52</v>
      </c>
      <c r="S25" s="35">
        <v>14</v>
      </c>
      <c r="T25" s="35">
        <v>38</v>
      </c>
      <c r="U25" s="35">
        <v>1370</v>
      </c>
      <c r="V25" s="35">
        <v>1370</v>
      </c>
      <c r="W25" s="35">
        <v>0</v>
      </c>
      <c r="X25" s="35">
        <v>0</v>
      </c>
      <c r="Y25" s="35">
        <v>5</v>
      </c>
      <c r="Z25" s="35">
        <v>0</v>
      </c>
      <c r="AA25" s="35">
        <v>6996</v>
      </c>
      <c r="AB25" s="35">
        <v>6996</v>
      </c>
      <c r="AC25" s="35">
        <v>0</v>
      </c>
      <c r="AD25" s="35">
        <v>6</v>
      </c>
      <c r="AE25" s="35">
        <v>67576.08</v>
      </c>
      <c r="AF25" s="35">
        <v>67576.08</v>
      </c>
      <c r="AG25" s="35">
        <v>0</v>
      </c>
      <c r="AH25" s="35">
        <v>30</v>
      </c>
      <c r="AI25" s="35">
        <v>115020.41</v>
      </c>
      <c r="AJ25" s="35">
        <v>115020.41</v>
      </c>
      <c r="AK25" s="35">
        <v>0</v>
      </c>
      <c r="AL25" s="35">
        <v>3540</v>
      </c>
      <c r="AM25" s="35">
        <v>44</v>
      </c>
      <c r="AN25" s="35">
        <v>1</v>
      </c>
      <c r="AO25" s="35">
        <v>0</v>
      </c>
      <c r="AP25" s="35">
        <v>0</v>
      </c>
      <c r="AQ25" s="35">
        <v>0</v>
      </c>
      <c r="AR25" s="35">
        <v>0</v>
      </c>
      <c r="AS25" s="35">
        <v>155313.06</v>
      </c>
      <c r="AT25" s="35">
        <v>155313.06</v>
      </c>
      <c r="AU25" s="35">
        <v>0</v>
      </c>
      <c r="AV25" s="35">
        <v>30</v>
      </c>
      <c r="AW25" s="35">
        <v>40</v>
      </c>
      <c r="AX25" s="35">
        <v>146493.20000000001</v>
      </c>
      <c r="AY25" s="35">
        <v>146493.20000000001</v>
      </c>
      <c r="AZ25" s="35">
        <v>0</v>
      </c>
      <c r="BA25" s="35">
        <v>30</v>
      </c>
      <c r="BB25" s="35">
        <v>40</v>
      </c>
      <c r="BC25" s="35">
        <v>8819.86</v>
      </c>
      <c r="BD25" s="35">
        <v>8819.86</v>
      </c>
      <c r="BE25" s="35">
        <v>0</v>
      </c>
      <c r="BF25" s="35">
        <v>30</v>
      </c>
      <c r="BG25" s="35">
        <v>40</v>
      </c>
      <c r="BH25" s="35">
        <v>0</v>
      </c>
      <c r="BI25" s="35">
        <v>0</v>
      </c>
      <c r="BJ25" s="35">
        <v>0</v>
      </c>
      <c r="BK25" s="35">
        <v>0</v>
      </c>
      <c r="BL25" s="35">
        <v>0</v>
      </c>
    </row>
    <row r="26" spans="1:64" x14ac:dyDescent="0.25">
      <c r="A26" s="13">
        <v>12</v>
      </c>
      <c r="B26" s="14" t="s">
        <v>44</v>
      </c>
      <c r="C26" s="14" t="s">
        <v>79</v>
      </c>
      <c r="D26" s="35">
        <v>356273</v>
      </c>
      <c r="E26" s="35">
        <v>356273</v>
      </c>
      <c r="F26" s="35">
        <v>0</v>
      </c>
      <c r="G26" s="35">
        <v>2060</v>
      </c>
      <c r="H26" s="35">
        <v>91</v>
      </c>
      <c r="I26" s="35">
        <v>124</v>
      </c>
      <c r="J26" s="35">
        <v>44</v>
      </c>
      <c r="K26" s="35">
        <v>36</v>
      </c>
      <c r="L26" s="35">
        <v>16</v>
      </c>
      <c r="M26" s="35">
        <v>28</v>
      </c>
      <c r="N26" s="35">
        <v>0</v>
      </c>
      <c r="O26" s="97">
        <v>79718</v>
      </c>
      <c r="P26" s="97">
        <f t="shared" si="0"/>
        <v>79718</v>
      </c>
      <c r="Q26" s="35">
        <v>0</v>
      </c>
      <c r="R26" s="35">
        <v>48</v>
      </c>
      <c r="S26" s="35">
        <v>18</v>
      </c>
      <c r="T26" s="35">
        <v>30</v>
      </c>
      <c r="U26" s="35">
        <v>2466</v>
      </c>
      <c r="V26" s="35">
        <v>2466</v>
      </c>
      <c r="W26" s="35">
        <v>0</v>
      </c>
      <c r="X26" s="35">
        <v>0</v>
      </c>
      <c r="Y26" s="35">
        <v>9</v>
      </c>
      <c r="Z26" s="35">
        <v>0</v>
      </c>
      <c r="AA26" s="35">
        <v>10494</v>
      </c>
      <c r="AB26" s="35">
        <v>10494</v>
      </c>
      <c r="AC26" s="35">
        <v>0</v>
      </c>
      <c r="AD26" s="35">
        <v>9</v>
      </c>
      <c r="AE26" s="35">
        <v>15675</v>
      </c>
      <c r="AF26" s="35">
        <v>15675</v>
      </c>
      <c r="AG26" s="35">
        <v>0</v>
      </c>
      <c r="AH26" s="35">
        <v>11</v>
      </c>
      <c r="AI26" s="35">
        <v>51083</v>
      </c>
      <c r="AJ26" s="35">
        <v>51083</v>
      </c>
      <c r="AK26" s="35">
        <v>0</v>
      </c>
      <c r="AL26" s="35">
        <v>2060</v>
      </c>
      <c r="AM26" s="35">
        <v>47</v>
      </c>
      <c r="AN26" s="35">
        <v>1</v>
      </c>
      <c r="AO26" s="35">
        <v>0</v>
      </c>
      <c r="AP26" s="35">
        <v>0</v>
      </c>
      <c r="AQ26" s="35">
        <v>0</v>
      </c>
      <c r="AR26" s="35">
        <v>0</v>
      </c>
      <c r="AS26" s="35">
        <v>276555</v>
      </c>
      <c r="AT26" s="35">
        <v>276555</v>
      </c>
      <c r="AU26" s="35">
        <v>0</v>
      </c>
      <c r="AV26" s="35">
        <v>47</v>
      </c>
      <c r="AW26" s="35">
        <v>72</v>
      </c>
      <c r="AX26" s="35">
        <v>235323</v>
      </c>
      <c r="AY26" s="35">
        <v>235323</v>
      </c>
      <c r="AZ26" s="35">
        <v>0</v>
      </c>
      <c r="BA26" s="35">
        <v>47</v>
      </c>
      <c r="BB26" s="35">
        <v>72</v>
      </c>
      <c r="BC26" s="35">
        <v>37545</v>
      </c>
      <c r="BD26" s="35">
        <v>37545</v>
      </c>
      <c r="BE26" s="35">
        <v>0</v>
      </c>
      <c r="BF26" s="35">
        <v>46</v>
      </c>
      <c r="BG26" s="35">
        <v>72</v>
      </c>
      <c r="BH26" s="35">
        <v>3687</v>
      </c>
      <c r="BI26" s="35">
        <v>3687</v>
      </c>
      <c r="BJ26" s="35">
        <v>0</v>
      </c>
      <c r="BK26" s="35">
        <v>3</v>
      </c>
      <c r="BL26" s="35">
        <v>1</v>
      </c>
    </row>
    <row r="27" spans="1:64" x14ac:dyDescent="0.25">
      <c r="A27" s="13">
        <v>13</v>
      </c>
      <c r="B27" s="14" t="s">
        <v>44</v>
      </c>
      <c r="C27" s="14" t="s">
        <v>80</v>
      </c>
      <c r="D27" s="35">
        <v>144360.75</v>
      </c>
      <c r="E27" s="35">
        <v>144360.75</v>
      </c>
      <c r="F27" s="35">
        <v>0</v>
      </c>
      <c r="G27" s="35">
        <v>8375</v>
      </c>
      <c r="H27" s="35">
        <v>60</v>
      </c>
      <c r="I27" s="35">
        <v>73</v>
      </c>
      <c r="J27" s="35">
        <v>17</v>
      </c>
      <c r="K27" s="35">
        <v>20</v>
      </c>
      <c r="L27" s="35">
        <v>20</v>
      </c>
      <c r="M27" s="35">
        <v>16</v>
      </c>
      <c r="N27" s="35">
        <v>0</v>
      </c>
      <c r="O27" s="97">
        <v>69679</v>
      </c>
      <c r="P27" s="97">
        <f t="shared" si="0"/>
        <v>69679</v>
      </c>
      <c r="Q27" s="35">
        <v>0</v>
      </c>
      <c r="R27" s="35">
        <v>42</v>
      </c>
      <c r="S27" s="35">
        <v>23</v>
      </c>
      <c r="T27" s="35">
        <v>19</v>
      </c>
      <c r="U27" s="35">
        <v>4865</v>
      </c>
      <c r="V27" s="35">
        <v>4865</v>
      </c>
      <c r="W27" s="35">
        <v>0</v>
      </c>
      <c r="X27" s="35">
        <v>411</v>
      </c>
      <c r="Y27" s="35">
        <v>13</v>
      </c>
      <c r="Z27" s="35">
        <v>1</v>
      </c>
      <c r="AA27" s="35">
        <v>13992</v>
      </c>
      <c r="AB27" s="35">
        <v>13992</v>
      </c>
      <c r="AC27" s="35">
        <v>0</v>
      </c>
      <c r="AD27" s="35">
        <v>12</v>
      </c>
      <c r="AE27" s="35">
        <v>0</v>
      </c>
      <c r="AF27" s="35">
        <v>0</v>
      </c>
      <c r="AG27" s="35">
        <v>0</v>
      </c>
      <c r="AH27" s="35">
        <v>0</v>
      </c>
      <c r="AI27" s="35">
        <v>50822</v>
      </c>
      <c r="AJ27" s="35">
        <v>50822</v>
      </c>
      <c r="AK27" s="35">
        <v>0</v>
      </c>
      <c r="AL27" s="35">
        <v>6798</v>
      </c>
      <c r="AM27" s="35">
        <v>38</v>
      </c>
      <c r="AN27" s="35">
        <v>4</v>
      </c>
      <c r="AO27" s="35">
        <v>0</v>
      </c>
      <c r="AP27" s="35">
        <v>0</v>
      </c>
      <c r="AQ27" s="35">
        <v>0</v>
      </c>
      <c r="AR27" s="35">
        <v>0</v>
      </c>
      <c r="AS27" s="35">
        <v>74681.75</v>
      </c>
      <c r="AT27" s="35">
        <v>74681.75</v>
      </c>
      <c r="AU27" s="35">
        <v>0</v>
      </c>
      <c r="AV27" s="35">
        <v>20</v>
      </c>
      <c r="AW27" s="35">
        <v>31</v>
      </c>
      <c r="AX27" s="35">
        <v>68602.63</v>
      </c>
      <c r="AY27" s="35">
        <v>68602.63</v>
      </c>
      <c r="AZ27" s="35">
        <v>0</v>
      </c>
      <c r="BA27" s="35">
        <v>20</v>
      </c>
      <c r="BB27" s="35">
        <v>31</v>
      </c>
      <c r="BC27" s="35">
        <v>5783.28</v>
      </c>
      <c r="BD27" s="35">
        <v>5783.28</v>
      </c>
      <c r="BE27" s="35">
        <v>0</v>
      </c>
      <c r="BF27" s="35">
        <v>19</v>
      </c>
      <c r="BG27" s="35">
        <v>27</v>
      </c>
      <c r="BH27" s="35">
        <v>295.83999999999997</v>
      </c>
      <c r="BI27" s="35">
        <v>295.83999999999997</v>
      </c>
      <c r="BJ27" s="35">
        <v>0</v>
      </c>
      <c r="BK27" s="35">
        <v>2</v>
      </c>
      <c r="BL27" s="35">
        <v>5</v>
      </c>
    </row>
    <row r="28" spans="1:64" x14ac:dyDescent="0.25">
      <c r="A28" s="13">
        <v>14</v>
      </c>
      <c r="B28" s="14" t="s">
        <v>44</v>
      </c>
      <c r="C28" s="14" t="s">
        <v>81</v>
      </c>
      <c r="D28" s="35">
        <v>199142</v>
      </c>
      <c r="E28" s="35">
        <v>173295</v>
      </c>
      <c r="F28" s="35">
        <v>25847</v>
      </c>
      <c r="G28" s="35">
        <v>9090</v>
      </c>
      <c r="H28" s="35">
        <v>75</v>
      </c>
      <c r="I28" s="35">
        <v>83</v>
      </c>
      <c r="J28" s="35">
        <v>18</v>
      </c>
      <c r="K28" s="35">
        <v>18</v>
      </c>
      <c r="L28" s="35">
        <v>17</v>
      </c>
      <c r="M28" s="35">
        <v>30</v>
      </c>
      <c r="N28" s="35">
        <v>1</v>
      </c>
      <c r="O28" s="97">
        <v>102941</v>
      </c>
      <c r="P28" s="97">
        <f t="shared" si="0"/>
        <v>77094</v>
      </c>
      <c r="Q28" s="35">
        <v>25847</v>
      </c>
      <c r="R28" s="35">
        <v>50</v>
      </c>
      <c r="S28" s="35">
        <v>19</v>
      </c>
      <c r="T28" s="35">
        <v>31</v>
      </c>
      <c r="U28" s="35">
        <v>959</v>
      </c>
      <c r="V28" s="35">
        <v>959</v>
      </c>
      <c r="W28" s="35">
        <v>0</v>
      </c>
      <c r="X28" s="35">
        <v>411</v>
      </c>
      <c r="Y28" s="35">
        <v>3</v>
      </c>
      <c r="Z28" s="35">
        <v>1</v>
      </c>
      <c r="AA28" s="35">
        <v>6324</v>
      </c>
      <c r="AB28" s="35">
        <v>6324</v>
      </c>
      <c r="AC28" s="35">
        <v>0</v>
      </c>
      <c r="AD28" s="35">
        <v>5</v>
      </c>
      <c r="AE28" s="35">
        <v>42223</v>
      </c>
      <c r="AF28" s="35">
        <v>16376</v>
      </c>
      <c r="AG28" s="35">
        <v>25847</v>
      </c>
      <c r="AH28" s="35">
        <v>28</v>
      </c>
      <c r="AI28" s="35">
        <v>53435</v>
      </c>
      <c r="AJ28" s="35">
        <v>53435</v>
      </c>
      <c r="AK28" s="35">
        <v>0</v>
      </c>
      <c r="AL28" s="35">
        <v>5784</v>
      </c>
      <c r="AM28" s="35">
        <v>39</v>
      </c>
      <c r="AN28" s="35">
        <v>4</v>
      </c>
      <c r="AO28" s="35">
        <v>0</v>
      </c>
      <c r="AP28" s="35">
        <v>0</v>
      </c>
      <c r="AQ28" s="35">
        <v>0</v>
      </c>
      <c r="AR28" s="35">
        <v>0</v>
      </c>
      <c r="AS28" s="35">
        <v>96201</v>
      </c>
      <c r="AT28" s="35">
        <v>96201</v>
      </c>
      <c r="AU28" s="35">
        <v>0</v>
      </c>
      <c r="AV28" s="35">
        <v>27</v>
      </c>
      <c r="AW28" s="35">
        <v>31</v>
      </c>
      <c r="AX28" s="35">
        <v>92351</v>
      </c>
      <c r="AY28" s="35">
        <v>92351</v>
      </c>
      <c r="AZ28" s="35">
        <v>0</v>
      </c>
      <c r="BA28" s="35">
        <v>27</v>
      </c>
      <c r="BB28" s="35">
        <v>31</v>
      </c>
      <c r="BC28" s="35">
        <v>3850</v>
      </c>
      <c r="BD28" s="35">
        <v>3850</v>
      </c>
      <c r="BE28" s="35">
        <v>0</v>
      </c>
      <c r="BF28" s="35">
        <v>10</v>
      </c>
      <c r="BG28" s="35">
        <v>10</v>
      </c>
      <c r="BH28" s="35">
        <v>0</v>
      </c>
      <c r="BI28" s="35">
        <v>0</v>
      </c>
      <c r="BJ28" s="35">
        <v>0</v>
      </c>
      <c r="BK28" s="35">
        <v>0</v>
      </c>
      <c r="BL28" s="35">
        <v>0</v>
      </c>
    </row>
    <row r="29" spans="1:64" x14ac:dyDescent="0.25">
      <c r="A29" s="13">
        <v>15</v>
      </c>
      <c r="B29" s="14" t="s">
        <v>44</v>
      </c>
      <c r="C29" s="14" t="s">
        <v>82</v>
      </c>
      <c r="D29" s="35">
        <v>92395.47</v>
      </c>
      <c r="E29" s="35">
        <v>92395.47</v>
      </c>
      <c r="F29" s="35">
        <v>0</v>
      </c>
      <c r="G29" s="35">
        <v>1990</v>
      </c>
      <c r="H29" s="35">
        <v>31</v>
      </c>
      <c r="I29" s="35">
        <v>36</v>
      </c>
      <c r="J29" s="35">
        <v>13</v>
      </c>
      <c r="K29" s="35">
        <v>8</v>
      </c>
      <c r="L29" s="35">
        <v>5</v>
      </c>
      <c r="M29" s="35">
        <v>10</v>
      </c>
      <c r="N29" s="35">
        <v>0</v>
      </c>
      <c r="O29" s="97">
        <v>15895.57</v>
      </c>
      <c r="P29" s="97">
        <f t="shared" si="0"/>
        <v>15895.57</v>
      </c>
      <c r="Q29" s="35">
        <v>0</v>
      </c>
      <c r="R29" s="35">
        <v>13</v>
      </c>
      <c r="S29" s="35">
        <v>5</v>
      </c>
      <c r="T29" s="35">
        <v>8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4046</v>
      </c>
      <c r="AB29" s="35">
        <v>4046</v>
      </c>
      <c r="AC29" s="35">
        <v>0</v>
      </c>
      <c r="AD29" s="35">
        <v>3</v>
      </c>
      <c r="AE29" s="35">
        <v>161.57</v>
      </c>
      <c r="AF29" s="35">
        <v>161.57</v>
      </c>
      <c r="AG29" s="35">
        <v>0</v>
      </c>
      <c r="AH29" s="35">
        <v>1</v>
      </c>
      <c r="AI29" s="35">
        <v>11688</v>
      </c>
      <c r="AJ29" s="35">
        <v>11688</v>
      </c>
      <c r="AK29" s="35">
        <v>0</v>
      </c>
      <c r="AL29" s="35">
        <v>824</v>
      </c>
      <c r="AM29" s="35">
        <v>12</v>
      </c>
      <c r="AN29" s="35">
        <v>2</v>
      </c>
      <c r="AO29" s="35">
        <v>0</v>
      </c>
      <c r="AP29" s="35">
        <v>0</v>
      </c>
      <c r="AQ29" s="35">
        <v>0</v>
      </c>
      <c r="AR29" s="35">
        <v>0</v>
      </c>
      <c r="AS29" s="35">
        <v>76499.899999999994</v>
      </c>
      <c r="AT29" s="35">
        <v>76499.899999999994</v>
      </c>
      <c r="AU29" s="35">
        <v>0</v>
      </c>
      <c r="AV29" s="35">
        <v>19</v>
      </c>
      <c r="AW29" s="35">
        <v>20</v>
      </c>
      <c r="AX29" s="35">
        <v>62443.34</v>
      </c>
      <c r="AY29" s="35">
        <v>62443.34</v>
      </c>
      <c r="AZ29" s="35">
        <v>0</v>
      </c>
      <c r="BA29" s="35">
        <v>19</v>
      </c>
      <c r="BB29" s="35">
        <v>20</v>
      </c>
      <c r="BC29" s="35">
        <v>11392.27</v>
      </c>
      <c r="BD29" s="35">
        <v>11392.27</v>
      </c>
      <c r="BE29" s="35">
        <v>0</v>
      </c>
      <c r="BF29" s="35">
        <v>17</v>
      </c>
      <c r="BG29" s="35">
        <v>20</v>
      </c>
      <c r="BH29" s="35">
        <v>2664.29</v>
      </c>
      <c r="BI29" s="35">
        <v>2664.29</v>
      </c>
      <c r="BJ29" s="35">
        <v>0</v>
      </c>
      <c r="BK29" s="35">
        <v>2</v>
      </c>
      <c r="BL29" s="35">
        <v>2</v>
      </c>
    </row>
    <row r="30" spans="1:64" x14ac:dyDescent="0.25">
      <c r="A30" s="13">
        <v>16</v>
      </c>
      <c r="B30" s="14" t="s">
        <v>44</v>
      </c>
      <c r="C30" s="14" t="s">
        <v>83</v>
      </c>
      <c r="D30" s="35">
        <v>206639.03</v>
      </c>
      <c r="E30" s="35">
        <v>205358.03</v>
      </c>
      <c r="F30" s="35">
        <v>1281</v>
      </c>
      <c r="G30" s="35">
        <v>3708</v>
      </c>
      <c r="H30" s="35">
        <v>68</v>
      </c>
      <c r="I30" s="35">
        <v>83</v>
      </c>
      <c r="J30" s="35">
        <v>25</v>
      </c>
      <c r="K30" s="35">
        <v>20</v>
      </c>
      <c r="L30" s="35">
        <v>14</v>
      </c>
      <c r="M30" s="35">
        <v>24</v>
      </c>
      <c r="N30" s="35">
        <v>0</v>
      </c>
      <c r="O30" s="97">
        <v>65908.03</v>
      </c>
      <c r="P30" s="97">
        <f t="shared" si="0"/>
        <v>64627.03</v>
      </c>
      <c r="Q30" s="35">
        <v>1281</v>
      </c>
      <c r="R30" s="35">
        <v>33</v>
      </c>
      <c r="S30" s="35">
        <v>13</v>
      </c>
      <c r="T30" s="35">
        <v>20</v>
      </c>
      <c r="U30" s="35">
        <v>2466</v>
      </c>
      <c r="V30" s="35">
        <v>2466</v>
      </c>
      <c r="W30" s="35">
        <v>0</v>
      </c>
      <c r="X30" s="35">
        <v>0</v>
      </c>
      <c r="Y30" s="35">
        <v>9</v>
      </c>
      <c r="Z30" s="35">
        <v>0</v>
      </c>
      <c r="AA30" s="35">
        <v>11660</v>
      </c>
      <c r="AB30" s="35">
        <v>11660</v>
      </c>
      <c r="AC30" s="35">
        <v>0</v>
      </c>
      <c r="AD30" s="35">
        <v>10</v>
      </c>
      <c r="AE30" s="35">
        <v>14654.78</v>
      </c>
      <c r="AF30" s="35">
        <v>13373.78</v>
      </c>
      <c r="AG30" s="35">
        <v>1281</v>
      </c>
      <c r="AH30" s="35">
        <v>13</v>
      </c>
      <c r="AI30" s="35">
        <v>37127.25</v>
      </c>
      <c r="AJ30" s="35">
        <v>37127.25</v>
      </c>
      <c r="AK30" s="35">
        <v>0</v>
      </c>
      <c r="AL30" s="35">
        <v>3708</v>
      </c>
      <c r="AM30" s="35">
        <v>30</v>
      </c>
      <c r="AN30" s="35">
        <v>2</v>
      </c>
      <c r="AO30" s="35">
        <v>0</v>
      </c>
      <c r="AP30" s="35">
        <v>0</v>
      </c>
      <c r="AQ30" s="35">
        <v>0</v>
      </c>
      <c r="AR30" s="35">
        <v>0</v>
      </c>
      <c r="AS30" s="35">
        <v>140731</v>
      </c>
      <c r="AT30" s="35">
        <v>140731</v>
      </c>
      <c r="AU30" s="35">
        <v>0</v>
      </c>
      <c r="AV30" s="35">
        <v>35</v>
      </c>
      <c r="AW30" s="35">
        <v>43</v>
      </c>
      <c r="AX30" s="35">
        <v>120240.95</v>
      </c>
      <c r="AY30" s="35">
        <v>120240.95</v>
      </c>
      <c r="AZ30" s="35">
        <v>0</v>
      </c>
      <c r="BA30" s="35">
        <v>32</v>
      </c>
      <c r="BB30" s="35">
        <v>39</v>
      </c>
      <c r="BC30" s="35">
        <v>14334.05</v>
      </c>
      <c r="BD30" s="35">
        <v>14334.05</v>
      </c>
      <c r="BE30" s="35">
        <v>0</v>
      </c>
      <c r="BF30" s="35">
        <v>32</v>
      </c>
      <c r="BG30" s="35">
        <v>43</v>
      </c>
      <c r="BH30" s="35">
        <v>6156</v>
      </c>
      <c r="BI30" s="35">
        <v>6156</v>
      </c>
      <c r="BJ30" s="35">
        <v>0</v>
      </c>
      <c r="BK30" s="35">
        <v>1</v>
      </c>
      <c r="BL30" s="35">
        <v>2</v>
      </c>
    </row>
    <row r="31" spans="1:64" x14ac:dyDescent="0.25">
      <c r="A31" s="13">
        <v>17</v>
      </c>
      <c r="B31" s="14" t="s">
        <v>44</v>
      </c>
      <c r="C31" s="14" t="s">
        <v>84</v>
      </c>
      <c r="D31" s="35">
        <v>100722.64</v>
      </c>
      <c r="E31" s="35">
        <v>100722.64</v>
      </c>
      <c r="F31" s="35">
        <v>0</v>
      </c>
      <c r="G31" s="35">
        <v>0</v>
      </c>
      <c r="H31" s="35">
        <v>23</v>
      </c>
      <c r="I31" s="35">
        <v>33</v>
      </c>
      <c r="J31" s="35">
        <v>11</v>
      </c>
      <c r="K31" s="35">
        <v>14</v>
      </c>
      <c r="L31" s="35">
        <v>2</v>
      </c>
      <c r="M31" s="35">
        <v>6</v>
      </c>
      <c r="N31" s="35">
        <v>0</v>
      </c>
      <c r="O31" s="97">
        <v>8294.41</v>
      </c>
      <c r="P31" s="97">
        <f t="shared" si="0"/>
        <v>8294.41</v>
      </c>
      <c r="Q31" s="35">
        <v>0</v>
      </c>
      <c r="R31" s="35">
        <v>7</v>
      </c>
      <c r="S31" s="35">
        <v>3</v>
      </c>
      <c r="T31" s="35">
        <v>4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8294.41</v>
      </c>
      <c r="AB31" s="35">
        <v>8294.41</v>
      </c>
      <c r="AC31" s="35">
        <v>0</v>
      </c>
      <c r="AD31" s="35">
        <v>7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92428.23</v>
      </c>
      <c r="AT31" s="35">
        <v>92428.23</v>
      </c>
      <c r="AU31" s="35">
        <v>0</v>
      </c>
      <c r="AV31" s="35">
        <v>16</v>
      </c>
      <c r="AW31" s="35">
        <v>24</v>
      </c>
      <c r="AX31" s="35">
        <v>74060.39</v>
      </c>
      <c r="AY31" s="35">
        <v>74060.39</v>
      </c>
      <c r="AZ31" s="35">
        <v>0</v>
      </c>
      <c r="BA31" s="35">
        <v>16</v>
      </c>
      <c r="BB31" s="35">
        <v>24</v>
      </c>
      <c r="BC31" s="35">
        <v>18367.84</v>
      </c>
      <c r="BD31" s="35">
        <v>18367.84</v>
      </c>
      <c r="BE31" s="35">
        <v>0</v>
      </c>
      <c r="BF31" s="35">
        <v>15</v>
      </c>
      <c r="BG31" s="35">
        <v>24</v>
      </c>
      <c r="BH31" s="35">
        <v>0</v>
      </c>
      <c r="BI31" s="35">
        <v>0</v>
      </c>
      <c r="BJ31" s="35">
        <v>0</v>
      </c>
      <c r="BK31" s="35">
        <v>0</v>
      </c>
      <c r="BL31" s="35">
        <v>0</v>
      </c>
    </row>
    <row r="32" spans="1:64" x14ac:dyDescent="0.25">
      <c r="A32" s="13">
        <v>18</v>
      </c>
      <c r="B32" s="14" t="s">
        <v>44</v>
      </c>
      <c r="C32" s="14" t="s">
        <v>85</v>
      </c>
      <c r="D32" s="35">
        <v>133571.93</v>
      </c>
      <c r="E32" s="35">
        <v>133322.46</v>
      </c>
      <c r="F32" s="35">
        <v>249.47</v>
      </c>
      <c r="G32" s="35">
        <v>11944.34</v>
      </c>
      <c r="H32" s="35">
        <v>41</v>
      </c>
      <c r="I32" s="35">
        <v>49</v>
      </c>
      <c r="J32" s="35">
        <v>8</v>
      </c>
      <c r="K32" s="35">
        <v>10</v>
      </c>
      <c r="L32" s="35">
        <v>16</v>
      </c>
      <c r="M32" s="35">
        <v>15</v>
      </c>
      <c r="N32" s="35">
        <v>0</v>
      </c>
      <c r="O32" s="97">
        <v>55919.44</v>
      </c>
      <c r="P32" s="97">
        <f t="shared" si="0"/>
        <v>55669.97</v>
      </c>
      <c r="Q32" s="35">
        <v>249.47</v>
      </c>
      <c r="R32" s="35">
        <v>32</v>
      </c>
      <c r="S32" s="35">
        <v>15</v>
      </c>
      <c r="T32" s="35">
        <v>17</v>
      </c>
      <c r="U32" s="35">
        <v>3836.47</v>
      </c>
      <c r="V32" s="35">
        <v>3836.47</v>
      </c>
      <c r="W32" s="35">
        <v>0</v>
      </c>
      <c r="X32" s="35">
        <v>822</v>
      </c>
      <c r="Y32" s="35">
        <v>12</v>
      </c>
      <c r="Z32" s="35">
        <v>2</v>
      </c>
      <c r="AA32" s="35">
        <v>11659.83</v>
      </c>
      <c r="AB32" s="35">
        <v>11659.83</v>
      </c>
      <c r="AC32" s="35">
        <v>0</v>
      </c>
      <c r="AD32" s="35">
        <v>10</v>
      </c>
      <c r="AE32" s="35">
        <v>4502.1400000000003</v>
      </c>
      <c r="AF32" s="35">
        <v>4252.67</v>
      </c>
      <c r="AG32" s="35">
        <v>249.47</v>
      </c>
      <c r="AH32" s="35">
        <v>5</v>
      </c>
      <c r="AI32" s="35">
        <v>35921</v>
      </c>
      <c r="AJ32" s="35">
        <v>35921</v>
      </c>
      <c r="AK32" s="35">
        <v>0</v>
      </c>
      <c r="AL32" s="35">
        <v>6798</v>
      </c>
      <c r="AM32" s="35">
        <v>29</v>
      </c>
      <c r="AN32" s="35">
        <v>3</v>
      </c>
      <c r="AO32" s="35">
        <v>0</v>
      </c>
      <c r="AP32" s="35">
        <v>0</v>
      </c>
      <c r="AQ32" s="35">
        <v>0</v>
      </c>
      <c r="AR32" s="35">
        <v>0</v>
      </c>
      <c r="AS32" s="35">
        <v>77652.490000000005</v>
      </c>
      <c r="AT32" s="35">
        <v>77652.490000000005</v>
      </c>
      <c r="AU32" s="35">
        <v>0</v>
      </c>
      <c r="AV32" s="35">
        <v>11</v>
      </c>
      <c r="AW32" s="35">
        <v>16</v>
      </c>
      <c r="AX32" s="35">
        <v>65998.44</v>
      </c>
      <c r="AY32" s="35">
        <v>65998.44</v>
      </c>
      <c r="AZ32" s="35">
        <v>0</v>
      </c>
      <c r="BA32" s="35">
        <v>11</v>
      </c>
      <c r="BB32" s="35">
        <v>15</v>
      </c>
      <c r="BC32" s="35">
        <v>9602.0499999999993</v>
      </c>
      <c r="BD32" s="35">
        <v>9602.0499999999993</v>
      </c>
      <c r="BE32" s="35">
        <v>0</v>
      </c>
      <c r="BF32" s="35">
        <v>9</v>
      </c>
      <c r="BG32" s="35">
        <v>15</v>
      </c>
      <c r="BH32" s="35">
        <v>2052</v>
      </c>
      <c r="BI32" s="35">
        <v>2052</v>
      </c>
      <c r="BJ32" s="35">
        <v>0</v>
      </c>
      <c r="BK32" s="35">
        <v>1</v>
      </c>
      <c r="BL32" s="35">
        <v>3</v>
      </c>
    </row>
    <row r="33" spans="1:64" x14ac:dyDescent="0.25">
      <c r="A33" s="13">
        <v>19</v>
      </c>
      <c r="B33" s="14" t="s">
        <v>44</v>
      </c>
      <c r="C33" s="14" t="s">
        <v>86</v>
      </c>
      <c r="D33" s="35">
        <v>212229.55</v>
      </c>
      <c r="E33" s="35">
        <v>209219.39</v>
      </c>
      <c r="F33" s="35">
        <v>3010.16</v>
      </c>
      <c r="G33" s="35">
        <v>4120</v>
      </c>
      <c r="H33" s="35">
        <v>54</v>
      </c>
      <c r="I33" s="35">
        <v>79</v>
      </c>
      <c r="J33" s="35">
        <v>21</v>
      </c>
      <c r="K33" s="35">
        <v>22</v>
      </c>
      <c r="L33" s="35">
        <v>19</v>
      </c>
      <c r="M33" s="35">
        <v>17</v>
      </c>
      <c r="N33" s="35">
        <v>0</v>
      </c>
      <c r="O33" s="97">
        <v>54989.79</v>
      </c>
      <c r="P33" s="97">
        <f t="shared" si="0"/>
        <v>51979.630000000005</v>
      </c>
      <c r="Q33" s="35">
        <v>3010.16</v>
      </c>
      <c r="R33" s="35">
        <v>37</v>
      </c>
      <c r="S33" s="35">
        <v>19</v>
      </c>
      <c r="T33" s="35">
        <v>18</v>
      </c>
      <c r="U33" s="35">
        <v>2536</v>
      </c>
      <c r="V33" s="35">
        <v>2536</v>
      </c>
      <c r="W33" s="35">
        <v>0</v>
      </c>
      <c r="X33" s="35">
        <v>0</v>
      </c>
      <c r="Y33" s="35">
        <v>6</v>
      </c>
      <c r="Z33" s="35">
        <v>0</v>
      </c>
      <c r="AA33" s="35">
        <v>6104</v>
      </c>
      <c r="AB33" s="35">
        <v>6104</v>
      </c>
      <c r="AC33" s="35">
        <v>0</v>
      </c>
      <c r="AD33" s="35">
        <v>6</v>
      </c>
      <c r="AE33" s="35">
        <v>3589.79</v>
      </c>
      <c r="AF33" s="35">
        <v>579.63</v>
      </c>
      <c r="AG33" s="35">
        <v>3010.16</v>
      </c>
      <c r="AH33" s="35">
        <v>4</v>
      </c>
      <c r="AI33" s="35">
        <v>42760</v>
      </c>
      <c r="AJ33" s="35">
        <v>42760</v>
      </c>
      <c r="AK33" s="35">
        <v>0</v>
      </c>
      <c r="AL33" s="35">
        <v>4120</v>
      </c>
      <c r="AM33" s="35">
        <v>36</v>
      </c>
      <c r="AN33" s="35">
        <v>2</v>
      </c>
      <c r="AO33" s="35">
        <v>0</v>
      </c>
      <c r="AP33" s="35">
        <v>0</v>
      </c>
      <c r="AQ33" s="35">
        <v>0</v>
      </c>
      <c r="AR33" s="35">
        <v>0</v>
      </c>
      <c r="AS33" s="35">
        <v>157239.76</v>
      </c>
      <c r="AT33" s="35">
        <v>157239.76</v>
      </c>
      <c r="AU33" s="35">
        <v>0</v>
      </c>
      <c r="AV33" s="35">
        <v>22</v>
      </c>
      <c r="AW33" s="35">
        <v>41</v>
      </c>
      <c r="AX33" s="35">
        <v>154926.76</v>
      </c>
      <c r="AY33" s="35">
        <v>154926.76</v>
      </c>
      <c r="AZ33" s="35">
        <v>0</v>
      </c>
      <c r="BA33" s="35">
        <v>22</v>
      </c>
      <c r="BB33" s="35">
        <v>41</v>
      </c>
      <c r="BC33" s="35">
        <v>1800</v>
      </c>
      <c r="BD33" s="35">
        <v>1800</v>
      </c>
      <c r="BE33" s="35">
        <v>0</v>
      </c>
      <c r="BF33" s="35">
        <v>6</v>
      </c>
      <c r="BG33" s="35">
        <v>9</v>
      </c>
      <c r="BH33" s="35">
        <v>513</v>
      </c>
      <c r="BI33" s="35">
        <v>513</v>
      </c>
      <c r="BJ33" s="35">
        <v>0</v>
      </c>
      <c r="BK33" s="35">
        <v>1</v>
      </c>
      <c r="BL33" s="35">
        <v>1</v>
      </c>
    </row>
    <row r="34" spans="1:64" x14ac:dyDescent="0.25">
      <c r="A34" s="13">
        <v>20</v>
      </c>
      <c r="B34" s="14" t="s">
        <v>44</v>
      </c>
      <c r="C34" s="14" t="s">
        <v>87</v>
      </c>
      <c r="D34" s="35">
        <v>62342.9</v>
      </c>
      <c r="E34" s="35">
        <v>50342.9</v>
      </c>
      <c r="F34" s="35">
        <v>12000</v>
      </c>
      <c r="G34" s="35">
        <v>2436</v>
      </c>
      <c r="H34" s="35">
        <v>15</v>
      </c>
      <c r="I34" s="35">
        <v>20</v>
      </c>
      <c r="J34" s="35">
        <v>6</v>
      </c>
      <c r="K34" s="35">
        <v>4</v>
      </c>
      <c r="L34" s="35">
        <v>4</v>
      </c>
      <c r="M34" s="35">
        <v>6</v>
      </c>
      <c r="N34" s="35">
        <v>0</v>
      </c>
      <c r="O34" s="97">
        <v>10164.030000000001</v>
      </c>
      <c r="P34" s="97">
        <f t="shared" si="0"/>
        <v>10164.030000000001</v>
      </c>
      <c r="Q34" s="35">
        <v>0</v>
      </c>
      <c r="R34" s="35">
        <v>6</v>
      </c>
      <c r="S34" s="35">
        <v>2</v>
      </c>
      <c r="T34" s="35">
        <v>4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2880</v>
      </c>
      <c r="AB34" s="35">
        <v>2880</v>
      </c>
      <c r="AC34" s="35">
        <v>0</v>
      </c>
      <c r="AD34" s="35">
        <v>2</v>
      </c>
      <c r="AE34" s="35">
        <v>0</v>
      </c>
      <c r="AF34" s="35">
        <v>0</v>
      </c>
      <c r="AG34" s="35">
        <v>0</v>
      </c>
      <c r="AH34" s="35">
        <v>0</v>
      </c>
      <c r="AI34" s="35">
        <v>7284.03</v>
      </c>
      <c r="AJ34" s="35">
        <v>7284.03</v>
      </c>
      <c r="AK34" s="35">
        <v>0</v>
      </c>
      <c r="AL34" s="35">
        <v>2436</v>
      </c>
      <c r="AM34" s="35">
        <v>6</v>
      </c>
      <c r="AN34" s="35">
        <v>1</v>
      </c>
      <c r="AO34" s="35">
        <v>0</v>
      </c>
      <c r="AP34" s="35">
        <v>0</v>
      </c>
      <c r="AQ34" s="35">
        <v>0</v>
      </c>
      <c r="AR34" s="35">
        <v>0</v>
      </c>
      <c r="AS34" s="35">
        <v>52178.87</v>
      </c>
      <c r="AT34" s="35">
        <v>40178.870000000003</v>
      </c>
      <c r="AU34" s="35">
        <v>12000</v>
      </c>
      <c r="AV34" s="35">
        <v>9</v>
      </c>
      <c r="AW34" s="35">
        <v>10</v>
      </c>
      <c r="AX34" s="35">
        <v>24050.87</v>
      </c>
      <c r="AY34" s="35">
        <v>24050.87</v>
      </c>
      <c r="AZ34" s="35">
        <v>0</v>
      </c>
      <c r="BA34" s="35">
        <v>7</v>
      </c>
      <c r="BB34" s="35">
        <v>8</v>
      </c>
      <c r="BC34" s="35">
        <v>16500</v>
      </c>
      <c r="BD34" s="35">
        <v>4500</v>
      </c>
      <c r="BE34" s="35">
        <v>12000</v>
      </c>
      <c r="BF34" s="35">
        <v>8</v>
      </c>
      <c r="BG34" s="35">
        <v>10</v>
      </c>
      <c r="BH34" s="35">
        <v>11628</v>
      </c>
      <c r="BI34" s="35">
        <v>11628</v>
      </c>
      <c r="BJ34" s="35">
        <v>0</v>
      </c>
      <c r="BK34" s="35">
        <v>6</v>
      </c>
      <c r="BL34" s="35">
        <v>3</v>
      </c>
    </row>
    <row r="35" spans="1:64" x14ac:dyDescent="0.25">
      <c r="A35" s="13">
        <v>21</v>
      </c>
      <c r="B35" s="14" t="s">
        <v>44</v>
      </c>
      <c r="C35" s="14" t="s">
        <v>88</v>
      </c>
      <c r="D35" s="35">
        <v>287440.98</v>
      </c>
      <c r="E35" s="35">
        <v>278828.81</v>
      </c>
      <c r="F35" s="35">
        <v>8612.17</v>
      </c>
      <c r="G35" s="35">
        <v>2888.25</v>
      </c>
      <c r="H35" s="35">
        <v>97</v>
      </c>
      <c r="I35" s="35">
        <v>107</v>
      </c>
      <c r="J35" s="35">
        <v>26</v>
      </c>
      <c r="K35" s="35">
        <v>16</v>
      </c>
      <c r="L35" s="35">
        <v>30</v>
      </c>
      <c r="M35" s="35">
        <v>35</v>
      </c>
      <c r="N35" s="35">
        <v>0</v>
      </c>
      <c r="O35" s="97">
        <v>162007.67000000001</v>
      </c>
      <c r="P35" s="97">
        <f t="shared" si="0"/>
        <v>153395.5</v>
      </c>
      <c r="Q35" s="35">
        <v>8612.17</v>
      </c>
      <c r="R35" s="35">
        <v>64</v>
      </c>
      <c r="S35" s="35">
        <v>31</v>
      </c>
      <c r="T35" s="35">
        <v>33</v>
      </c>
      <c r="U35" s="35">
        <v>3562</v>
      </c>
      <c r="V35" s="35">
        <v>3562</v>
      </c>
      <c r="W35" s="35">
        <v>0</v>
      </c>
      <c r="X35" s="35">
        <v>0</v>
      </c>
      <c r="Y35" s="35">
        <v>13</v>
      </c>
      <c r="Z35" s="35">
        <v>0</v>
      </c>
      <c r="AA35" s="35">
        <v>17389</v>
      </c>
      <c r="AB35" s="35">
        <v>17389</v>
      </c>
      <c r="AC35" s="35">
        <v>0</v>
      </c>
      <c r="AD35" s="35">
        <v>15</v>
      </c>
      <c r="AE35" s="35">
        <v>66741.08</v>
      </c>
      <c r="AF35" s="35">
        <v>58128.91</v>
      </c>
      <c r="AG35" s="35">
        <v>8612.17</v>
      </c>
      <c r="AH35" s="35">
        <v>36</v>
      </c>
      <c r="AI35" s="35">
        <v>74315.59</v>
      </c>
      <c r="AJ35" s="35">
        <v>74315.59</v>
      </c>
      <c r="AK35" s="35">
        <v>0</v>
      </c>
      <c r="AL35" s="35">
        <v>0</v>
      </c>
      <c r="AM35" s="35">
        <v>52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125433.31</v>
      </c>
      <c r="AT35" s="35">
        <v>125433.31</v>
      </c>
      <c r="AU35" s="35">
        <v>0</v>
      </c>
      <c r="AV35" s="35">
        <v>34</v>
      </c>
      <c r="AW35" s="35">
        <v>41</v>
      </c>
      <c r="AX35" s="35">
        <v>107770.81</v>
      </c>
      <c r="AY35" s="35">
        <v>107770.81</v>
      </c>
      <c r="AZ35" s="35">
        <v>0</v>
      </c>
      <c r="BA35" s="35">
        <v>34</v>
      </c>
      <c r="BB35" s="35">
        <v>41</v>
      </c>
      <c r="BC35" s="35">
        <v>17662.5</v>
      </c>
      <c r="BD35" s="35">
        <v>17662.5</v>
      </c>
      <c r="BE35" s="35">
        <v>0</v>
      </c>
      <c r="BF35" s="35">
        <v>30</v>
      </c>
      <c r="BG35" s="35">
        <v>36</v>
      </c>
      <c r="BH35" s="35">
        <v>0</v>
      </c>
      <c r="BI35" s="35">
        <v>0</v>
      </c>
      <c r="BJ35" s="35">
        <v>0</v>
      </c>
      <c r="BK35" s="35">
        <v>0</v>
      </c>
      <c r="BL35" s="35">
        <v>0</v>
      </c>
    </row>
    <row r="36" spans="1:64" x14ac:dyDescent="0.25">
      <c r="A36" s="13">
        <v>22</v>
      </c>
      <c r="B36" s="14" t="s">
        <v>44</v>
      </c>
      <c r="C36" s="14" t="s">
        <v>89</v>
      </c>
      <c r="D36" s="35">
        <v>132115.37</v>
      </c>
      <c r="E36" s="35">
        <v>131397.97</v>
      </c>
      <c r="F36" s="35">
        <v>717.4</v>
      </c>
      <c r="G36" s="35">
        <v>0</v>
      </c>
      <c r="H36" s="35">
        <v>36</v>
      </c>
      <c r="I36" s="35">
        <v>45</v>
      </c>
      <c r="J36" s="35">
        <v>11</v>
      </c>
      <c r="K36" s="35">
        <v>9</v>
      </c>
      <c r="L36" s="35">
        <v>10</v>
      </c>
      <c r="M36" s="35">
        <v>15</v>
      </c>
      <c r="N36" s="35">
        <v>0</v>
      </c>
      <c r="O36" s="97">
        <v>39181.18</v>
      </c>
      <c r="P36" s="97">
        <f t="shared" si="0"/>
        <v>38463.78</v>
      </c>
      <c r="Q36" s="35">
        <v>717.4</v>
      </c>
      <c r="R36" s="35">
        <v>23</v>
      </c>
      <c r="S36" s="35">
        <v>8</v>
      </c>
      <c r="T36" s="35">
        <v>15</v>
      </c>
      <c r="U36" s="35">
        <v>927</v>
      </c>
      <c r="V36" s="35">
        <v>927</v>
      </c>
      <c r="W36" s="35">
        <v>0</v>
      </c>
      <c r="X36" s="35">
        <v>0</v>
      </c>
      <c r="Y36" s="35">
        <v>3</v>
      </c>
      <c r="Z36" s="35">
        <v>0</v>
      </c>
      <c r="AA36" s="35">
        <v>3600</v>
      </c>
      <c r="AB36" s="35">
        <v>3600</v>
      </c>
      <c r="AC36" s="35">
        <v>0</v>
      </c>
      <c r="AD36" s="35">
        <v>3</v>
      </c>
      <c r="AE36" s="35">
        <v>17581.18</v>
      </c>
      <c r="AF36" s="35">
        <v>16863.78</v>
      </c>
      <c r="AG36" s="35">
        <v>717.4</v>
      </c>
      <c r="AH36" s="35">
        <v>15</v>
      </c>
      <c r="AI36" s="35">
        <v>17073</v>
      </c>
      <c r="AJ36" s="35">
        <v>17073</v>
      </c>
      <c r="AK36" s="35">
        <v>0</v>
      </c>
      <c r="AL36" s="35">
        <v>0</v>
      </c>
      <c r="AM36" s="35">
        <v>15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35">
        <v>92934.19</v>
      </c>
      <c r="AT36" s="35">
        <v>92934.19</v>
      </c>
      <c r="AU36" s="35">
        <v>0</v>
      </c>
      <c r="AV36" s="35">
        <v>15</v>
      </c>
      <c r="AW36" s="35">
        <v>20</v>
      </c>
      <c r="AX36" s="35">
        <v>85584.19</v>
      </c>
      <c r="AY36" s="35">
        <v>85584.19</v>
      </c>
      <c r="AZ36" s="35">
        <v>0</v>
      </c>
      <c r="BA36" s="35">
        <v>15</v>
      </c>
      <c r="BB36" s="35">
        <v>20</v>
      </c>
      <c r="BC36" s="35">
        <v>7350</v>
      </c>
      <c r="BD36" s="35">
        <v>7350</v>
      </c>
      <c r="BE36" s="35">
        <v>0</v>
      </c>
      <c r="BF36" s="35">
        <v>13</v>
      </c>
      <c r="BG36" s="35">
        <v>20</v>
      </c>
      <c r="BH36" s="35">
        <v>0</v>
      </c>
      <c r="BI36" s="35">
        <v>0</v>
      </c>
      <c r="BJ36" s="35">
        <v>0</v>
      </c>
      <c r="BK36" s="35">
        <v>0</v>
      </c>
      <c r="BL36" s="35">
        <v>0</v>
      </c>
    </row>
    <row r="37" spans="1:64" x14ac:dyDescent="0.25">
      <c r="A37" s="13">
        <v>23</v>
      </c>
      <c r="B37" s="14" t="s">
        <v>44</v>
      </c>
      <c r="C37" s="14" t="s">
        <v>90</v>
      </c>
      <c r="D37" s="35">
        <v>70656.61</v>
      </c>
      <c r="E37" s="35">
        <v>70656.61</v>
      </c>
      <c r="F37" s="35">
        <v>0</v>
      </c>
      <c r="G37" s="35">
        <v>188</v>
      </c>
      <c r="H37" s="35">
        <v>34</v>
      </c>
      <c r="I37" s="35">
        <v>54</v>
      </c>
      <c r="J37" s="35">
        <v>2</v>
      </c>
      <c r="K37" s="35">
        <v>17</v>
      </c>
      <c r="L37" s="35">
        <v>8</v>
      </c>
      <c r="M37" s="35">
        <v>27</v>
      </c>
      <c r="N37" s="35">
        <v>0</v>
      </c>
      <c r="O37" s="97">
        <v>27504.48</v>
      </c>
      <c r="P37" s="97">
        <f t="shared" si="0"/>
        <v>27504.48</v>
      </c>
      <c r="Q37" s="35">
        <v>0</v>
      </c>
      <c r="R37" s="35">
        <v>19</v>
      </c>
      <c r="S37" s="35">
        <v>8</v>
      </c>
      <c r="T37" s="35">
        <v>11</v>
      </c>
      <c r="U37" s="35">
        <v>1096</v>
      </c>
      <c r="V37" s="35">
        <v>1096</v>
      </c>
      <c r="W37" s="35">
        <v>0</v>
      </c>
      <c r="X37" s="35">
        <v>0</v>
      </c>
      <c r="Y37" s="35">
        <v>4</v>
      </c>
      <c r="Z37" s="35">
        <v>0</v>
      </c>
      <c r="AA37" s="35">
        <v>4656</v>
      </c>
      <c r="AB37" s="35">
        <v>4656</v>
      </c>
      <c r="AC37" s="35">
        <v>0</v>
      </c>
      <c r="AD37" s="35">
        <v>4</v>
      </c>
      <c r="AE37" s="35">
        <v>0</v>
      </c>
      <c r="AF37" s="35">
        <v>0</v>
      </c>
      <c r="AG37" s="35">
        <v>0</v>
      </c>
      <c r="AH37" s="35">
        <v>0</v>
      </c>
      <c r="AI37" s="35">
        <v>21752.48</v>
      </c>
      <c r="AJ37" s="35">
        <v>21752.48</v>
      </c>
      <c r="AK37" s="35">
        <v>0</v>
      </c>
      <c r="AL37" s="35">
        <v>188</v>
      </c>
      <c r="AM37" s="35">
        <v>17</v>
      </c>
      <c r="AN37" s="35">
        <v>1</v>
      </c>
      <c r="AO37" s="35">
        <v>0</v>
      </c>
      <c r="AP37" s="35">
        <v>0</v>
      </c>
      <c r="AQ37" s="35">
        <v>0</v>
      </c>
      <c r="AR37" s="35">
        <v>0</v>
      </c>
      <c r="AS37" s="35">
        <v>43152.13</v>
      </c>
      <c r="AT37" s="35">
        <v>43152.13</v>
      </c>
      <c r="AU37" s="35">
        <v>0</v>
      </c>
      <c r="AV37" s="35">
        <v>18</v>
      </c>
      <c r="AW37" s="35">
        <v>18</v>
      </c>
      <c r="AX37" s="35">
        <v>40063.730000000003</v>
      </c>
      <c r="AY37" s="35">
        <v>40063.730000000003</v>
      </c>
      <c r="AZ37" s="35">
        <v>0</v>
      </c>
      <c r="BA37" s="35">
        <v>18</v>
      </c>
      <c r="BB37" s="35">
        <v>18</v>
      </c>
      <c r="BC37" s="35">
        <v>2450</v>
      </c>
      <c r="BD37" s="35">
        <v>2450</v>
      </c>
      <c r="BE37" s="35">
        <v>0</v>
      </c>
      <c r="BF37" s="35">
        <v>5</v>
      </c>
      <c r="BG37" s="35">
        <v>5</v>
      </c>
      <c r="BH37" s="35">
        <v>638.4</v>
      </c>
      <c r="BI37" s="35">
        <v>638.4</v>
      </c>
      <c r="BJ37" s="35">
        <v>0</v>
      </c>
      <c r="BK37" s="35">
        <v>1</v>
      </c>
      <c r="BL37" s="35">
        <v>1</v>
      </c>
    </row>
    <row r="38" spans="1:64" x14ac:dyDescent="0.25">
      <c r="A38" s="13">
        <v>24</v>
      </c>
      <c r="B38" s="14" t="s">
        <v>44</v>
      </c>
      <c r="C38" s="14" t="s">
        <v>91</v>
      </c>
      <c r="D38" s="35">
        <v>197395.87</v>
      </c>
      <c r="E38" s="35">
        <v>197374.87</v>
      </c>
      <c r="F38" s="35">
        <v>21</v>
      </c>
      <c r="G38" s="35">
        <v>8145.77</v>
      </c>
      <c r="H38" s="35">
        <v>72</v>
      </c>
      <c r="I38" s="35">
        <v>88</v>
      </c>
      <c r="J38" s="35">
        <v>25</v>
      </c>
      <c r="K38" s="35">
        <v>25</v>
      </c>
      <c r="L38" s="35">
        <v>15</v>
      </c>
      <c r="M38" s="35">
        <v>23</v>
      </c>
      <c r="N38" s="35">
        <v>0</v>
      </c>
      <c r="O38" s="97">
        <v>58792.5</v>
      </c>
      <c r="P38" s="97">
        <f t="shared" si="0"/>
        <v>58792.5</v>
      </c>
      <c r="Q38" s="35">
        <v>0</v>
      </c>
      <c r="R38" s="35">
        <v>36</v>
      </c>
      <c r="S38" s="35">
        <v>14</v>
      </c>
      <c r="T38" s="35">
        <v>22</v>
      </c>
      <c r="U38" s="35">
        <v>6445</v>
      </c>
      <c r="V38" s="35">
        <v>6445</v>
      </c>
      <c r="W38" s="35">
        <v>0</v>
      </c>
      <c r="X38" s="35">
        <v>1577</v>
      </c>
      <c r="Y38" s="35">
        <v>6</v>
      </c>
      <c r="Z38" s="35">
        <v>1</v>
      </c>
      <c r="AA38" s="35">
        <v>5212</v>
      </c>
      <c r="AB38" s="35">
        <v>5212</v>
      </c>
      <c r="AC38" s="35">
        <v>0</v>
      </c>
      <c r="AD38" s="35">
        <v>4</v>
      </c>
      <c r="AE38" s="35">
        <v>0</v>
      </c>
      <c r="AF38" s="35">
        <v>0</v>
      </c>
      <c r="AG38" s="35">
        <v>0</v>
      </c>
      <c r="AH38" s="35">
        <v>0</v>
      </c>
      <c r="AI38" s="35">
        <v>47135.5</v>
      </c>
      <c r="AJ38" s="35">
        <v>47135.5</v>
      </c>
      <c r="AK38" s="35">
        <v>0</v>
      </c>
      <c r="AL38" s="35">
        <v>4326</v>
      </c>
      <c r="AM38" s="35">
        <v>35</v>
      </c>
      <c r="AN38" s="35">
        <v>2</v>
      </c>
      <c r="AO38" s="35">
        <v>0</v>
      </c>
      <c r="AP38" s="35">
        <v>0</v>
      </c>
      <c r="AQ38" s="35">
        <v>0</v>
      </c>
      <c r="AR38" s="35">
        <v>0</v>
      </c>
      <c r="AS38" s="35">
        <v>138603.37</v>
      </c>
      <c r="AT38" s="35">
        <v>138582.37</v>
      </c>
      <c r="AU38" s="35">
        <v>21</v>
      </c>
      <c r="AV38" s="35">
        <v>36</v>
      </c>
      <c r="AW38" s="35">
        <v>46</v>
      </c>
      <c r="AX38" s="35">
        <v>126482.53</v>
      </c>
      <c r="AY38" s="35">
        <v>126482.53</v>
      </c>
      <c r="AZ38" s="35">
        <v>0</v>
      </c>
      <c r="BA38" s="35">
        <v>36</v>
      </c>
      <c r="BB38" s="35">
        <v>46</v>
      </c>
      <c r="BC38" s="35">
        <v>10410.84</v>
      </c>
      <c r="BD38" s="35">
        <v>10389.84</v>
      </c>
      <c r="BE38" s="35">
        <v>21</v>
      </c>
      <c r="BF38" s="35">
        <v>31</v>
      </c>
      <c r="BG38" s="35">
        <v>42</v>
      </c>
      <c r="BH38" s="35">
        <v>1710</v>
      </c>
      <c r="BI38" s="35">
        <v>1710</v>
      </c>
      <c r="BJ38" s="35">
        <v>0</v>
      </c>
      <c r="BK38" s="35">
        <v>1</v>
      </c>
      <c r="BL38" s="35">
        <v>1</v>
      </c>
    </row>
    <row r="39" spans="1:64" x14ac:dyDescent="0.25">
      <c r="A39" s="13">
        <v>25</v>
      </c>
      <c r="B39" s="14" t="s">
        <v>44</v>
      </c>
      <c r="C39" s="14" t="s">
        <v>92</v>
      </c>
      <c r="D39" s="35">
        <v>156152.39000000001</v>
      </c>
      <c r="E39" s="35">
        <v>154581.24</v>
      </c>
      <c r="F39" s="35">
        <v>1571.15</v>
      </c>
      <c r="G39" s="35">
        <v>0</v>
      </c>
      <c r="H39" s="35">
        <v>30</v>
      </c>
      <c r="I39" s="35">
        <v>43</v>
      </c>
      <c r="J39" s="35">
        <v>14</v>
      </c>
      <c r="K39" s="35">
        <v>7</v>
      </c>
      <c r="L39" s="35">
        <v>8</v>
      </c>
      <c r="M39" s="35">
        <v>14</v>
      </c>
      <c r="N39" s="35">
        <v>0</v>
      </c>
      <c r="O39" s="97">
        <v>37308.879999999997</v>
      </c>
      <c r="P39" s="97">
        <f t="shared" si="0"/>
        <v>35737.729999999996</v>
      </c>
      <c r="Q39" s="35">
        <v>1571.15</v>
      </c>
      <c r="R39" s="35">
        <v>15</v>
      </c>
      <c r="S39" s="35">
        <v>6</v>
      </c>
      <c r="T39" s="35">
        <v>9</v>
      </c>
      <c r="U39" s="35">
        <v>822</v>
      </c>
      <c r="V39" s="35">
        <v>822</v>
      </c>
      <c r="W39" s="35">
        <v>0</v>
      </c>
      <c r="X39" s="35">
        <v>0</v>
      </c>
      <c r="Y39" s="35">
        <v>3</v>
      </c>
      <c r="Z39" s="35">
        <v>0</v>
      </c>
      <c r="AA39" s="35">
        <v>3498</v>
      </c>
      <c r="AB39" s="35">
        <v>3498</v>
      </c>
      <c r="AC39" s="35">
        <v>0</v>
      </c>
      <c r="AD39" s="35">
        <v>3</v>
      </c>
      <c r="AE39" s="35">
        <v>14726.69</v>
      </c>
      <c r="AF39" s="35">
        <v>13155.54</v>
      </c>
      <c r="AG39" s="35">
        <v>1571.15</v>
      </c>
      <c r="AH39" s="35">
        <v>7</v>
      </c>
      <c r="AI39" s="35">
        <v>18262.189999999999</v>
      </c>
      <c r="AJ39" s="35">
        <v>18262.189999999999</v>
      </c>
      <c r="AK39" s="35">
        <v>0</v>
      </c>
      <c r="AL39" s="35">
        <v>0</v>
      </c>
      <c r="AM39" s="35">
        <v>14</v>
      </c>
      <c r="AN39" s="35">
        <v>0</v>
      </c>
      <c r="AO39" s="35">
        <v>0</v>
      </c>
      <c r="AP39" s="35">
        <v>0</v>
      </c>
      <c r="AQ39" s="35">
        <v>0</v>
      </c>
      <c r="AR39" s="35">
        <v>0</v>
      </c>
      <c r="AS39" s="35">
        <v>118843.51</v>
      </c>
      <c r="AT39" s="35">
        <v>118843.51</v>
      </c>
      <c r="AU39" s="35">
        <v>0</v>
      </c>
      <c r="AV39" s="35">
        <v>16</v>
      </c>
      <c r="AW39" s="35">
        <v>20</v>
      </c>
      <c r="AX39" s="35">
        <v>91913.89</v>
      </c>
      <c r="AY39" s="35">
        <v>91913.89</v>
      </c>
      <c r="AZ39" s="35">
        <v>0</v>
      </c>
      <c r="BA39" s="35">
        <v>16</v>
      </c>
      <c r="BB39" s="35">
        <v>20</v>
      </c>
      <c r="BC39" s="35">
        <v>18489.95</v>
      </c>
      <c r="BD39" s="35">
        <v>18489.95</v>
      </c>
      <c r="BE39" s="35">
        <v>0</v>
      </c>
      <c r="BF39" s="35">
        <v>14</v>
      </c>
      <c r="BG39" s="35">
        <v>19</v>
      </c>
      <c r="BH39" s="35">
        <v>8439.67</v>
      </c>
      <c r="BI39" s="35">
        <v>8439.67</v>
      </c>
      <c r="BJ39" s="35">
        <v>0</v>
      </c>
      <c r="BK39" s="35">
        <v>7</v>
      </c>
      <c r="BL39" s="35">
        <v>13</v>
      </c>
    </row>
    <row r="40" spans="1:64" x14ac:dyDescent="0.25">
      <c r="A40" s="13">
        <v>26</v>
      </c>
      <c r="B40" s="14" t="s">
        <v>44</v>
      </c>
      <c r="C40" s="14" t="s">
        <v>93</v>
      </c>
      <c r="D40" s="35">
        <v>117132.91</v>
      </c>
      <c r="E40" s="35">
        <v>114543.11</v>
      </c>
      <c r="F40" s="35">
        <v>2589.8000000000002</v>
      </c>
      <c r="G40" s="35">
        <v>3705</v>
      </c>
      <c r="H40" s="35">
        <v>26</v>
      </c>
      <c r="I40" s="35">
        <v>34</v>
      </c>
      <c r="J40" s="35">
        <v>5</v>
      </c>
      <c r="K40" s="35">
        <v>6</v>
      </c>
      <c r="L40" s="35">
        <v>7</v>
      </c>
      <c r="M40" s="35">
        <v>16</v>
      </c>
      <c r="N40" s="35">
        <v>0</v>
      </c>
      <c r="O40" s="97">
        <v>37849.85</v>
      </c>
      <c r="P40" s="97">
        <f t="shared" si="0"/>
        <v>35260.049999999996</v>
      </c>
      <c r="Q40" s="35">
        <v>2589.8000000000002</v>
      </c>
      <c r="R40" s="35">
        <v>18</v>
      </c>
      <c r="S40" s="35">
        <v>8</v>
      </c>
      <c r="T40" s="35">
        <v>10</v>
      </c>
      <c r="U40" s="35">
        <v>1576</v>
      </c>
      <c r="V40" s="35">
        <v>1576</v>
      </c>
      <c r="W40" s="35">
        <v>0</v>
      </c>
      <c r="X40" s="35">
        <v>274</v>
      </c>
      <c r="Y40" s="35">
        <v>6</v>
      </c>
      <c r="Z40" s="35">
        <v>1</v>
      </c>
      <c r="AA40" s="35">
        <v>6990</v>
      </c>
      <c r="AB40" s="35">
        <v>6990</v>
      </c>
      <c r="AC40" s="35">
        <v>0</v>
      </c>
      <c r="AD40" s="35">
        <v>6</v>
      </c>
      <c r="AE40" s="35">
        <v>11125.85</v>
      </c>
      <c r="AF40" s="35">
        <v>8536.0499999999993</v>
      </c>
      <c r="AG40" s="35">
        <v>2589.8000000000002</v>
      </c>
      <c r="AH40" s="35">
        <v>9</v>
      </c>
      <c r="AI40" s="35">
        <v>18158</v>
      </c>
      <c r="AJ40" s="35">
        <v>18158</v>
      </c>
      <c r="AK40" s="35">
        <v>0</v>
      </c>
      <c r="AL40" s="35">
        <v>2266</v>
      </c>
      <c r="AM40" s="35">
        <v>15</v>
      </c>
      <c r="AN40" s="35">
        <v>1</v>
      </c>
      <c r="AO40" s="35">
        <v>0</v>
      </c>
      <c r="AP40" s="35">
        <v>0</v>
      </c>
      <c r="AQ40" s="35">
        <v>0</v>
      </c>
      <c r="AR40" s="35">
        <v>0</v>
      </c>
      <c r="AS40" s="35">
        <v>79283.06</v>
      </c>
      <c r="AT40" s="35">
        <v>79283.06</v>
      </c>
      <c r="AU40" s="35">
        <v>0</v>
      </c>
      <c r="AV40" s="35">
        <v>8</v>
      </c>
      <c r="AW40" s="35">
        <v>9</v>
      </c>
      <c r="AX40" s="35">
        <v>9681.91</v>
      </c>
      <c r="AY40" s="35">
        <v>9681.91</v>
      </c>
      <c r="AZ40" s="35">
        <v>0</v>
      </c>
      <c r="BA40" s="35">
        <v>8</v>
      </c>
      <c r="BB40" s="35">
        <v>5</v>
      </c>
      <c r="BC40" s="35">
        <v>69601.149999999994</v>
      </c>
      <c r="BD40" s="35">
        <v>69601.149999999994</v>
      </c>
      <c r="BE40" s="35">
        <v>0</v>
      </c>
      <c r="BF40" s="35">
        <v>8</v>
      </c>
      <c r="BG40" s="35">
        <v>9</v>
      </c>
      <c r="BH40" s="35">
        <v>0</v>
      </c>
      <c r="BI40" s="35">
        <v>0</v>
      </c>
      <c r="BJ40" s="35">
        <v>0</v>
      </c>
      <c r="BK40" s="35">
        <v>0</v>
      </c>
      <c r="BL40" s="35">
        <v>0</v>
      </c>
    </row>
    <row r="41" spans="1:64" x14ac:dyDescent="0.25">
      <c r="A41" s="13">
        <v>27</v>
      </c>
      <c r="B41" s="14" t="s">
        <v>44</v>
      </c>
      <c r="C41" s="14" t="s">
        <v>94</v>
      </c>
      <c r="D41" s="35">
        <v>176064.44</v>
      </c>
      <c r="E41" s="35">
        <v>172312.21</v>
      </c>
      <c r="F41" s="35">
        <v>3752.23</v>
      </c>
      <c r="G41" s="35">
        <v>13997.49</v>
      </c>
      <c r="H41" s="35">
        <v>47</v>
      </c>
      <c r="I41" s="35">
        <v>49</v>
      </c>
      <c r="J41" s="35">
        <v>12</v>
      </c>
      <c r="K41" s="35">
        <v>8</v>
      </c>
      <c r="L41" s="35">
        <v>13</v>
      </c>
      <c r="M41" s="35">
        <v>16</v>
      </c>
      <c r="N41" s="35">
        <v>0</v>
      </c>
      <c r="O41" s="97">
        <v>66076.899999999994</v>
      </c>
      <c r="P41" s="97">
        <f t="shared" si="0"/>
        <v>62324.669999999991</v>
      </c>
      <c r="Q41" s="35">
        <v>3752.23</v>
      </c>
      <c r="R41" s="35">
        <v>29</v>
      </c>
      <c r="S41" s="35">
        <v>13</v>
      </c>
      <c r="T41" s="35">
        <v>16</v>
      </c>
      <c r="U41" s="35">
        <v>3151</v>
      </c>
      <c r="V41" s="35">
        <v>3151</v>
      </c>
      <c r="W41" s="35">
        <v>0</v>
      </c>
      <c r="X41" s="35">
        <v>822</v>
      </c>
      <c r="Y41" s="35">
        <v>10</v>
      </c>
      <c r="Z41" s="35">
        <v>2</v>
      </c>
      <c r="AA41" s="35">
        <v>11660</v>
      </c>
      <c r="AB41" s="35">
        <v>11660</v>
      </c>
      <c r="AC41" s="35">
        <v>0</v>
      </c>
      <c r="AD41" s="35">
        <v>10</v>
      </c>
      <c r="AE41" s="35">
        <v>18014.77</v>
      </c>
      <c r="AF41" s="35">
        <v>14262.54</v>
      </c>
      <c r="AG41" s="35">
        <v>3752.23</v>
      </c>
      <c r="AH41" s="35">
        <v>14</v>
      </c>
      <c r="AI41" s="35">
        <v>33251.129999999997</v>
      </c>
      <c r="AJ41" s="35">
        <v>33251.129999999997</v>
      </c>
      <c r="AK41" s="35">
        <v>0</v>
      </c>
      <c r="AL41" s="35">
        <v>6592</v>
      </c>
      <c r="AM41" s="35">
        <v>28</v>
      </c>
      <c r="AN41" s="35">
        <v>4</v>
      </c>
      <c r="AO41" s="35">
        <v>0</v>
      </c>
      <c r="AP41" s="35">
        <v>0</v>
      </c>
      <c r="AQ41" s="35">
        <v>0</v>
      </c>
      <c r="AR41" s="35">
        <v>0</v>
      </c>
      <c r="AS41" s="35">
        <v>109987.54</v>
      </c>
      <c r="AT41" s="35">
        <v>109987.54</v>
      </c>
      <c r="AU41" s="35">
        <v>0</v>
      </c>
      <c r="AV41" s="35">
        <v>19</v>
      </c>
      <c r="AW41" s="35">
        <v>19</v>
      </c>
      <c r="AX41" s="35">
        <v>98962.54</v>
      </c>
      <c r="AY41" s="35">
        <v>98962.54</v>
      </c>
      <c r="AZ41" s="35">
        <v>0</v>
      </c>
      <c r="BA41" s="35">
        <v>19</v>
      </c>
      <c r="BB41" s="35">
        <v>19</v>
      </c>
      <c r="BC41" s="35">
        <v>11025</v>
      </c>
      <c r="BD41" s="35">
        <v>11025</v>
      </c>
      <c r="BE41" s="35">
        <v>0</v>
      </c>
      <c r="BF41" s="35">
        <v>17</v>
      </c>
      <c r="BG41" s="35">
        <v>19</v>
      </c>
      <c r="BH41" s="35">
        <v>0</v>
      </c>
      <c r="BI41" s="35">
        <v>0</v>
      </c>
      <c r="BJ41" s="35">
        <v>0</v>
      </c>
      <c r="BK41" s="35">
        <v>0</v>
      </c>
      <c r="BL41" s="35">
        <v>0</v>
      </c>
    </row>
    <row r="42" spans="1:64" x14ac:dyDescent="0.25">
      <c r="A42" s="13">
        <v>28</v>
      </c>
      <c r="B42" s="14" t="s">
        <v>44</v>
      </c>
      <c r="C42" s="14" t="s">
        <v>95</v>
      </c>
      <c r="D42" s="35">
        <v>15701.04</v>
      </c>
      <c r="E42" s="35">
        <v>13929.2</v>
      </c>
      <c r="F42" s="35">
        <v>1771.84</v>
      </c>
      <c r="G42" s="35">
        <v>0</v>
      </c>
      <c r="H42" s="35">
        <v>9</v>
      </c>
      <c r="I42" s="35">
        <v>8</v>
      </c>
      <c r="J42" s="35">
        <v>2</v>
      </c>
      <c r="K42" s="35">
        <v>1</v>
      </c>
      <c r="L42" s="35">
        <v>1</v>
      </c>
      <c r="M42" s="35">
        <v>4</v>
      </c>
      <c r="N42" s="35">
        <v>0</v>
      </c>
      <c r="O42" s="97">
        <v>10847.6</v>
      </c>
      <c r="P42" s="97">
        <f t="shared" si="0"/>
        <v>9075.76</v>
      </c>
      <c r="Q42" s="35">
        <v>1771.84</v>
      </c>
      <c r="R42" s="35">
        <v>7</v>
      </c>
      <c r="S42" s="35">
        <v>2</v>
      </c>
      <c r="T42" s="35">
        <v>5</v>
      </c>
      <c r="U42" s="35">
        <v>1400</v>
      </c>
      <c r="V42" s="35">
        <v>1400</v>
      </c>
      <c r="W42" s="35">
        <v>0</v>
      </c>
      <c r="X42" s="35">
        <v>0</v>
      </c>
      <c r="Y42" s="35">
        <v>2</v>
      </c>
      <c r="Z42" s="35">
        <v>0</v>
      </c>
      <c r="AA42" s="35">
        <v>2800</v>
      </c>
      <c r="AB42" s="35">
        <v>2800</v>
      </c>
      <c r="AC42" s="35">
        <v>0</v>
      </c>
      <c r="AD42" s="35">
        <v>2</v>
      </c>
      <c r="AE42" s="35">
        <v>4466.7</v>
      </c>
      <c r="AF42" s="35">
        <v>2694.86</v>
      </c>
      <c r="AG42" s="35">
        <v>1771.84</v>
      </c>
      <c r="AH42" s="35">
        <v>6</v>
      </c>
      <c r="AI42" s="35">
        <v>2180.9</v>
      </c>
      <c r="AJ42" s="35">
        <v>2180.9</v>
      </c>
      <c r="AK42" s="35">
        <v>0</v>
      </c>
      <c r="AL42" s="35">
        <v>0</v>
      </c>
      <c r="AM42" s="35">
        <v>2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35">
        <v>4853.4399999999996</v>
      </c>
      <c r="AT42" s="35">
        <v>4853.4399999999996</v>
      </c>
      <c r="AU42" s="35">
        <v>0</v>
      </c>
      <c r="AV42" s="35">
        <v>1</v>
      </c>
      <c r="AW42" s="35">
        <v>1</v>
      </c>
      <c r="AX42" s="35">
        <v>4853.4399999999996</v>
      </c>
      <c r="AY42" s="35">
        <v>4853.4399999999996</v>
      </c>
      <c r="AZ42" s="35">
        <v>0</v>
      </c>
      <c r="BA42" s="35">
        <v>1</v>
      </c>
      <c r="BB42" s="35">
        <v>1</v>
      </c>
      <c r="BC42" s="35">
        <v>0</v>
      </c>
      <c r="BD42" s="35">
        <v>0</v>
      </c>
      <c r="BE42" s="35">
        <v>0</v>
      </c>
      <c r="BF42" s="35">
        <v>0</v>
      </c>
      <c r="BG42" s="35">
        <v>0</v>
      </c>
      <c r="BH42" s="35">
        <v>0</v>
      </c>
      <c r="BI42" s="35">
        <v>0</v>
      </c>
      <c r="BJ42" s="35">
        <v>0</v>
      </c>
      <c r="BK42" s="35">
        <v>0</v>
      </c>
      <c r="BL42" s="35">
        <v>0</v>
      </c>
    </row>
    <row r="43" spans="1:64" x14ac:dyDescent="0.25">
      <c r="A43" s="13">
        <v>29</v>
      </c>
      <c r="B43" s="14" t="s">
        <v>44</v>
      </c>
      <c r="C43" s="14" t="s">
        <v>96</v>
      </c>
      <c r="D43" s="35">
        <v>145975.20000000001</v>
      </c>
      <c r="E43" s="35">
        <v>124487.12</v>
      </c>
      <c r="F43" s="35">
        <v>21488.080000000002</v>
      </c>
      <c r="G43" s="35">
        <v>501</v>
      </c>
      <c r="H43" s="35">
        <v>45</v>
      </c>
      <c r="I43" s="35">
        <v>50</v>
      </c>
      <c r="J43" s="35">
        <v>16</v>
      </c>
      <c r="K43" s="35">
        <v>6</v>
      </c>
      <c r="L43" s="35">
        <v>12</v>
      </c>
      <c r="M43" s="35">
        <v>16</v>
      </c>
      <c r="N43" s="35">
        <v>0</v>
      </c>
      <c r="O43" s="97">
        <v>52401.56</v>
      </c>
      <c r="P43" s="97">
        <f t="shared" si="0"/>
        <v>30913.479999999996</v>
      </c>
      <c r="Q43" s="35">
        <v>21488.080000000002</v>
      </c>
      <c r="R43" s="35">
        <v>28</v>
      </c>
      <c r="S43" s="35">
        <v>12</v>
      </c>
      <c r="T43" s="35">
        <v>16</v>
      </c>
      <c r="U43" s="35">
        <v>1507</v>
      </c>
      <c r="V43" s="35">
        <v>1507</v>
      </c>
      <c r="W43" s="35">
        <v>0</v>
      </c>
      <c r="X43" s="35">
        <v>411</v>
      </c>
      <c r="Y43" s="35">
        <v>5</v>
      </c>
      <c r="Z43" s="35">
        <v>1</v>
      </c>
      <c r="AA43" s="35">
        <v>5830</v>
      </c>
      <c r="AB43" s="35">
        <v>5830</v>
      </c>
      <c r="AC43" s="35">
        <v>0</v>
      </c>
      <c r="AD43" s="35">
        <v>5</v>
      </c>
      <c r="AE43" s="35">
        <v>23692.16</v>
      </c>
      <c r="AF43" s="35">
        <v>2204.08</v>
      </c>
      <c r="AG43" s="35">
        <v>21488.080000000002</v>
      </c>
      <c r="AH43" s="35">
        <v>18</v>
      </c>
      <c r="AI43" s="35">
        <v>21372.400000000001</v>
      </c>
      <c r="AJ43" s="35">
        <v>21372.400000000001</v>
      </c>
      <c r="AK43" s="35">
        <v>0</v>
      </c>
      <c r="AL43" s="35">
        <v>0</v>
      </c>
      <c r="AM43" s="35">
        <v>17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93573.64</v>
      </c>
      <c r="AT43" s="35">
        <v>93573.64</v>
      </c>
      <c r="AU43" s="35">
        <v>0</v>
      </c>
      <c r="AV43" s="35">
        <v>18</v>
      </c>
      <c r="AW43" s="35">
        <v>22</v>
      </c>
      <c r="AX43" s="35">
        <v>88131.64</v>
      </c>
      <c r="AY43" s="35">
        <v>88131.64</v>
      </c>
      <c r="AZ43" s="35">
        <v>0</v>
      </c>
      <c r="BA43" s="35">
        <v>18</v>
      </c>
      <c r="BB43" s="35">
        <v>22</v>
      </c>
      <c r="BC43" s="35">
        <v>2877</v>
      </c>
      <c r="BD43" s="35">
        <v>2877</v>
      </c>
      <c r="BE43" s="35">
        <v>0</v>
      </c>
      <c r="BF43" s="35">
        <v>5</v>
      </c>
      <c r="BG43" s="35">
        <v>7</v>
      </c>
      <c r="BH43" s="35">
        <v>2565</v>
      </c>
      <c r="BI43" s="35">
        <v>2565</v>
      </c>
      <c r="BJ43" s="35">
        <v>0</v>
      </c>
      <c r="BK43" s="35">
        <v>2</v>
      </c>
      <c r="BL43" s="35">
        <v>3</v>
      </c>
    </row>
    <row r="44" spans="1:64" x14ac:dyDescent="0.25">
      <c r="A44" s="13">
        <v>30</v>
      </c>
      <c r="B44" s="14" t="s">
        <v>44</v>
      </c>
      <c r="C44" s="14" t="s">
        <v>97</v>
      </c>
      <c r="D44" s="35">
        <v>141612.65</v>
      </c>
      <c r="E44" s="35">
        <v>141612.65</v>
      </c>
      <c r="F44" s="35">
        <v>0</v>
      </c>
      <c r="G44" s="35">
        <v>2472</v>
      </c>
      <c r="H44" s="35">
        <v>32</v>
      </c>
      <c r="I44" s="35">
        <v>49</v>
      </c>
      <c r="J44" s="35">
        <v>10</v>
      </c>
      <c r="K44" s="35">
        <v>19</v>
      </c>
      <c r="L44" s="35">
        <v>9</v>
      </c>
      <c r="M44" s="35">
        <v>11</v>
      </c>
      <c r="N44" s="35">
        <v>0</v>
      </c>
      <c r="O44" s="97">
        <v>43632.78</v>
      </c>
      <c r="P44" s="97">
        <f t="shared" si="0"/>
        <v>43632.78</v>
      </c>
      <c r="Q44" s="35">
        <v>0</v>
      </c>
      <c r="R44" s="35">
        <v>16</v>
      </c>
      <c r="S44" s="35">
        <v>8</v>
      </c>
      <c r="T44" s="35">
        <v>8</v>
      </c>
      <c r="U44" s="35">
        <v>548</v>
      </c>
      <c r="V44" s="35">
        <v>548</v>
      </c>
      <c r="W44" s="35">
        <v>0</v>
      </c>
      <c r="X44" s="35">
        <v>0</v>
      </c>
      <c r="Y44" s="35">
        <v>2</v>
      </c>
      <c r="Z44" s="35">
        <v>0</v>
      </c>
      <c r="AA44" s="35">
        <v>2332</v>
      </c>
      <c r="AB44" s="35">
        <v>2332</v>
      </c>
      <c r="AC44" s="35">
        <v>0</v>
      </c>
      <c r="AD44" s="35">
        <v>2</v>
      </c>
      <c r="AE44" s="35">
        <v>12324.78</v>
      </c>
      <c r="AF44" s="35">
        <v>12324.78</v>
      </c>
      <c r="AG44" s="35">
        <v>0</v>
      </c>
      <c r="AH44" s="35">
        <v>6</v>
      </c>
      <c r="AI44" s="35">
        <v>28428</v>
      </c>
      <c r="AJ44" s="35">
        <v>28428</v>
      </c>
      <c r="AK44" s="35">
        <v>0</v>
      </c>
      <c r="AL44" s="35">
        <v>2472</v>
      </c>
      <c r="AM44" s="35">
        <v>14</v>
      </c>
      <c r="AN44" s="35">
        <v>1</v>
      </c>
      <c r="AO44" s="35">
        <v>0</v>
      </c>
      <c r="AP44" s="35">
        <v>0</v>
      </c>
      <c r="AQ44" s="35">
        <v>0</v>
      </c>
      <c r="AR44" s="35">
        <v>0</v>
      </c>
      <c r="AS44" s="35">
        <v>97979.87</v>
      </c>
      <c r="AT44" s="35">
        <v>97979.87</v>
      </c>
      <c r="AU44" s="35">
        <v>0</v>
      </c>
      <c r="AV44" s="35">
        <v>16</v>
      </c>
      <c r="AW44" s="35">
        <v>29</v>
      </c>
      <c r="AX44" s="35">
        <v>92948.57</v>
      </c>
      <c r="AY44" s="35">
        <v>92948.57</v>
      </c>
      <c r="AZ44" s="35">
        <v>0</v>
      </c>
      <c r="BA44" s="35">
        <v>16</v>
      </c>
      <c r="BB44" s="35">
        <v>29</v>
      </c>
      <c r="BC44" s="35">
        <v>2124.3000000000002</v>
      </c>
      <c r="BD44" s="35">
        <v>2124.3000000000002</v>
      </c>
      <c r="BE44" s="35">
        <v>0</v>
      </c>
      <c r="BF44" s="35">
        <v>7</v>
      </c>
      <c r="BG44" s="35">
        <v>9</v>
      </c>
      <c r="BH44" s="35">
        <v>2907</v>
      </c>
      <c r="BI44" s="35">
        <v>2907</v>
      </c>
      <c r="BJ44" s="35">
        <v>0</v>
      </c>
      <c r="BK44" s="35">
        <v>3</v>
      </c>
      <c r="BL44" s="35">
        <v>3</v>
      </c>
    </row>
    <row r="45" spans="1:64" x14ac:dyDescent="0.25">
      <c r="A45" s="13">
        <v>31</v>
      </c>
      <c r="B45" s="14" t="s">
        <v>44</v>
      </c>
      <c r="C45" s="14" t="s">
        <v>98</v>
      </c>
      <c r="D45" s="35">
        <v>231940.68</v>
      </c>
      <c r="E45" s="35">
        <v>229607.5</v>
      </c>
      <c r="F45" s="35">
        <v>2333.1799999999998</v>
      </c>
      <c r="G45" s="35">
        <v>0</v>
      </c>
      <c r="H45" s="35">
        <v>72</v>
      </c>
      <c r="I45" s="35">
        <v>88</v>
      </c>
      <c r="J45" s="35">
        <v>23</v>
      </c>
      <c r="K45" s="35">
        <v>15</v>
      </c>
      <c r="L45" s="35">
        <v>18</v>
      </c>
      <c r="M45" s="35">
        <v>32</v>
      </c>
      <c r="N45" s="35">
        <v>0</v>
      </c>
      <c r="O45" s="97">
        <v>107185.26</v>
      </c>
      <c r="P45" s="97">
        <f t="shared" si="0"/>
        <v>104852.08</v>
      </c>
      <c r="Q45" s="35">
        <v>2333.1799999999998</v>
      </c>
      <c r="R45" s="35">
        <v>50</v>
      </c>
      <c r="S45" s="35">
        <v>18</v>
      </c>
      <c r="T45" s="35">
        <v>32</v>
      </c>
      <c r="U45" s="35">
        <v>3425</v>
      </c>
      <c r="V45" s="35">
        <v>3425</v>
      </c>
      <c r="W45" s="35">
        <v>0</v>
      </c>
      <c r="X45" s="35">
        <v>0</v>
      </c>
      <c r="Y45" s="35">
        <v>12</v>
      </c>
      <c r="Z45" s="35">
        <v>0</v>
      </c>
      <c r="AA45" s="35">
        <v>15158</v>
      </c>
      <c r="AB45" s="35">
        <v>15158</v>
      </c>
      <c r="AC45" s="35">
        <v>0</v>
      </c>
      <c r="AD45" s="35">
        <v>13</v>
      </c>
      <c r="AE45" s="35">
        <v>32007.26</v>
      </c>
      <c r="AF45" s="35">
        <v>29674.080000000002</v>
      </c>
      <c r="AG45" s="35">
        <v>2333.1799999999998</v>
      </c>
      <c r="AH45" s="35">
        <v>24</v>
      </c>
      <c r="AI45" s="35">
        <v>56595</v>
      </c>
      <c r="AJ45" s="35">
        <v>56595</v>
      </c>
      <c r="AK45" s="35">
        <v>0</v>
      </c>
      <c r="AL45" s="35">
        <v>0</v>
      </c>
      <c r="AM45" s="35">
        <v>45</v>
      </c>
      <c r="AN45" s="35">
        <v>0</v>
      </c>
      <c r="AO45" s="35">
        <v>0</v>
      </c>
      <c r="AP45" s="35">
        <v>0</v>
      </c>
      <c r="AQ45" s="35">
        <v>0</v>
      </c>
      <c r="AR45" s="35">
        <v>0</v>
      </c>
      <c r="AS45" s="35">
        <v>124755.42</v>
      </c>
      <c r="AT45" s="35">
        <v>124755.42</v>
      </c>
      <c r="AU45" s="35">
        <v>0</v>
      </c>
      <c r="AV45" s="35">
        <v>26</v>
      </c>
      <c r="AW45" s="35">
        <v>38</v>
      </c>
      <c r="AX45" s="35">
        <v>124555.42</v>
      </c>
      <c r="AY45" s="35">
        <v>124555.42</v>
      </c>
      <c r="AZ45" s="35">
        <v>0</v>
      </c>
      <c r="BA45" s="35">
        <v>25</v>
      </c>
      <c r="BB45" s="35">
        <v>37</v>
      </c>
      <c r="BC45" s="35">
        <v>200</v>
      </c>
      <c r="BD45" s="35">
        <v>200</v>
      </c>
      <c r="BE45" s="35">
        <v>0</v>
      </c>
      <c r="BF45" s="35">
        <v>1</v>
      </c>
      <c r="BG45" s="35">
        <v>1</v>
      </c>
      <c r="BH45" s="35">
        <v>0</v>
      </c>
      <c r="BI45" s="35">
        <v>0</v>
      </c>
      <c r="BJ45" s="35">
        <v>0</v>
      </c>
      <c r="BK45" s="35">
        <v>0</v>
      </c>
      <c r="BL45" s="35">
        <v>0</v>
      </c>
    </row>
    <row r="46" spans="1:64" x14ac:dyDescent="0.25">
      <c r="A46" s="13">
        <v>32</v>
      </c>
      <c r="B46" s="14" t="s">
        <v>44</v>
      </c>
      <c r="C46" s="14" t="s">
        <v>99</v>
      </c>
      <c r="D46" s="35">
        <v>371025.44</v>
      </c>
      <c r="E46" s="35">
        <v>369962.37</v>
      </c>
      <c r="F46" s="35">
        <v>1063.07</v>
      </c>
      <c r="G46" s="35">
        <v>5696.09</v>
      </c>
      <c r="H46" s="35">
        <v>121</v>
      </c>
      <c r="I46" s="35">
        <v>147</v>
      </c>
      <c r="J46" s="35">
        <v>37</v>
      </c>
      <c r="K46" s="35">
        <v>39</v>
      </c>
      <c r="L46" s="35">
        <v>31</v>
      </c>
      <c r="M46" s="35">
        <v>40</v>
      </c>
      <c r="N46" s="35">
        <v>0</v>
      </c>
      <c r="O46" s="97">
        <v>137104.94</v>
      </c>
      <c r="P46" s="97">
        <f t="shared" si="0"/>
        <v>136041.87</v>
      </c>
      <c r="Q46" s="35">
        <v>1063.07</v>
      </c>
      <c r="R46" s="35">
        <v>71</v>
      </c>
      <c r="S46" s="35">
        <v>30</v>
      </c>
      <c r="T46" s="35">
        <v>41</v>
      </c>
      <c r="U46" s="35">
        <v>5027</v>
      </c>
      <c r="V46" s="35">
        <v>5027</v>
      </c>
      <c r="W46" s="35">
        <v>0</v>
      </c>
      <c r="X46" s="35">
        <v>411</v>
      </c>
      <c r="Y46" s="35">
        <v>18</v>
      </c>
      <c r="Z46" s="35">
        <v>1</v>
      </c>
      <c r="AA46" s="35">
        <v>27133.05</v>
      </c>
      <c r="AB46" s="35">
        <v>27133.05</v>
      </c>
      <c r="AC46" s="35">
        <v>0</v>
      </c>
      <c r="AD46" s="35">
        <v>24</v>
      </c>
      <c r="AE46" s="35">
        <v>45774.81</v>
      </c>
      <c r="AF46" s="35">
        <v>44711.74</v>
      </c>
      <c r="AG46" s="35">
        <v>1063.07</v>
      </c>
      <c r="AH46" s="35">
        <v>37</v>
      </c>
      <c r="AI46" s="35">
        <v>59170.080000000002</v>
      </c>
      <c r="AJ46" s="35">
        <v>59170.080000000002</v>
      </c>
      <c r="AK46" s="35">
        <v>0</v>
      </c>
      <c r="AL46" s="35">
        <v>3003.6</v>
      </c>
      <c r="AM46" s="35">
        <v>48</v>
      </c>
      <c r="AN46" s="35">
        <v>2</v>
      </c>
      <c r="AO46" s="35">
        <v>0</v>
      </c>
      <c r="AP46" s="35">
        <v>0</v>
      </c>
      <c r="AQ46" s="35">
        <v>0</v>
      </c>
      <c r="AR46" s="35">
        <v>0</v>
      </c>
      <c r="AS46" s="35">
        <v>233920.5</v>
      </c>
      <c r="AT46" s="35">
        <v>233920.5</v>
      </c>
      <c r="AU46" s="35">
        <v>0</v>
      </c>
      <c r="AV46" s="35">
        <v>56</v>
      </c>
      <c r="AW46" s="35">
        <v>72</v>
      </c>
      <c r="AX46" s="35">
        <v>218233.14</v>
      </c>
      <c r="AY46" s="35">
        <v>218233.14</v>
      </c>
      <c r="AZ46" s="35">
        <v>0</v>
      </c>
      <c r="BA46" s="35">
        <v>56</v>
      </c>
      <c r="BB46" s="35">
        <v>70</v>
      </c>
      <c r="BC46" s="35">
        <v>9050</v>
      </c>
      <c r="BD46" s="35">
        <v>9050</v>
      </c>
      <c r="BE46" s="35">
        <v>0</v>
      </c>
      <c r="BF46" s="35">
        <v>47</v>
      </c>
      <c r="BG46" s="35">
        <v>63</v>
      </c>
      <c r="BH46" s="35">
        <v>6637.36</v>
      </c>
      <c r="BI46" s="35">
        <v>6637.36</v>
      </c>
      <c r="BJ46" s="35">
        <v>0</v>
      </c>
      <c r="BK46" s="35">
        <v>7</v>
      </c>
      <c r="BL46" s="35">
        <v>10</v>
      </c>
    </row>
    <row r="47" spans="1:64" x14ac:dyDescent="0.25">
      <c r="A47" s="13">
        <v>33</v>
      </c>
      <c r="B47" s="14" t="s">
        <v>44</v>
      </c>
      <c r="C47" s="14" t="s">
        <v>100</v>
      </c>
      <c r="D47" s="35">
        <v>37282.1</v>
      </c>
      <c r="E47" s="35">
        <v>36271.82</v>
      </c>
      <c r="F47" s="35">
        <v>1010.28</v>
      </c>
      <c r="G47" s="35">
        <v>0</v>
      </c>
      <c r="H47" s="35">
        <v>13</v>
      </c>
      <c r="I47" s="35">
        <v>16</v>
      </c>
      <c r="J47" s="35">
        <v>6</v>
      </c>
      <c r="K47" s="35">
        <v>5</v>
      </c>
      <c r="L47" s="35">
        <v>0</v>
      </c>
      <c r="M47" s="35">
        <v>5</v>
      </c>
      <c r="N47" s="35">
        <v>0</v>
      </c>
      <c r="O47" s="97">
        <v>11314.78</v>
      </c>
      <c r="P47" s="97">
        <f t="shared" si="0"/>
        <v>10304.5</v>
      </c>
      <c r="Q47" s="35">
        <v>1010.28</v>
      </c>
      <c r="R47" s="35">
        <v>9</v>
      </c>
      <c r="S47" s="35">
        <v>3</v>
      </c>
      <c r="T47" s="35">
        <v>6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1166</v>
      </c>
      <c r="AB47" s="35">
        <v>1166</v>
      </c>
      <c r="AC47" s="35">
        <v>0</v>
      </c>
      <c r="AD47" s="35">
        <v>1</v>
      </c>
      <c r="AE47" s="35">
        <v>1003.9</v>
      </c>
      <c r="AF47" s="35">
        <v>1003.9</v>
      </c>
      <c r="AG47" s="35">
        <v>0</v>
      </c>
      <c r="AH47" s="35">
        <v>1</v>
      </c>
      <c r="AI47" s="35">
        <v>8134.6</v>
      </c>
      <c r="AJ47" s="35">
        <v>8134.6</v>
      </c>
      <c r="AK47" s="35">
        <v>0</v>
      </c>
      <c r="AL47" s="35">
        <v>0</v>
      </c>
      <c r="AM47" s="35">
        <v>6</v>
      </c>
      <c r="AN47" s="35">
        <v>0</v>
      </c>
      <c r="AO47" s="35">
        <v>1010.28</v>
      </c>
      <c r="AP47" s="35">
        <v>0</v>
      </c>
      <c r="AQ47" s="35">
        <v>1010.28</v>
      </c>
      <c r="AR47" s="35">
        <v>3</v>
      </c>
      <c r="AS47" s="35">
        <v>25967.32</v>
      </c>
      <c r="AT47" s="35">
        <v>25967.32</v>
      </c>
      <c r="AU47" s="35">
        <v>0</v>
      </c>
      <c r="AV47" s="35">
        <v>7</v>
      </c>
      <c r="AW47" s="35">
        <v>10</v>
      </c>
      <c r="AX47" s="35">
        <v>24767.32</v>
      </c>
      <c r="AY47" s="35">
        <v>24767.32</v>
      </c>
      <c r="AZ47" s="35">
        <v>0</v>
      </c>
      <c r="BA47" s="35">
        <v>7</v>
      </c>
      <c r="BB47" s="35">
        <v>10</v>
      </c>
      <c r="BC47" s="35">
        <v>1200</v>
      </c>
      <c r="BD47" s="35">
        <v>1200</v>
      </c>
      <c r="BE47" s="35">
        <v>0</v>
      </c>
      <c r="BF47" s="35">
        <v>2</v>
      </c>
      <c r="BG47" s="35">
        <v>4</v>
      </c>
      <c r="BH47" s="35">
        <v>0</v>
      </c>
      <c r="BI47" s="35">
        <v>0</v>
      </c>
      <c r="BJ47" s="35">
        <v>0</v>
      </c>
      <c r="BK47" s="35">
        <v>0</v>
      </c>
      <c r="BL47" s="35">
        <v>0</v>
      </c>
    </row>
    <row r="48" spans="1:64" x14ac:dyDescent="0.25">
      <c r="A48" s="13">
        <v>34</v>
      </c>
      <c r="B48" s="14" t="s">
        <v>44</v>
      </c>
      <c r="C48" s="14" t="s">
        <v>101</v>
      </c>
      <c r="D48" s="35">
        <v>273906.65999999997</v>
      </c>
      <c r="E48" s="35">
        <v>273906.65999999997</v>
      </c>
      <c r="F48" s="35">
        <v>0</v>
      </c>
      <c r="G48" s="35">
        <v>9977</v>
      </c>
      <c r="H48" s="35">
        <v>94</v>
      </c>
      <c r="I48" s="35">
        <v>111</v>
      </c>
      <c r="J48" s="35">
        <v>47</v>
      </c>
      <c r="K48" s="35">
        <v>21</v>
      </c>
      <c r="L48" s="35">
        <v>16</v>
      </c>
      <c r="M48" s="35">
        <v>27</v>
      </c>
      <c r="N48" s="35">
        <v>0</v>
      </c>
      <c r="O48" s="97">
        <v>115287.66</v>
      </c>
      <c r="P48" s="97">
        <f t="shared" si="0"/>
        <v>115287.66</v>
      </c>
      <c r="Q48" s="35">
        <v>0</v>
      </c>
      <c r="R48" s="35">
        <v>48</v>
      </c>
      <c r="S48" s="35">
        <v>20</v>
      </c>
      <c r="T48" s="35">
        <v>28</v>
      </c>
      <c r="U48" s="35">
        <v>2877</v>
      </c>
      <c r="V48" s="35">
        <v>2877</v>
      </c>
      <c r="W48" s="35">
        <v>0</v>
      </c>
      <c r="X48" s="35">
        <v>411</v>
      </c>
      <c r="Y48" s="35">
        <v>10</v>
      </c>
      <c r="Z48" s="35">
        <v>1</v>
      </c>
      <c r="AA48" s="35">
        <v>11660</v>
      </c>
      <c r="AB48" s="35">
        <v>11660</v>
      </c>
      <c r="AC48" s="35">
        <v>0</v>
      </c>
      <c r="AD48" s="35">
        <v>10</v>
      </c>
      <c r="AE48" s="35">
        <v>31768.66</v>
      </c>
      <c r="AF48" s="35">
        <v>31768.66</v>
      </c>
      <c r="AG48" s="35">
        <v>0</v>
      </c>
      <c r="AH48" s="35">
        <v>15</v>
      </c>
      <c r="AI48" s="35">
        <v>68982</v>
      </c>
      <c r="AJ48" s="35">
        <v>68982</v>
      </c>
      <c r="AK48" s="35">
        <v>0</v>
      </c>
      <c r="AL48" s="35">
        <v>8400</v>
      </c>
      <c r="AM48" s="35">
        <v>37</v>
      </c>
      <c r="AN48" s="35">
        <v>3</v>
      </c>
      <c r="AO48" s="35">
        <v>0</v>
      </c>
      <c r="AP48" s="35">
        <v>0</v>
      </c>
      <c r="AQ48" s="35">
        <v>0</v>
      </c>
      <c r="AR48" s="35">
        <v>0</v>
      </c>
      <c r="AS48" s="35">
        <v>158619</v>
      </c>
      <c r="AT48" s="35">
        <v>158619</v>
      </c>
      <c r="AU48" s="35">
        <v>0</v>
      </c>
      <c r="AV48" s="35">
        <v>49</v>
      </c>
      <c r="AW48" s="35">
        <v>64</v>
      </c>
      <c r="AX48" s="35">
        <v>148249</v>
      </c>
      <c r="AY48" s="35">
        <v>148249</v>
      </c>
      <c r="AZ48" s="35">
        <v>0</v>
      </c>
      <c r="BA48" s="35">
        <v>49</v>
      </c>
      <c r="BB48" s="35">
        <v>64</v>
      </c>
      <c r="BC48" s="35">
        <v>10370</v>
      </c>
      <c r="BD48" s="35">
        <v>10370</v>
      </c>
      <c r="BE48" s="35">
        <v>0</v>
      </c>
      <c r="BF48" s="35">
        <v>46</v>
      </c>
      <c r="BG48" s="35">
        <v>61</v>
      </c>
      <c r="BH48" s="35">
        <v>0</v>
      </c>
      <c r="BI48" s="35">
        <v>0</v>
      </c>
      <c r="BJ48" s="35">
        <v>0</v>
      </c>
      <c r="BK48" s="35">
        <v>7</v>
      </c>
      <c r="BL48" s="35">
        <v>8</v>
      </c>
    </row>
    <row r="49" spans="1:64" x14ac:dyDescent="0.25">
      <c r="A49" s="13">
        <v>35</v>
      </c>
      <c r="B49" s="14" t="s">
        <v>44</v>
      </c>
      <c r="C49" s="14" t="s">
        <v>102</v>
      </c>
      <c r="D49" s="35">
        <v>21331.41</v>
      </c>
      <c r="E49" s="35">
        <v>21331.41</v>
      </c>
      <c r="F49" s="35">
        <v>0</v>
      </c>
      <c r="G49" s="35">
        <v>0</v>
      </c>
      <c r="H49" s="35">
        <v>9</v>
      </c>
      <c r="I49" s="35">
        <v>10</v>
      </c>
      <c r="J49" s="35">
        <v>0</v>
      </c>
      <c r="K49" s="35">
        <v>0</v>
      </c>
      <c r="L49" s="35">
        <v>4</v>
      </c>
      <c r="M49" s="35">
        <v>6</v>
      </c>
      <c r="N49" s="35">
        <v>0</v>
      </c>
      <c r="O49" s="97">
        <v>17196.64</v>
      </c>
      <c r="P49" s="97">
        <f t="shared" si="0"/>
        <v>17196.64</v>
      </c>
      <c r="Q49" s="35">
        <v>0</v>
      </c>
      <c r="R49" s="35">
        <v>7</v>
      </c>
      <c r="S49" s="35">
        <v>4</v>
      </c>
      <c r="T49" s="35">
        <v>3</v>
      </c>
      <c r="U49" s="35">
        <v>1198.52</v>
      </c>
      <c r="V49" s="35">
        <v>1198.52</v>
      </c>
      <c r="W49" s="35">
        <v>0</v>
      </c>
      <c r="X49" s="35">
        <v>0</v>
      </c>
      <c r="Y49" s="35">
        <v>2</v>
      </c>
      <c r="Z49" s="35">
        <v>0</v>
      </c>
      <c r="AA49" s="35">
        <v>2382</v>
      </c>
      <c r="AB49" s="35">
        <v>2382</v>
      </c>
      <c r="AC49" s="35">
        <v>0</v>
      </c>
      <c r="AD49" s="35">
        <v>3</v>
      </c>
      <c r="AE49" s="35">
        <v>0</v>
      </c>
      <c r="AF49" s="35">
        <v>0</v>
      </c>
      <c r="AG49" s="35">
        <v>0</v>
      </c>
      <c r="AH49" s="35">
        <v>0</v>
      </c>
      <c r="AI49" s="35">
        <v>13616.12</v>
      </c>
      <c r="AJ49" s="35">
        <v>13616.12</v>
      </c>
      <c r="AK49" s="35">
        <v>0</v>
      </c>
      <c r="AL49" s="35">
        <v>0</v>
      </c>
      <c r="AM49" s="35">
        <v>6</v>
      </c>
      <c r="AN49" s="35">
        <v>0</v>
      </c>
      <c r="AO49" s="35">
        <v>0</v>
      </c>
      <c r="AP49" s="35">
        <v>0</v>
      </c>
      <c r="AQ49" s="35">
        <v>0</v>
      </c>
      <c r="AR49" s="35">
        <v>0</v>
      </c>
      <c r="AS49" s="35">
        <v>4134.7700000000004</v>
      </c>
      <c r="AT49" s="35">
        <v>4134.7700000000004</v>
      </c>
      <c r="AU49" s="35">
        <v>0</v>
      </c>
      <c r="AV49" s="35">
        <v>3</v>
      </c>
      <c r="AW49" s="35">
        <v>3</v>
      </c>
      <c r="AX49" s="35">
        <v>4134.7700000000004</v>
      </c>
      <c r="AY49" s="35">
        <v>4134.7700000000004</v>
      </c>
      <c r="AZ49" s="35">
        <v>0</v>
      </c>
      <c r="BA49" s="35">
        <v>3</v>
      </c>
      <c r="BB49" s="35">
        <v>3</v>
      </c>
      <c r="BC49" s="35">
        <v>0</v>
      </c>
      <c r="BD49" s="35">
        <v>0</v>
      </c>
      <c r="BE49" s="35">
        <v>0</v>
      </c>
      <c r="BF49" s="35">
        <v>0</v>
      </c>
      <c r="BG49" s="35">
        <v>0</v>
      </c>
      <c r="BH49" s="35">
        <v>0</v>
      </c>
      <c r="BI49" s="35">
        <v>0</v>
      </c>
      <c r="BJ49" s="35">
        <v>0</v>
      </c>
      <c r="BK49" s="35">
        <v>0</v>
      </c>
      <c r="BL49" s="35">
        <v>0</v>
      </c>
    </row>
    <row r="50" spans="1:64" x14ac:dyDescent="0.25">
      <c r="A50" s="13">
        <v>36</v>
      </c>
      <c r="B50" s="14" t="s">
        <v>44</v>
      </c>
      <c r="C50" s="14" t="s">
        <v>103</v>
      </c>
      <c r="D50" s="35">
        <v>52930.31</v>
      </c>
      <c r="E50" s="35">
        <v>51282.6</v>
      </c>
      <c r="F50" s="35">
        <v>1647.71</v>
      </c>
      <c r="G50" s="35">
        <v>0</v>
      </c>
      <c r="H50" s="35">
        <v>17</v>
      </c>
      <c r="I50" s="35">
        <v>23</v>
      </c>
      <c r="J50" s="35">
        <v>4</v>
      </c>
      <c r="K50" s="35">
        <v>7</v>
      </c>
      <c r="L50" s="35">
        <v>6</v>
      </c>
      <c r="M50" s="35">
        <v>6</v>
      </c>
      <c r="N50" s="35">
        <v>0</v>
      </c>
      <c r="O50" s="97">
        <v>14872.71</v>
      </c>
      <c r="P50" s="97">
        <f t="shared" si="0"/>
        <v>13225</v>
      </c>
      <c r="Q50" s="35">
        <v>1647.71</v>
      </c>
      <c r="R50" s="35">
        <v>9</v>
      </c>
      <c r="S50" s="35">
        <v>5</v>
      </c>
      <c r="T50" s="35">
        <v>4</v>
      </c>
      <c r="U50" s="35">
        <v>822</v>
      </c>
      <c r="V50" s="35">
        <v>822</v>
      </c>
      <c r="W50" s="35">
        <v>0</v>
      </c>
      <c r="X50" s="35">
        <v>0</v>
      </c>
      <c r="Y50" s="35">
        <v>3</v>
      </c>
      <c r="Z50" s="35">
        <v>0</v>
      </c>
      <c r="AA50" s="35">
        <v>3498</v>
      </c>
      <c r="AB50" s="35">
        <v>3498</v>
      </c>
      <c r="AC50" s="35">
        <v>0</v>
      </c>
      <c r="AD50" s="35">
        <v>3</v>
      </c>
      <c r="AE50" s="35">
        <v>1647.71</v>
      </c>
      <c r="AF50" s="35">
        <v>0</v>
      </c>
      <c r="AG50" s="35">
        <v>1647.71</v>
      </c>
      <c r="AH50" s="35">
        <v>2</v>
      </c>
      <c r="AI50" s="35">
        <v>8905</v>
      </c>
      <c r="AJ50" s="35">
        <v>8905</v>
      </c>
      <c r="AK50" s="35">
        <v>0</v>
      </c>
      <c r="AL50" s="35">
        <v>0</v>
      </c>
      <c r="AM50" s="35">
        <v>9</v>
      </c>
      <c r="AN50" s="35">
        <v>0</v>
      </c>
      <c r="AO50" s="35">
        <v>0</v>
      </c>
      <c r="AP50" s="35">
        <v>0</v>
      </c>
      <c r="AQ50" s="35">
        <v>0</v>
      </c>
      <c r="AR50" s="35">
        <v>0</v>
      </c>
      <c r="AS50" s="35">
        <v>38057.599999999999</v>
      </c>
      <c r="AT50" s="35">
        <v>38057.599999999999</v>
      </c>
      <c r="AU50" s="35">
        <v>0</v>
      </c>
      <c r="AV50" s="35">
        <v>8</v>
      </c>
      <c r="AW50" s="35">
        <v>11</v>
      </c>
      <c r="AX50" s="35">
        <v>35058.6</v>
      </c>
      <c r="AY50" s="35">
        <v>35058.6</v>
      </c>
      <c r="AZ50" s="35">
        <v>0</v>
      </c>
      <c r="BA50" s="35">
        <v>8</v>
      </c>
      <c r="BB50" s="35">
        <v>11</v>
      </c>
      <c r="BC50" s="35">
        <v>1460</v>
      </c>
      <c r="BD50" s="35">
        <v>1460</v>
      </c>
      <c r="BE50" s="35">
        <v>0</v>
      </c>
      <c r="BF50" s="35">
        <v>7</v>
      </c>
      <c r="BG50" s="35">
        <v>7</v>
      </c>
      <c r="BH50" s="35">
        <v>1539</v>
      </c>
      <c r="BI50" s="35">
        <v>1539</v>
      </c>
      <c r="BJ50" s="35">
        <v>0</v>
      </c>
      <c r="BK50" s="35">
        <v>1</v>
      </c>
      <c r="BL50" s="35">
        <v>2</v>
      </c>
    </row>
    <row r="51" spans="1:64" x14ac:dyDescent="0.25">
      <c r="A51" s="17" t="s">
        <v>267</v>
      </c>
      <c r="B51" s="17" t="s">
        <v>44</v>
      </c>
      <c r="C51" s="17" t="s">
        <v>104</v>
      </c>
      <c r="D51" s="36">
        <v>6204614.7800000003</v>
      </c>
      <c r="E51" s="36">
        <v>6053444.3899999997</v>
      </c>
      <c r="F51" s="36">
        <v>151170.39000000001</v>
      </c>
      <c r="G51" s="36">
        <v>146094.69</v>
      </c>
      <c r="H51" s="36">
        <v>1819</v>
      </c>
      <c r="I51" s="36">
        <v>2258</v>
      </c>
      <c r="J51" s="36">
        <v>589</v>
      </c>
      <c r="K51" s="36">
        <v>531</v>
      </c>
      <c r="L51" s="36">
        <v>463</v>
      </c>
      <c r="M51" s="36">
        <v>675</v>
      </c>
      <c r="N51" s="36">
        <v>2</v>
      </c>
      <c r="O51" s="96">
        <v>2192776.98</v>
      </c>
      <c r="P51" s="96">
        <f t="shared" si="0"/>
        <v>2089719.63</v>
      </c>
      <c r="Q51" s="36">
        <v>103057.35</v>
      </c>
      <c r="R51" s="36">
        <v>1078</v>
      </c>
      <c r="S51" s="36">
        <v>466</v>
      </c>
      <c r="T51" s="36">
        <v>612</v>
      </c>
      <c r="U51" s="36">
        <v>114298.47</v>
      </c>
      <c r="V51" s="36">
        <v>114298.47</v>
      </c>
      <c r="W51" s="36">
        <v>0</v>
      </c>
      <c r="X51" s="36">
        <v>8701</v>
      </c>
      <c r="Y51" s="36">
        <v>266</v>
      </c>
      <c r="Z51" s="36">
        <v>16</v>
      </c>
      <c r="AA51" s="36">
        <v>311316.28999999998</v>
      </c>
      <c r="AB51" s="36">
        <v>311316.28999999998</v>
      </c>
      <c r="AC51" s="36">
        <v>0</v>
      </c>
      <c r="AD51" s="36">
        <v>262</v>
      </c>
      <c r="AE51" s="36">
        <v>541376.54</v>
      </c>
      <c r="AF51" s="36">
        <v>439329.47</v>
      </c>
      <c r="AG51" s="36">
        <v>102047.07</v>
      </c>
      <c r="AH51" s="36">
        <v>391</v>
      </c>
      <c r="AI51" s="36">
        <v>1224775.3999999999</v>
      </c>
      <c r="AJ51" s="36">
        <v>1224775.3999999999</v>
      </c>
      <c r="AK51" s="36">
        <v>0</v>
      </c>
      <c r="AL51" s="36">
        <v>97847.82</v>
      </c>
      <c r="AM51" s="36">
        <v>873</v>
      </c>
      <c r="AN51" s="36">
        <v>49</v>
      </c>
      <c r="AO51" s="36">
        <v>1010.28</v>
      </c>
      <c r="AP51" s="36">
        <v>0</v>
      </c>
      <c r="AQ51" s="36">
        <v>1010.28</v>
      </c>
      <c r="AR51" s="36">
        <v>3</v>
      </c>
      <c r="AS51" s="36">
        <v>4011837.8</v>
      </c>
      <c r="AT51" s="36">
        <v>3963724.76</v>
      </c>
      <c r="AU51" s="36">
        <v>48113.04</v>
      </c>
      <c r="AV51" s="36">
        <v>793</v>
      </c>
      <c r="AW51" s="36">
        <v>1057</v>
      </c>
      <c r="AX51" s="36">
        <v>3586400.7</v>
      </c>
      <c r="AY51" s="36">
        <v>3550728.66</v>
      </c>
      <c r="AZ51" s="36">
        <v>35672.04</v>
      </c>
      <c r="BA51" s="36">
        <v>781</v>
      </c>
      <c r="BB51" s="36">
        <v>1035</v>
      </c>
      <c r="BC51" s="36">
        <v>362617.59</v>
      </c>
      <c r="BD51" s="36">
        <v>350176.59</v>
      </c>
      <c r="BE51" s="36">
        <v>12441</v>
      </c>
      <c r="BF51" s="36">
        <v>542</v>
      </c>
      <c r="BG51" s="36">
        <v>725</v>
      </c>
      <c r="BH51" s="36">
        <v>62819.51</v>
      </c>
      <c r="BI51" s="36">
        <v>62819.51</v>
      </c>
      <c r="BJ51" s="36">
        <v>0</v>
      </c>
      <c r="BK51" s="36">
        <v>58</v>
      </c>
      <c r="BL51" s="36">
        <v>70</v>
      </c>
    </row>
    <row r="52" spans="1:64" x14ac:dyDescent="0.25">
      <c r="A52" s="19">
        <v>43</v>
      </c>
      <c r="B52" s="20" t="s">
        <v>44</v>
      </c>
      <c r="C52" s="20" t="s">
        <v>105</v>
      </c>
      <c r="D52" s="37">
        <v>12379859.210000001</v>
      </c>
      <c r="E52" s="37">
        <v>12049121.15</v>
      </c>
      <c r="F52" s="37">
        <v>330738.06</v>
      </c>
      <c r="G52" s="37">
        <v>262877.94</v>
      </c>
      <c r="H52" s="37">
        <v>3303</v>
      </c>
      <c r="I52" s="37">
        <v>4163</v>
      </c>
      <c r="J52" s="37">
        <v>1068</v>
      </c>
      <c r="K52" s="37">
        <v>953</v>
      </c>
      <c r="L52" s="37">
        <v>938</v>
      </c>
      <c r="M52" s="37">
        <v>1204</v>
      </c>
      <c r="N52" s="37">
        <v>30</v>
      </c>
      <c r="O52" s="95">
        <v>4231169.04</v>
      </c>
      <c r="P52" s="95">
        <f t="shared" si="0"/>
        <v>3948544.02</v>
      </c>
      <c r="Q52" s="37">
        <v>282625.02</v>
      </c>
      <c r="R52" s="37">
        <v>1978</v>
      </c>
      <c r="S52" s="37">
        <v>884</v>
      </c>
      <c r="T52" s="37">
        <v>1094</v>
      </c>
      <c r="U52" s="37">
        <v>170702.47</v>
      </c>
      <c r="V52" s="37">
        <v>170702.47</v>
      </c>
      <c r="W52" s="37">
        <v>0</v>
      </c>
      <c r="X52" s="37">
        <v>12502</v>
      </c>
      <c r="Y52" s="37">
        <v>417</v>
      </c>
      <c r="Z52" s="37">
        <v>26</v>
      </c>
      <c r="AA52" s="37">
        <v>503178.84</v>
      </c>
      <c r="AB52" s="37">
        <v>502383.29</v>
      </c>
      <c r="AC52" s="37">
        <v>795.55</v>
      </c>
      <c r="AD52" s="37">
        <v>426</v>
      </c>
      <c r="AE52" s="37">
        <v>1628263.23</v>
      </c>
      <c r="AF52" s="37">
        <v>1347444.04</v>
      </c>
      <c r="AG52" s="37">
        <v>280819.19</v>
      </c>
      <c r="AH52" s="37">
        <v>928</v>
      </c>
      <c r="AI52" s="37">
        <v>1928014.22</v>
      </c>
      <c r="AJ52" s="37">
        <v>1928014.22</v>
      </c>
      <c r="AK52" s="37">
        <v>0</v>
      </c>
      <c r="AL52" s="37">
        <v>151142.41</v>
      </c>
      <c r="AM52" s="37">
        <v>1495</v>
      </c>
      <c r="AN52" s="37">
        <v>82</v>
      </c>
      <c r="AO52" s="37">
        <v>1010.28</v>
      </c>
      <c r="AP52" s="37">
        <v>0</v>
      </c>
      <c r="AQ52" s="37">
        <v>1010.28</v>
      </c>
      <c r="AR52" s="37">
        <v>3</v>
      </c>
      <c r="AS52" s="37">
        <v>8148690.1699999999</v>
      </c>
      <c r="AT52" s="37">
        <v>8100577.1299999999</v>
      </c>
      <c r="AU52" s="37">
        <v>48113.04</v>
      </c>
      <c r="AV52" s="37">
        <v>1399</v>
      </c>
      <c r="AW52" s="37">
        <v>1953</v>
      </c>
      <c r="AX52" s="37">
        <v>7161062.8899999997</v>
      </c>
      <c r="AY52" s="37">
        <v>7125390.8499999996</v>
      </c>
      <c r="AZ52" s="37">
        <v>35672.04</v>
      </c>
      <c r="BA52" s="37">
        <v>1387</v>
      </c>
      <c r="BB52" s="37">
        <v>1927</v>
      </c>
      <c r="BC52" s="37">
        <v>646869.59</v>
      </c>
      <c r="BD52" s="37">
        <v>634428.59</v>
      </c>
      <c r="BE52" s="37">
        <v>12441</v>
      </c>
      <c r="BF52" s="37">
        <v>959</v>
      </c>
      <c r="BG52" s="37">
        <v>1433</v>
      </c>
      <c r="BH52" s="37">
        <v>340757.69</v>
      </c>
      <c r="BI52" s="37">
        <v>340757.69</v>
      </c>
      <c r="BJ52" s="37">
        <v>0</v>
      </c>
      <c r="BK52" s="37">
        <v>302</v>
      </c>
      <c r="BL52" s="37">
        <v>348</v>
      </c>
    </row>
    <row r="53" spans="1:64" ht="0" hidden="1" customHeight="1" x14ac:dyDescent="0.25">
      <c r="P53" s="97">
        <f t="shared" si="0"/>
        <v>0</v>
      </c>
    </row>
  </sheetData>
  <mergeCells count="29">
    <mergeCell ref="A2:A6"/>
    <mergeCell ref="B2:B6"/>
    <mergeCell ref="C2:C6"/>
    <mergeCell ref="E3:F3"/>
    <mergeCell ref="J3:M3"/>
    <mergeCell ref="AS3:AW3"/>
    <mergeCell ref="AX3:BB3"/>
    <mergeCell ref="BC3:BG3"/>
    <mergeCell ref="O3:Q3"/>
    <mergeCell ref="S3:T3"/>
    <mergeCell ref="U3:Z3"/>
    <mergeCell ref="AA3:AD3"/>
    <mergeCell ref="AE3:AH3"/>
    <mergeCell ref="N3:N5"/>
    <mergeCell ref="BH3:BL3"/>
    <mergeCell ref="J4:K4"/>
    <mergeCell ref="L4:M4"/>
    <mergeCell ref="P4:Q4"/>
    <mergeCell ref="V4:X4"/>
    <mergeCell ref="AB4:AC4"/>
    <mergeCell ref="AF4:AG4"/>
    <mergeCell ref="AJ4:AL4"/>
    <mergeCell ref="AP4:AQ4"/>
    <mergeCell ref="AT4:AU4"/>
    <mergeCell ref="AY4:AZ4"/>
    <mergeCell ref="BD4:BE4"/>
    <mergeCell ref="BI4:BJ4"/>
    <mergeCell ref="AI3:AN3"/>
    <mergeCell ref="AO3:AR3"/>
  </mergeCells>
  <pageMargins left="1" right="1" top="1" bottom="1" header="1" footer="1"/>
  <pageSetup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B51"/>
  <sheetViews>
    <sheetView showGridLines="0" topLeftCell="A13" workbookViewId="0">
      <selection sqref="A1:A5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6.5703125" customWidth="1"/>
    <col min="5" max="5" width="11.42578125" customWidth="1"/>
    <col min="6" max="6" width="18.28515625" customWidth="1"/>
    <col min="7" max="7" width="16.42578125" customWidth="1"/>
    <col min="8" max="8" width="13.7109375" customWidth="1"/>
    <col min="9" max="9" width="17.85546875" customWidth="1"/>
    <col min="10" max="54" width="13.7109375" customWidth="1"/>
    <col min="55" max="55" width="0" hidden="1" customWidth="1"/>
    <col min="56" max="56" width="2.140625" customWidth="1"/>
  </cols>
  <sheetData>
    <row r="1" spans="1:54" x14ac:dyDescent="0.25">
      <c r="A1" s="136" t="s">
        <v>0</v>
      </c>
      <c r="B1" s="136" t="s">
        <v>1</v>
      </c>
      <c r="C1" s="136" t="s">
        <v>2</v>
      </c>
      <c r="D1" s="1" t="s">
        <v>1355</v>
      </c>
      <c r="E1" s="1" t="s">
        <v>1356</v>
      </c>
      <c r="F1" s="1" t="s">
        <v>1357</v>
      </c>
      <c r="G1" s="1" t="s">
        <v>1358</v>
      </c>
      <c r="H1" s="1" t="s">
        <v>1359</v>
      </c>
      <c r="I1" s="1" t="s">
        <v>1360</v>
      </c>
      <c r="J1" s="1" t="s">
        <v>1361</v>
      </c>
      <c r="K1" s="1" t="s">
        <v>1362</v>
      </c>
      <c r="L1" s="1" t="s">
        <v>1363</v>
      </c>
      <c r="M1" s="1" t="s">
        <v>1364</v>
      </c>
      <c r="N1" s="1" t="s">
        <v>1365</v>
      </c>
      <c r="O1" s="1" t="s">
        <v>1366</v>
      </c>
      <c r="P1" s="1" t="s">
        <v>1367</v>
      </c>
      <c r="Q1" s="1" t="s">
        <v>1368</v>
      </c>
      <c r="R1" s="1" t="s">
        <v>1369</v>
      </c>
      <c r="S1" s="1" t="s">
        <v>1370</v>
      </c>
      <c r="T1" s="1" t="s">
        <v>1371</v>
      </c>
      <c r="U1" s="1" t="s">
        <v>1372</v>
      </c>
      <c r="V1" s="1" t="s">
        <v>1373</v>
      </c>
      <c r="W1" s="1" t="s">
        <v>1374</v>
      </c>
      <c r="X1" s="1" t="s">
        <v>1375</v>
      </c>
      <c r="Y1" s="1" t="s">
        <v>1376</v>
      </c>
      <c r="Z1" s="1" t="s">
        <v>1377</v>
      </c>
      <c r="AA1" s="1" t="s">
        <v>1378</v>
      </c>
      <c r="AB1" s="1" t="s">
        <v>1379</v>
      </c>
      <c r="AC1" s="1" t="s">
        <v>1380</v>
      </c>
      <c r="AD1" s="1" t="s">
        <v>1381</v>
      </c>
      <c r="AE1" s="1" t="s">
        <v>1382</v>
      </c>
      <c r="AF1" s="1" t="s">
        <v>1383</v>
      </c>
      <c r="AG1" s="1" t="s">
        <v>1384</v>
      </c>
      <c r="AH1" s="1" t="s">
        <v>1385</v>
      </c>
      <c r="AI1" s="1" t="s">
        <v>1386</v>
      </c>
      <c r="AJ1" s="1" t="s">
        <v>1387</v>
      </c>
      <c r="AK1" s="1" t="s">
        <v>1388</v>
      </c>
      <c r="AL1" s="1" t="s">
        <v>1389</v>
      </c>
      <c r="AM1" s="1" t="s">
        <v>1390</v>
      </c>
      <c r="AN1" s="1" t="s">
        <v>1391</v>
      </c>
      <c r="AO1" s="1" t="s">
        <v>1392</v>
      </c>
      <c r="AP1" s="1" t="s">
        <v>1393</v>
      </c>
      <c r="AQ1" s="1" t="s">
        <v>1394</v>
      </c>
      <c r="AR1" s="1" t="s">
        <v>1395</v>
      </c>
      <c r="AS1" s="1" t="s">
        <v>1396</v>
      </c>
      <c r="AT1" s="1" t="s">
        <v>1397</v>
      </c>
      <c r="AU1" s="1" t="s">
        <v>1398</v>
      </c>
      <c r="AV1" s="1" t="s">
        <v>1399</v>
      </c>
      <c r="AW1" s="1" t="s">
        <v>1400</v>
      </c>
      <c r="AX1" s="1" t="s">
        <v>1401</v>
      </c>
      <c r="AY1" s="1" t="s">
        <v>1402</v>
      </c>
      <c r="AZ1" s="1" t="s">
        <v>1403</v>
      </c>
      <c r="BA1" s="1" t="s">
        <v>1404</v>
      </c>
      <c r="BB1" s="1" t="s">
        <v>1405</v>
      </c>
    </row>
    <row r="2" spans="1:54" ht="23.25" x14ac:dyDescent="0.25">
      <c r="A2" s="112"/>
      <c r="B2" s="112"/>
      <c r="C2" s="112"/>
      <c r="D2" s="58" t="s">
        <v>1332</v>
      </c>
      <c r="E2" s="118" t="s">
        <v>25</v>
      </c>
      <c r="F2" s="117"/>
      <c r="G2" s="51" t="s">
        <v>44</v>
      </c>
      <c r="H2" s="54" t="s">
        <v>44</v>
      </c>
      <c r="I2" s="131" t="s">
        <v>190</v>
      </c>
      <c r="J2" s="115"/>
      <c r="K2" s="115"/>
      <c r="L2" s="117"/>
      <c r="M2" s="131" t="s">
        <v>190</v>
      </c>
      <c r="N2" s="115"/>
      <c r="O2" s="115"/>
      <c r="P2" s="115"/>
      <c r="Q2" s="115"/>
      <c r="R2" s="115"/>
      <c r="S2" s="115"/>
      <c r="T2" s="115"/>
      <c r="U2" s="117"/>
      <c r="V2" s="131" t="s">
        <v>1406</v>
      </c>
      <c r="W2" s="115"/>
      <c r="X2" s="117"/>
      <c r="Y2" s="131" t="s">
        <v>24</v>
      </c>
      <c r="Z2" s="117"/>
      <c r="AA2" s="131" t="s">
        <v>1407</v>
      </c>
      <c r="AB2" s="115"/>
      <c r="AC2" s="117"/>
      <c r="AD2" s="131" t="s">
        <v>24</v>
      </c>
      <c r="AE2" s="117"/>
      <c r="AF2" s="131" t="s">
        <v>1408</v>
      </c>
      <c r="AG2" s="115"/>
      <c r="AH2" s="117"/>
      <c r="AI2" s="131" t="s">
        <v>24</v>
      </c>
      <c r="AJ2" s="117"/>
      <c r="AK2" s="58" t="s">
        <v>1409</v>
      </c>
      <c r="AL2" s="131" t="s">
        <v>25</v>
      </c>
      <c r="AM2" s="117"/>
      <c r="AN2" s="64" t="s">
        <v>44</v>
      </c>
      <c r="AO2" s="58" t="s">
        <v>44</v>
      </c>
      <c r="AP2" s="131" t="s">
        <v>190</v>
      </c>
      <c r="AQ2" s="115"/>
      <c r="AR2" s="115"/>
      <c r="AS2" s="117"/>
      <c r="AT2" s="131" t="s">
        <v>190</v>
      </c>
      <c r="AU2" s="115"/>
      <c r="AV2" s="115"/>
      <c r="AW2" s="115"/>
      <c r="AX2" s="115"/>
      <c r="AY2" s="115"/>
      <c r="AZ2" s="115"/>
      <c r="BA2" s="115"/>
      <c r="BB2" s="117"/>
    </row>
    <row r="3" spans="1:54" x14ac:dyDescent="0.25">
      <c r="A3" s="112"/>
      <c r="B3" s="112"/>
      <c r="C3" s="112"/>
      <c r="D3" s="39" t="s">
        <v>1410</v>
      </c>
      <c r="E3" s="4" t="s">
        <v>44</v>
      </c>
      <c r="F3" s="4" t="s">
        <v>44</v>
      </c>
      <c r="G3" s="51" t="s">
        <v>44</v>
      </c>
      <c r="H3" s="27" t="s">
        <v>44</v>
      </c>
      <c r="I3" s="126" t="s">
        <v>295</v>
      </c>
      <c r="J3" s="117"/>
      <c r="K3" s="126" t="s">
        <v>296</v>
      </c>
      <c r="L3" s="117"/>
      <c r="M3" s="27" t="s">
        <v>44</v>
      </c>
      <c r="N3" s="63" t="s">
        <v>44</v>
      </c>
      <c r="O3" s="63" t="s">
        <v>44</v>
      </c>
      <c r="P3" s="126" t="s">
        <v>190</v>
      </c>
      <c r="Q3" s="115"/>
      <c r="R3" s="117"/>
      <c r="S3" s="63" t="s">
        <v>44</v>
      </c>
      <c r="T3" s="39" t="s">
        <v>44</v>
      </c>
      <c r="U3" s="39" t="s">
        <v>44</v>
      </c>
      <c r="V3" s="27" t="s">
        <v>44</v>
      </c>
      <c r="W3" s="27" t="s">
        <v>44</v>
      </c>
      <c r="X3" s="27" t="s">
        <v>44</v>
      </c>
      <c r="Y3" s="27" t="s">
        <v>44</v>
      </c>
      <c r="Z3" s="9" t="s">
        <v>24</v>
      </c>
      <c r="AA3" s="27" t="s">
        <v>44</v>
      </c>
      <c r="AB3" s="27" t="s">
        <v>44</v>
      </c>
      <c r="AC3" s="27" t="s">
        <v>44</v>
      </c>
      <c r="AD3" s="38" t="s">
        <v>44</v>
      </c>
      <c r="AE3" s="9" t="s">
        <v>24</v>
      </c>
      <c r="AF3" s="39" t="s">
        <v>44</v>
      </c>
      <c r="AG3" s="39" t="s">
        <v>44</v>
      </c>
      <c r="AH3" s="27" t="s">
        <v>44</v>
      </c>
      <c r="AI3" s="38" t="s">
        <v>44</v>
      </c>
      <c r="AJ3" s="9" t="s">
        <v>24</v>
      </c>
      <c r="AK3" s="39" t="s">
        <v>1411</v>
      </c>
      <c r="AL3" s="27" t="s">
        <v>44</v>
      </c>
      <c r="AM3" s="27" t="s">
        <v>44</v>
      </c>
      <c r="AN3" s="63" t="s">
        <v>44</v>
      </c>
      <c r="AO3" s="39" t="s">
        <v>1412</v>
      </c>
      <c r="AP3" s="126" t="s">
        <v>295</v>
      </c>
      <c r="AQ3" s="117"/>
      <c r="AR3" s="126" t="s">
        <v>296</v>
      </c>
      <c r="AS3" s="117"/>
      <c r="AT3" s="63" t="s">
        <v>44</v>
      </c>
      <c r="AU3" s="63" t="s">
        <v>44</v>
      </c>
      <c r="AV3" s="38" t="s">
        <v>44</v>
      </c>
      <c r="AW3" s="126" t="s">
        <v>190</v>
      </c>
      <c r="AX3" s="115"/>
      <c r="AY3" s="117"/>
      <c r="AZ3" s="9" t="s">
        <v>44</v>
      </c>
      <c r="BA3" s="9" t="s">
        <v>44</v>
      </c>
      <c r="BB3" s="9" t="s">
        <v>44</v>
      </c>
    </row>
    <row r="4" spans="1:54" ht="123.75" x14ac:dyDescent="0.25">
      <c r="A4" s="112"/>
      <c r="B4" s="112"/>
      <c r="C4" s="112"/>
      <c r="D4" s="39" t="s">
        <v>1413</v>
      </c>
      <c r="E4" s="4" t="s">
        <v>769</v>
      </c>
      <c r="F4" s="4" t="s">
        <v>770</v>
      </c>
      <c r="G4" s="51" t="s">
        <v>846</v>
      </c>
      <c r="H4" s="27" t="s">
        <v>847</v>
      </c>
      <c r="I4" s="9" t="s">
        <v>848</v>
      </c>
      <c r="J4" s="9" t="s">
        <v>301</v>
      </c>
      <c r="K4" s="9" t="s">
        <v>848</v>
      </c>
      <c r="L4" s="9" t="s">
        <v>301</v>
      </c>
      <c r="M4" s="27" t="s">
        <v>295</v>
      </c>
      <c r="N4" s="63" t="s">
        <v>849</v>
      </c>
      <c r="O4" s="63" t="s">
        <v>1414</v>
      </c>
      <c r="P4" s="9" t="s">
        <v>851</v>
      </c>
      <c r="Q4" s="9" t="s">
        <v>852</v>
      </c>
      <c r="R4" s="9" t="s">
        <v>948</v>
      </c>
      <c r="S4" s="63" t="s">
        <v>1415</v>
      </c>
      <c r="T4" s="39" t="s">
        <v>1416</v>
      </c>
      <c r="U4" s="39" t="s">
        <v>1417</v>
      </c>
      <c r="V4" s="27" t="s">
        <v>845</v>
      </c>
      <c r="W4" s="27" t="s">
        <v>846</v>
      </c>
      <c r="X4" s="27" t="s">
        <v>847</v>
      </c>
      <c r="Y4" s="27" t="s">
        <v>295</v>
      </c>
      <c r="Z4" s="9" t="s">
        <v>947</v>
      </c>
      <c r="AA4" s="27" t="s">
        <v>845</v>
      </c>
      <c r="AB4" s="27" t="s">
        <v>846</v>
      </c>
      <c r="AC4" s="27" t="s">
        <v>847</v>
      </c>
      <c r="AD4" s="38" t="s">
        <v>295</v>
      </c>
      <c r="AE4" s="9" t="s">
        <v>947</v>
      </c>
      <c r="AF4" s="39" t="s">
        <v>845</v>
      </c>
      <c r="AG4" s="39" t="s">
        <v>846</v>
      </c>
      <c r="AH4" s="27" t="s">
        <v>847</v>
      </c>
      <c r="AI4" s="38" t="s">
        <v>295</v>
      </c>
      <c r="AJ4" s="9" t="s">
        <v>947</v>
      </c>
      <c r="AK4" s="39" t="s">
        <v>1418</v>
      </c>
      <c r="AL4" s="27" t="s">
        <v>769</v>
      </c>
      <c r="AM4" s="27" t="s">
        <v>770</v>
      </c>
      <c r="AN4" s="63" t="s">
        <v>846</v>
      </c>
      <c r="AO4" s="39" t="s">
        <v>1419</v>
      </c>
      <c r="AP4" s="9" t="s">
        <v>848</v>
      </c>
      <c r="AQ4" s="9" t="s">
        <v>301</v>
      </c>
      <c r="AR4" s="9" t="s">
        <v>848</v>
      </c>
      <c r="AS4" s="9" t="s">
        <v>301</v>
      </c>
      <c r="AT4" s="63" t="s">
        <v>295</v>
      </c>
      <c r="AU4" s="63" t="s">
        <v>849</v>
      </c>
      <c r="AV4" s="38" t="s">
        <v>1414</v>
      </c>
      <c r="AW4" s="9" t="s">
        <v>851</v>
      </c>
      <c r="AX4" s="9" t="s">
        <v>852</v>
      </c>
      <c r="AY4" s="9" t="s">
        <v>948</v>
      </c>
      <c r="AZ4" s="9" t="s">
        <v>1415</v>
      </c>
      <c r="BA4" s="9" t="s">
        <v>1416</v>
      </c>
      <c r="BB4" s="9" t="s">
        <v>1417</v>
      </c>
    </row>
    <row r="5" spans="1:54" ht="22.5" x14ac:dyDescent="0.25">
      <c r="A5" s="137"/>
      <c r="B5" s="137"/>
      <c r="C5" s="137"/>
      <c r="D5" s="1" t="s">
        <v>304</v>
      </c>
      <c r="E5" s="1" t="s">
        <v>304</v>
      </c>
      <c r="F5" s="1" t="s">
        <v>304</v>
      </c>
      <c r="G5" s="1" t="s">
        <v>864</v>
      </c>
      <c r="H5" s="1" t="s">
        <v>306</v>
      </c>
      <c r="I5" s="1" t="s">
        <v>306</v>
      </c>
      <c r="J5" s="1" t="s">
        <v>306</v>
      </c>
      <c r="K5" s="1" t="s">
        <v>306</v>
      </c>
      <c r="L5" s="1" t="s">
        <v>306</v>
      </c>
      <c r="M5" s="1" t="s">
        <v>306</v>
      </c>
      <c r="N5" s="1" t="s">
        <v>306</v>
      </c>
      <c r="O5" s="1" t="s">
        <v>306</v>
      </c>
      <c r="P5" s="1" t="s">
        <v>306</v>
      </c>
      <c r="Q5" s="1" t="s">
        <v>306</v>
      </c>
      <c r="R5" s="1" t="s">
        <v>306</v>
      </c>
      <c r="S5" s="1" t="s">
        <v>306</v>
      </c>
      <c r="T5" s="1" t="s">
        <v>306</v>
      </c>
      <c r="U5" s="1" t="s">
        <v>306</v>
      </c>
      <c r="V5" s="1" t="s">
        <v>304</v>
      </c>
      <c r="W5" s="1" t="s">
        <v>864</v>
      </c>
      <c r="X5" s="1" t="s">
        <v>306</v>
      </c>
      <c r="Y5" s="1" t="s">
        <v>306</v>
      </c>
      <c r="Z5" s="1" t="s">
        <v>306</v>
      </c>
      <c r="AA5" s="1" t="s">
        <v>304</v>
      </c>
      <c r="AB5" s="1" t="s">
        <v>864</v>
      </c>
      <c r="AC5" s="1" t="s">
        <v>864</v>
      </c>
      <c r="AD5" s="1" t="s">
        <v>306</v>
      </c>
      <c r="AE5" s="1" t="s">
        <v>306</v>
      </c>
      <c r="AF5" s="1" t="s">
        <v>304</v>
      </c>
      <c r="AG5" s="1" t="s">
        <v>864</v>
      </c>
      <c r="AH5" s="1" t="s">
        <v>306</v>
      </c>
      <c r="AI5" s="1" t="s">
        <v>306</v>
      </c>
      <c r="AJ5" s="1" t="s">
        <v>306</v>
      </c>
      <c r="AK5" s="1" t="s">
        <v>304</v>
      </c>
      <c r="AL5" s="1" t="s">
        <v>304</v>
      </c>
      <c r="AM5" s="1" t="s">
        <v>304</v>
      </c>
      <c r="AN5" s="1" t="s">
        <v>864</v>
      </c>
      <c r="AO5" s="1" t="s">
        <v>306</v>
      </c>
      <c r="AP5" s="1" t="s">
        <v>306</v>
      </c>
      <c r="AQ5" s="1" t="s">
        <v>306</v>
      </c>
      <c r="AR5" s="1" t="s">
        <v>306</v>
      </c>
      <c r="AS5" s="1" t="s">
        <v>306</v>
      </c>
      <c r="AT5" s="1" t="s">
        <v>306</v>
      </c>
      <c r="AU5" s="1" t="s">
        <v>306</v>
      </c>
      <c r="AV5" s="1" t="s">
        <v>306</v>
      </c>
      <c r="AW5" s="1" t="s">
        <v>306</v>
      </c>
      <c r="AX5" s="1" t="s">
        <v>306</v>
      </c>
      <c r="AY5" s="1" t="s">
        <v>306</v>
      </c>
      <c r="AZ5" s="1" t="s">
        <v>306</v>
      </c>
      <c r="BA5" s="1" t="s">
        <v>306</v>
      </c>
      <c r="BB5" s="1" t="s">
        <v>306</v>
      </c>
    </row>
    <row r="6" spans="1:54" x14ac:dyDescent="0.25">
      <c r="A6" s="13">
        <v>1</v>
      </c>
      <c r="B6" s="14" t="s">
        <v>44</v>
      </c>
      <c r="C6" s="14" t="s">
        <v>60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  <c r="AB6" s="35">
        <v>0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  <c r="AT6" s="35">
        <v>0</v>
      </c>
      <c r="AU6" s="35">
        <v>0</v>
      </c>
      <c r="AV6" s="35">
        <v>0</v>
      </c>
      <c r="AW6" s="35">
        <v>0</v>
      </c>
      <c r="AX6" s="35">
        <v>0</v>
      </c>
      <c r="AY6" s="35">
        <v>0</v>
      </c>
      <c r="AZ6" s="35">
        <v>0</v>
      </c>
      <c r="BA6" s="35">
        <v>0</v>
      </c>
      <c r="BB6" s="35">
        <v>0</v>
      </c>
    </row>
    <row r="7" spans="1:54" x14ac:dyDescent="0.25">
      <c r="A7" s="13">
        <v>2</v>
      </c>
      <c r="B7" s="14" t="s">
        <v>44</v>
      </c>
      <c r="C7" s="14" t="s">
        <v>61</v>
      </c>
      <c r="D7" s="35">
        <v>985123.64</v>
      </c>
      <c r="E7" s="35">
        <v>50</v>
      </c>
      <c r="F7" s="35">
        <v>985073.64</v>
      </c>
      <c r="G7" s="35">
        <v>1195</v>
      </c>
      <c r="H7" s="35">
        <v>7887</v>
      </c>
      <c r="I7" s="35">
        <v>2042</v>
      </c>
      <c r="J7" s="35">
        <v>1944</v>
      </c>
      <c r="K7" s="35">
        <v>1830</v>
      </c>
      <c r="L7" s="35">
        <v>2071</v>
      </c>
      <c r="M7" s="35">
        <v>3986</v>
      </c>
      <c r="N7" s="35">
        <v>51</v>
      </c>
      <c r="O7" s="35">
        <v>3438</v>
      </c>
      <c r="P7" s="35">
        <v>38</v>
      </c>
      <c r="Q7" s="35">
        <v>3384</v>
      </c>
      <c r="R7" s="35">
        <v>16</v>
      </c>
      <c r="S7" s="35">
        <v>0</v>
      </c>
      <c r="T7" s="35">
        <v>14</v>
      </c>
      <c r="U7" s="35">
        <v>449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54089.18</v>
      </c>
      <c r="AB7" s="35">
        <v>235</v>
      </c>
      <c r="AC7" s="35">
        <v>1547</v>
      </c>
      <c r="AD7" s="35">
        <v>784</v>
      </c>
      <c r="AE7" s="35">
        <v>3</v>
      </c>
      <c r="AF7" s="35">
        <v>931034.46</v>
      </c>
      <c r="AG7" s="35">
        <v>1188</v>
      </c>
      <c r="AH7" s="35">
        <v>7844</v>
      </c>
      <c r="AI7" s="35">
        <v>3964</v>
      </c>
      <c r="AJ7" s="35">
        <v>51</v>
      </c>
      <c r="AK7" s="35">
        <v>0</v>
      </c>
      <c r="AL7" s="35">
        <v>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</row>
    <row r="8" spans="1:54" x14ac:dyDescent="0.25">
      <c r="A8" s="13">
        <v>3</v>
      </c>
      <c r="B8" s="14" t="s">
        <v>44</v>
      </c>
      <c r="C8" s="14" t="s">
        <v>62</v>
      </c>
      <c r="D8" s="35">
        <v>14773.1</v>
      </c>
      <c r="E8" s="35">
        <v>14773.1</v>
      </c>
      <c r="F8" s="35">
        <v>0</v>
      </c>
      <c r="G8" s="35">
        <v>150</v>
      </c>
      <c r="H8" s="35">
        <v>998</v>
      </c>
      <c r="I8" s="35">
        <v>236</v>
      </c>
      <c r="J8" s="35">
        <v>223</v>
      </c>
      <c r="K8" s="35">
        <v>267</v>
      </c>
      <c r="L8" s="35">
        <v>272</v>
      </c>
      <c r="M8" s="35">
        <v>459</v>
      </c>
      <c r="N8" s="35">
        <v>10</v>
      </c>
      <c r="O8" s="35">
        <v>461</v>
      </c>
      <c r="P8" s="35">
        <v>8</v>
      </c>
      <c r="Q8" s="35">
        <v>448</v>
      </c>
      <c r="R8" s="35">
        <v>5</v>
      </c>
      <c r="S8" s="35">
        <v>0</v>
      </c>
      <c r="T8" s="35">
        <v>1</v>
      </c>
      <c r="U8" s="35">
        <v>77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14773.1</v>
      </c>
      <c r="AG8" s="35">
        <v>150</v>
      </c>
      <c r="AH8" s="35">
        <v>998</v>
      </c>
      <c r="AI8" s="35">
        <v>459</v>
      </c>
      <c r="AJ8" s="35">
        <v>10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0</v>
      </c>
      <c r="AY8" s="35">
        <v>0</v>
      </c>
      <c r="AZ8" s="35">
        <v>0</v>
      </c>
      <c r="BA8" s="35">
        <v>0</v>
      </c>
      <c r="BB8" s="35">
        <v>0</v>
      </c>
    </row>
    <row r="9" spans="1:54" x14ac:dyDescent="0.25">
      <c r="A9" s="13">
        <v>4</v>
      </c>
      <c r="B9" s="14" t="s">
        <v>44</v>
      </c>
      <c r="C9" s="14" t="s">
        <v>63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0</v>
      </c>
      <c r="BB9" s="35">
        <v>0</v>
      </c>
    </row>
    <row r="10" spans="1:54" x14ac:dyDescent="0.25">
      <c r="A10" s="13">
        <v>5</v>
      </c>
      <c r="B10" s="14" t="s">
        <v>44</v>
      </c>
      <c r="C10" s="14" t="s">
        <v>64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>
        <v>0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</row>
    <row r="11" spans="1:54" x14ac:dyDescent="0.25">
      <c r="A11" s="13">
        <v>6</v>
      </c>
      <c r="B11" s="14" t="s">
        <v>44</v>
      </c>
      <c r="C11" s="14" t="s">
        <v>65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</row>
    <row r="12" spans="1:54" x14ac:dyDescent="0.25">
      <c r="A12" s="13">
        <v>7</v>
      </c>
      <c r="B12" s="14" t="s">
        <v>44</v>
      </c>
      <c r="C12" s="14" t="s">
        <v>66</v>
      </c>
      <c r="D12" s="35">
        <v>1362.72</v>
      </c>
      <c r="E12" s="35">
        <v>1362.72</v>
      </c>
      <c r="F12" s="35">
        <v>0</v>
      </c>
      <c r="G12" s="35">
        <v>6</v>
      </c>
      <c r="H12" s="35">
        <v>36</v>
      </c>
      <c r="I12" s="35">
        <v>11</v>
      </c>
      <c r="J12" s="35">
        <v>11</v>
      </c>
      <c r="K12" s="35">
        <v>7</v>
      </c>
      <c r="L12" s="35">
        <v>7</v>
      </c>
      <c r="M12" s="35">
        <v>22</v>
      </c>
      <c r="N12" s="35">
        <v>1</v>
      </c>
      <c r="O12" s="35">
        <v>11</v>
      </c>
      <c r="P12" s="35">
        <v>0</v>
      </c>
      <c r="Q12" s="35">
        <v>11</v>
      </c>
      <c r="R12" s="35">
        <v>0</v>
      </c>
      <c r="S12" s="35">
        <v>0</v>
      </c>
      <c r="T12" s="35">
        <v>0</v>
      </c>
      <c r="U12" s="35">
        <v>3</v>
      </c>
      <c r="V12" s="35">
        <v>1362.72</v>
      </c>
      <c r="W12" s="35">
        <v>6</v>
      </c>
      <c r="X12" s="35">
        <v>36</v>
      </c>
      <c r="Y12" s="35">
        <v>22</v>
      </c>
      <c r="Z12" s="35">
        <v>1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1800</v>
      </c>
      <c r="AL12" s="35">
        <v>1800</v>
      </c>
      <c r="AM12" s="35">
        <v>0</v>
      </c>
      <c r="AN12" s="35">
        <v>27</v>
      </c>
      <c r="AO12" s="35">
        <v>49</v>
      </c>
      <c r="AP12" s="35">
        <v>38</v>
      </c>
      <c r="AQ12" s="35">
        <v>49</v>
      </c>
      <c r="AR12" s="35">
        <v>23</v>
      </c>
      <c r="AS12" s="35">
        <v>34</v>
      </c>
      <c r="AT12" s="35">
        <v>87</v>
      </c>
      <c r="AU12" s="35">
        <v>5</v>
      </c>
      <c r="AV12" s="35">
        <v>45</v>
      </c>
      <c r="AW12" s="35">
        <v>15</v>
      </c>
      <c r="AX12" s="35">
        <v>21</v>
      </c>
      <c r="AY12" s="35">
        <v>9</v>
      </c>
      <c r="AZ12" s="35">
        <v>1</v>
      </c>
      <c r="BA12" s="35">
        <v>4</v>
      </c>
      <c r="BB12" s="35">
        <v>8</v>
      </c>
    </row>
    <row r="13" spans="1:54" x14ac:dyDescent="0.25">
      <c r="A13" s="17" t="s">
        <v>267</v>
      </c>
      <c r="B13" s="17" t="s">
        <v>44</v>
      </c>
      <c r="C13" s="17" t="s">
        <v>67</v>
      </c>
      <c r="D13" s="36">
        <v>1001259.46</v>
      </c>
      <c r="E13" s="36">
        <v>16185.82</v>
      </c>
      <c r="F13" s="36">
        <v>985073.64</v>
      </c>
      <c r="G13" s="36">
        <v>1351</v>
      </c>
      <c r="H13" s="36">
        <v>8921</v>
      </c>
      <c r="I13" s="36">
        <v>2289</v>
      </c>
      <c r="J13" s="36">
        <v>2178</v>
      </c>
      <c r="K13" s="36">
        <v>2104</v>
      </c>
      <c r="L13" s="36">
        <v>2350</v>
      </c>
      <c r="M13" s="36">
        <v>4467</v>
      </c>
      <c r="N13" s="36">
        <v>62</v>
      </c>
      <c r="O13" s="36">
        <v>3910</v>
      </c>
      <c r="P13" s="36">
        <v>46</v>
      </c>
      <c r="Q13" s="36">
        <v>3843</v>
      </c>
      <c r="R13" s="36">
        <v>21</v>
      </c>
      <c r="S13" s="36">
        <v>0</v>
      </c>
      <c r="T13" s="36">
        <v>15</v>
      </c>
      <c r="U13" s="36">
        <v>529</v>
      </c>
      <c r="V13" s="36">
        <v>1362.72</v>
      </c>
      <c r="W13" s="36">
        <v>6</v>
      </c>
      <c r="X13" s="36">
        <v>36</v>
      </c>
      <c r="Y13" s="36">
        <v>22</v>
      </c>
      <c r="Z13" s="36">
        <v>1</v>
      </c>
      <c r="AA13" s="36">
        <v>54089.18</v>
      </c>
      <c r="AB13" s="36">
        <v>235</v>
      </c>
      <c r="AC13" s="36">
        <v>1547</v>
      </c>
      <c r="AD13" s="36">
        <v>784</v>
      </c>
      <c r="AE13" s="36">
        <v>3</v>
      </c>
      <c r="AF13" s="36">
        <v>945807.56</v>
      </c>
      <c r="AG13" s="36">
        <v>1338</v>
      </c>
      <c r="AH13" s="36">
        <v>8842</v>
      </c>
      <c r="AI13" s="36">
        <v>4423</v>
      </c>
      <c r="AJ13" s="36">
        <v>61</v>
      </c>
      <c r="AK13" s="36">
        <v>1800</v>
      </c>
      <c r="AL13" s="36">
        <v>1800</v>
      </c>
      <c r="AM13" s="36">
        <v>0</v>
      </c>
      <c r="AN13" s="36">
        <v>27</v>
      </c>
      <c r="AO13" s="36">
        <v>49</v>
      </c>
      <c r="AP13" s="36">
        <v>38</v>
      </c>
      <c r="AQ13" s="36">
        <v>49</v>
      </c>
      <c r="AR13" s="36">
        <v>23</v>
      </c>
      <c r="AS13" s="36">
        <v>34</v>
      </c>
      <c r="AT13" s="36">
        <v>87</v>
      </c>
      <c r="AU13" s="36">
        <v>5</v>
      </c>
      <c r="AV13" s="36">
        <v>45</v>
      </c>
      <c r="AW13" s="36">
        <v>15</v>
      </c>
      <c r="AX13" s="36">
        <v>21</v>
      </c>
      <c r="AY13" s="36">
        <v>9</v>
      </c>
      <c r="AZ13" s="36">
        <v>1</v>
      </c>
      <c r="BA13" s="36">
        <v>4</v>
      </c>
      <c r="BB13" s="36">
        <v>8</v>
      </c>
    </row>
    <row r="14" spans="1:54" x14ac:dyDescent="0.25">
      <c r="A14" s="13">
        <v>1</v>
      </c>
      <c r="B14" s="14" t="s">
        <v>44</v>
      </c>
      <c r="C14" s="14" t="s">
        <v>68</v>
      </c>
      <c r="D14" s="35">
        <v>286704.27</v>
      </c>
      <c r="E14" s="35">
        <v>0</v>
      </c>
      <c r="F14" s="35">
        <v>286704.27</v>
      </c>
      <c r="G14" s="35">
        <v>562</v>
      </c>
      <c r="H14" s="35">
        <v>1735</v>
      </c>
      <c r="I14" s="35">
        <v>885</v>
      </c>
      <c r="J14" s="35">
        <v>850</v>
      </c>
      <c r="K14" s="35">
        <v>0</v>
      </c>
      <c r="L14" s="35">
        <v>0</v>
      </c>
      <c r="M14" s="35">
        <v>1735</v>
      </c>
      <c r="N14" s="35">
        <v>62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286704.27</v>
      </c>
      <c r="AG14" s="35">
        <v>562</v>
      </c>
      <c r="AH14" s="35">
        <v>3213</v>
      </c>
      <c r="AI14" s="35">
        <v>1735</v>
      </c>
      <c r="AJ14" s="35">
        <v>62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</row>
    <row r="15" spans="1:54" x14ac:dyDescent="0.25">
      <c r="A15" s="13">
        <v>2</v>
      </c>
      <c r="B15" s="14" t="s">
        <v>44</v>
      </c>
      <c r="C15" s="14" t="s">
        <v>69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</row>
    <row r="16" spans="1:54" x14ac:dyDescent="0.25">
      <c r="A16" s="13">
        <v>3</v>
      </c>
      <c r="B16" s="14" t="s">
        <v>44</v>
      </c>
      <c r="C16" s="14" t="s">
        <v>70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</row>
    <row r="17" spans="1:54" x14ac:dyDescent="0.25">
      <c r="A17" s="13">
        <v>4</v>
      </c>
      <c r="B17" s="14" t="s">
        <v>44</v>
      </c>
      <c r="C17" s="14" t="s">
        <v>71</v>
      </c>
      <c r="D17" s="35">
        <v>215061</v>
      </c>
      <c r="E17" s="35">
        <v>215061</v>
      </c>
      <c r="F17" s="35">
        <v>0</v>
      </c>
      <c r="G17" s="35">
        <v>1054</v>
      </c>
      <c r="H17" s="35">
        <v>5247</v>
      </c>
      <c r="I17" s="35">
        <v>1335</v>
      </c>
      <c r="J17" s="35">
        <v>1193</v>
      </c>
      <c r="K17" s="35">
        <v>1252</v>
      </c>
      <c r="L17" s="35">
        <v>1467</v>
      </c>
      <c r="M17" s="35">
        <v>2528</v>
      </c>
      <c r="N17" s="35">
        <v>48</v>
      </c>
      <c r="O17" s="35">
        <v>2407</v>
      </c>
      <c r="P17" s="35">
        <v>10</v>
      </c>
      <c r="Q17" s="35">
        <v>2393</v>
      </c>
      <c r="R17" s="35">
        <v>4</v>
      </c>
      <c r="S17" s="35">
        <v>0</v>
      </c>
      <c r="T17" s="35">
        <v>2</v>
      </c>
      <c r="U17" s="35">
        <v>310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215061</v>
      </c>
      <c r="AG17" s="35">
        <v>1054</v>
      </c>
      <c r="AH17" s="35">
        <v>5247</v>
      </c>
      <c r="AI17" s="35">
        <v>2528</v>
      </c>
      <c r="AJ17" s="35">
        <v>48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</row>
    <row r="18" spans="1:54" x14ac:dyDescent="0.25">
      <c r="A18" s="13">
        <v>5</v>
      </c>
      <c r="B18" s="14" t="s">
        <v>44</v>
      </c>
      <c r="C18" s="14" t="s">
        <v>72</v>
      </c>
      <c r="D18" s="35">
        <v>7852.98</v>
      </c>
      <c r="E18" s="35">
        <v>0</v>
      </c>
      <c r="F18" s="35">
        <v>7852.98</v>
      </c>
      <c r="G18" s="35">
        <v>28</v>
      </c>
      <c r="H18" s="35">
        <v>181</v>
      </c>
      <c r="I18" s="35">
        <v>60</v>
      </c>
      <c r="J18" s="35">
        <v>35</v>
      </c>
      <c r="K18" s="35">
        <v>40</v>
      </c>
      <c r="L18" s="35">
        <v>46</v>
      </c>
      <c r="M18" s="35">
        <v>95</v>
      </c>
      <c r="N18" s="35">
        <v>3</v>
      </c>
      <c r="O18" s="35">
        <v>76</v>
      </c>
      <c r="P18" s="35">
        <v>1</v>
      </c>
      <c r="Q18" s="35">
        <v>75</v>
      </c>
      <c r="R18" s="35">
        <v>0</v>
      </c>
      <c r="S18" s="35">
        <v>0</v>
      </c>
      <c r="T18" s="35">
        <v>0</v>
      </c>
      <c r="U18" s="35">
        <v>10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7852.98</v>
      </c>
      <c r="AG18" s="35">
        <v>28</v>
      </c>
      <c r="AH18" s="35">
        <v>181</v>
      </c>
      <c r="AI18" s="35">
        <v>95</v>
      </c>
      <c r="AJ18" s="35">
        <v>3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5">
        <v>0</v>
      </c>
      <c r="AZ18" s="35">
        <v>0</v>
      </c>
      <c r="BA18" s="35">
        <v>0</v>
      </c>
      <c r="BB18" s="35">
        <v>0</v>
      </c>
    </row>
    <row r="19" spans="1:54" x14ac:dyDescent="0.25">
      <c r="A19" s="13">
        <v>6</v>
      </c>
      <c r="B19" s="14" t="s">
        <v>44</v>
      </c>
      <c r="C19" s="14" t="s">
        <v>73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</row>
    <row r="20" spans="1:54" x14ac:dyDescent="0.25">
      <c r="A20" s="13">
        <v>7</v>
      </c>
      <c r="B20" s="14" t="s">
        <v>44</v>
      </c>
      <c r="C20" s="14" t="s">
        <v>74</v>
      </c>
      <c r="D20" s="35">
        <v>895252.07</v>
      </c>
      <c r="E20" s="35">
        <v>528752.74</v>
      </c>
      <c r="F20" s="35">
        <v>366499.33</v>
      </c>
      <c r="G20" s="35">
        <v>998</v>
      </c>
      <c r="H20" s="35">
        <v>5587</v>
      </c>
      <c r="I20" s="35">
        <v>1569</v>
      </c>
      <c r="J20" s="35">
        <v>1374</v>
      </c>
      <c r="K20" s="35">
        <v>1231</v>
      </c>
      <c r="L20" s="35">
        <v>1413</v>
      </c>
      <c r="M20" s="35">
        <v>2943</v>
      </c>
      <c r="N20" s="35">
        <v>111</v>
      </c>
      <c r="O20" s="35">
        <v>2336</v>
      </c>
      <c r="P20" s="35">
        <v>20</v>
      </c>
      <c r="Q20" s="35">
        <v>2308</v>
      </c>
      <c r="R20" s="35">
        <v>8</v>
      </c>
      <c r="S20" s="35">
        <v>0</v>
      </c>
      <c r="T20" s="35">
        <v>5</v>
      </c>
      <c r="U20" s="35">
        <v>303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517373.84</v>
      </c>
      <c r="AB20" s="35">
        <v>643</v>
      </c>
      <c r="AC20" s="35">
        <v>3750</v>
      </c>
      <c r="AD20" s="35">
        <v>2030</v>
      </c>
      <c r="AE20" s="35">
        <v>82</v>
      </c>
      <c r="AF20" s="35">
        <v>377878.23</v>
      </c>
      <c r="AG20" s="35">
        <v>798</v>
      </c>
      <c r="AH20" s="35">
        <v>4481</v>
      </c>
      <c r="AI20" s="35">
        <v>2360</v>
      </c>
      <c r="AJ20" s="35">
        <v>61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</row>
    <row r="21" spans="1:54" x14ac:dyDescent="0.25">
      <c r="A21" s="13">
        <v>8</v>
      </c>
      <c r="B21" s="14" t="s">
        <v>44</v>
      </c>
      <c r="C21" s="14" t="s">
        <v>75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</row>
    <row r="22" spans="1:54" x14ac:dyDescent="0.25">
      <c r="A22" s="13">
        <v>9</v>
      </c>
      <c r="B22" s="14" t="s">
        <v>44</v>
      </c>
      <c r="C22" s="14" t="s">
        <v>76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35">
        <v>0</v>
      </c>
      <c r="BA22" s="35">
        <v>0</v>
      </c>
      <c r="BB22" s="35">
        <v>0</v>
      </c>
    </row>
    <row r="23" spans="1:54" x14ac:dyDescent="0.25">
      <c r="A23" s="13">
        <v>10</v>
      </c>
      <c r="B23" s="14" t="s">
        <v>44</v>
      </c>
      <c r="C23" s="14" t="s">
        <v>77</v>
      </c>
      <c r="D23" s="35">
        <v>12281.24</v>
      </c>
      <c r="E23" s="35">
        <v>943.74</v>
      </c>
      <c r="F23" s="35">
        <v>11337.5</v>
      </c>
      <c r="G23" s="35">
        <v>42</v>
      </c>
      <c r="H23" s="35">
        <v>214</v>
      </c>
      <c r="I23" s="35">
        <v>88</v>
      </c>
      <c r="J23" s="35">
        <v>60</v>
      </c>
      <c r="K23" s="35">
        <v>26</v>
      </c>
      <c r="L23" s="35">
        <v>40</v>
      </c>
      <c r="M23" s="35">
        <v>148</v>
      </c>
      <c r="N23" s="35">
        <v>0</v>
      </c>
      <c r="O23" s="35">
        <v>66</v>
      </c>
      <c r="P23" s="35">
        <v>57</v>
      </c>
      <c r="Q23" s="35">
        <v>6</v>
      </c>
      <c r="R23" s="35">
        <v>3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12281.24</v>
      </c>
      <c r="AG23" s="35">
        <v>42</v>
      </c>
      <c r="AH23" s="35">
        <v>214</v>
      </c>
      <c r="AI23" s="35">
        <v>148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</row>
    <row r="24" spans="1:54" x14ac:dyDescent="0.25">
      <c r="A24" s="13">
        <v>11</v>
      </c>
      <c r="B24" s="14" t="s">
        <v>44</v>
      </c>
      <c r="C24" s="14" t="s">
        <v>78</v>
      </c>
      <c r="D24" s="35">
        <v>106354.6</v>
      </c>
      <c r="E24" s="35">
        <v>106354.6</v>
      </c>
      <c r="F24" s="35">
        <v>0</v>
      </c>
      <c r="G24" s="35">
        <v>492</v>
      </c>
      <c r="H24" s="35">
        <v>3035</v>
      </c>
      <c r="I24" s="35">
        <v>843</v>
      </c>
      <c r="J24" s="35">
        <v>815</v>
      </c>
      <c r="K24" s="35">
        <v>637</v>
      </c>
      <c r="L24" s="35">
        <v>740</v>
      </c>
      <c r="M24" s="35">
        <v>1658</v>
      </c>
      <c r="N24" s="35">
        <v>36</v>
      </c>
      <c r="O24" s="35">
        <v>1197</v>
      </c>
      <c r="P24" s="35">
        <v>12</v>
      </c>
      <c r="Q24" s="35">
        <v>1175</v>
      </c>
      <c r="R24" s="35">
        <v>10</v>
      </c>
      <c r="S24" s="35">
        <v>0</v>
      </c>
      <c r="T24" s="35">
        <v>6</v>
      </c>
      <c r="U24" s="35">
        <v>174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106354.6</v>
      </c>
      <c r="AB24" s="35">
        <v>492</v>
      </c>
      <c r="AC24" s="35">
        <v>3035</v>
      </c>
      <c r="AD24" s="35">
        <v>1658</v>
      </c>
      <c r="AE24" s="35">
        <v>36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</row>
    <row r="25" spans="1:54" x14ac:dyDescent="0.25">
      <c r="A25" s="13">
        <v>12</v>
      </c>
      <c r="B25" s="14" t="s">
        <v>44</v>
      </c>
      <c r="C25" s="14" t="s">
        <v>79</v>
      </c>
      <c r="D25" s="35">
        <v>260701</v>
      </c>
      <c r="E25" s="35">
        <v>54760</v>
      </c>
      <c r="F25" s="35">
        <v>205941</v>
      </c>
      <c r="G25" s="35">
        <v>759</v>
      </c>
      <c r="H25" s="35">
        <v>4684</v>
      </c>
      <c r="I25" s="35">
        <v>1268</v>
      </c>
      <c r="J25" s="35">
        <v>1216</v>
      </c>
      <c r="K25" s="35">
        <v>1026</v>
      </c>
      <c r="L25" s="35">
        <v>1174</v>
      </c>
      <c r="M25" s="35">
        <v>2484</v>
      </c>
      <c r="N25" s="35">
        <v>86</v>
      </c>
      <c r="O25" s="35">
        <v>1917</v>
      </c>
      <c r="P25" s="35">
        <v>41</v>
      </c>
      <c r="Q25" s="35">
        <v>1855</v>
      </c>
      <c r="R25" s="35">
        <v>21</v>
      </c>
      <c r="S25" s="35">
        <v>2</v>
      </c>
      <c r="T25" s="35">
        <v>24</v>
      </c>
      <c r="U25" s="35">
        <v>259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54760</v>
      </c>
      <c r="AB25" s="35">
        <v>649</v>
      </c>
      <c r="AC25" s="35">
        <v>4054</v>
      </c>
      <c r="AD25" s="35">
        <v>2193</v>
      </c>
      <c r="AE25" s="35">
        <v>74</v>
      </c>
      <c r="AF25" s="35">
        <v>205941</v>
      </c>
      <c r="AG25" s="35">
        <v>524</v>
      </c>
      <c r="AH25" s="35">
        <v>3259</v>
      </c>
      <c r="AI25" s="35">
        <v>1702</v>
      </c>
      <c r="AJ25" s="35">
        <v>59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0</v>
      </c>
      <c r="AZ25" s="35">
        <v>0</v>
      </c>
      <c r="BA25" s="35">
        <v>0</v>
      </c>
      <c r="BB25" s="35">
        <v>0</v>
      </c>
    </row>
    <row r="26" spans="1:54" x14ac:dyDescent="0.25">
      <c r="A26" s="13">
        <v>13</v>
      </c>
      <c r="B26" s="14" t="s">
        <v>44</v>
      </c>
      <c r="C26" s="14" t="s">
        <v>80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0</v>
      </c>
      <c r="BB26" s="35">
        <v>0</v>
      </c>
    </row>
    <row r="27" spans="1:54" x14ac:dyDescent="0.25">
      <c r="A27" s="13">
        <v>14</v>
      </c>
      <c r="B27" s="14" t="s">
        <v>44</v>
      </c>
      <c r="C27" s="14" t="s">
        <v>81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</row>
    <row r="28" spans="1:54" x14ac:dyDescent="0.25">
      <c r="A28" s="13">
        <v>15</v>
      </c>
      <c r="B28" s="14" t="s">
        <v>44</v>
      </c>
      <c r="C28" s="14" t="s">
        <v>82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0</v>
      </c>
      <c r="AO28" s="35">
        <v>0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0</v>
      </c>
      <c r="AY28" s="35">
        <v>0</v>
      </c>
      <c r="AZ28" s="35">
        <v>0</v>
      </c>
      <c r="BA28" s="35">
        <v>0</v>
      </c>
      <c r="BB28" s="35">
        <v>0</v>
      </c>
    </row>
    <row r="29" spans="1:54" x14ac:dyDescent="0.25">
      <c r="A29" s="13">
        <v>16</v>
      </c>
      <c r="B29" s="14" t="s">
        <v>44</v>
      </c>
      <c r="C29" s="14" t="s">
        <v>83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35">
        <v>0</v>
      </c>
      <c r="BA29" s="35">
        <v>0</v>
      </c>
      <c r="BB29" s="35">
        <v>0</v>
      </c>
    </row>
    <row r="30" spans="1:54" x14ac:dyDescent="0.25">
      <c r="A30" s="13">
        <v>17</v>
      </c>
      <c r="B30" s="14" t="s">
        <v>44</v>
      </c>
      <c r="C30" s="14" t="s">
        <v>84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0</v>
      </c>
      <c r="AP30" s="35">
        <v>0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0</v>
      </c>
      <c r="AY30" s="35">
        <v>0</v>
      </c>
      <c r="AZ30" s="35">
        <v>0</v>
      </c>
      <c r="BA30" s="35">
        <v>0</v>
      </c>
      <c r="BB30" s="35">
        <v>0</v>
      </c>
    </row>
    <row r="31" spans="1:54" x14ac:dyDescent="0.25">
      <c r="A31" s="13">
        <v>18</v>
      </c>
      <c r="B31" s="14" t="s">
        <v>44</v>
      </c>
      <c r="C31" s="14" t="s">
        <v>85</v>
      </c>
      <c r="D31" s="35">
        <v>43650</v>
      </c>
      <c r="E31" s="35">
        <v>43650</v>
      </c>
      <c r="F31" s="35">
        <v>0</v>
      </c>
      <c r="G31" s="35">
        <v>261</v>
      </c>
      <c r="H31" s="35">
        <v>1637</v>
      </c>
      <c r="I31" s="35">
        <v>440</v>
      </c>
      <c r="J31" s="35">
        <v>433</v>
      </c>
      <c r="K31" s="35">
        <v>345</v>
      </c>
      <c r="L31" s="35">
        <v>419</v>
      </c>
      <c r="M31" s="35">
        <v>873</v>
      </c>
      <c r="N31" s="35">
        <v>23</v>
      </c>
      <c r="O31" s="35">
        <v>648</v>
      </c>
      <c r="P31" s="35">
        <v>15</v>
      </c>
      <c r="Q31" s="35">
        <v>623</v>
      </c>
      <c r="R31" s="35">
        <v>10</v>
      </c>
      <c r="S31" s="35">
        <v>6</v>
      </c>
      <c r="T31" s="35">
        <v>12</v>
      </c>
      <c r="U31" s="35">
        <v>104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43650</v>
      </c>
      <c r="AG31" s="35">
        <v>261</v>
      </c>
      <c r="AH31" s="35">
        <v>1637</v>
      </c>
      <c r="AI31" s="35">
        <v>873</v>
      </c>
      <c r="AJ31" s="35">
        <v>23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</row>
    <row r="32" spans="1:54" x14ac:dyDescent="0.25">
      <c r="A32" s="13">
        <v>19</v>
      </c>
      <c r="B32" s="14" t="s">
        <v>44</v>
      </c>
      <c r="C32" s="14" t="s">
        <v>86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0</v>
      </c>
    </row>
    <row r="33" spans="1:54" x14ac:dyDescent="0.25">
      <c r="A33" s="13">
        <v>20</v>
      </c>
      <c r="B33" s="14" t="s">
        <v>44</v>
      </c>
      <c r="C33" s="14" t="s">
        <v>87</v>
      </c>
      <c r="D33" s="35">
        <v>233840</v>
      </c>
      <c r="E33" s="35">
        <v>233840</v>
      </c>
      <c r="F33" s="35">
        <v>0</v>
      </c>
      <c r="G33" s="35">
        <v>708</v>
      </c>
      <c r="H33" s="35">
        <v>4217</v>
      </c>
      <c r="I33" s="35">
        <v>1174</v>
      </c>
      <c r="J33" s="35">
        <v>1087</v>
      </c>
      <c r="K33" s="35">
        <v>928</v>
      </c>
      <c r="L33" s="35">
        <v>1028</v>
      </c>
      <c r="M33" s="35">
        <v>2261</v>
      </c>
      <c r="N33" s="35">
        <v>27</v>
      </c>
      <c r="O33" s="35">
        <v>1784</v>
      </c>
      <c r="P33" s="35">
        <v>6</v>
      </c>
      <c r="Q33" s="35">
        <v>1775</v>
      </c>
      <c r="R33" s="35">
        <v>3</v>
      </c>
      <c r="S33" s="35">
        <v>0</v>
      </c>
      <c r="T33" s="35">
        <v>4</v>
      </c>
      <c r="U33" s="35">
        <v>168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233840</v>
      </c>
      <c r="AG33" s="35">
        <v>708</v>
      </c>
      <c r="AH33" s="35">
        <v>4217</v>
      </c>
      <c r="AI33" s="35">
        <v>2261</v>
      </c>
      <c r="AJ33" s="35">
        <v>27</v>
      </c>
      <c r="AK33" s="35">
        <v>0</v>
      </c>
      <c r="AL33" s="35">
        <v>0</v>
      </c>
      <c r="AM33" s="35">
        <v>0</v>
      </c>
      <c r="AN33" s="35">
        <v>0</v>
      </c>
      <c r="AO33" s="35">
        <v>0</v>
      </c>
      <c r="AP33" s="35">
        <v>0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  <c r="BA33" s="35">
        <v>0</v>
      </c>
      <c r="BB33" s="35">
        <v>0</v>
      </c>
    </row>
    <row r="34" spans="1:54" x14ac:dyDescent="0.25">
      <c r="A34" s="13">
        <v>21</v>
      </c>
      <c r="B34" s="14" t="s">
        <v>44</v>
      </c>
      <c r="C34" s="14" t="s">
        <v>88</v>
      </c>
      <c r="D34" s="35">
        <v>438225</v>
      </c>
      <c r="E34" s="35">
        <v>14970</v>
      </c>
      <c r="F34" s="35">
        <v>423255</v>
      </c>
      <c r="G34" s="35">
        <v>1215</v>
      </c>
      <c r="H34" s="35">
        <v>7347</v>
      </c>
      <c r="I34" s="35">
        <v>2029</v>
      </c>
      <c r="J34" s="35">
        <v>1911</v>
      </c>
      <c r="K34" s="35">
        <v>1597</v>
      </c>
      <c r="L34" s="35">
        <v>1810</v>
      </c>
      <c r="M34" s="35">
        <v>3940</v>
      </c>
      <c r="N34" s="35">
        <v>64</v>
      </c>
      <c r="O34" s="35">
        <v>3070</v>
      </c>
      <c r="P34" s="35">
        <v>19</v>
      </c>
      <c r="Q34" s="35">
        <v>3045</v>
      </c>
      <c r="R34" s="35">
        <v>6</v>
      </c>
      <c r="S34" s="35">
        <v>0</v>
      </c>
      <c r="T34" s="35">
        <v>3</v>
      </c>
      <c r="U34" s="35">
        <v>334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438225</v>
      </c>
      <c r="AB34" s="35">
        <v>1215</v>
      </c>
      <c r="AC34" s="35">
        <v>7347</v>
      </c>
      <c r="AD34" s="35">
        <v>3940</v>
      </c>
      <c r="AE34" s="35">
        <v>64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</row>
    <row r="35" spans="1:54" x14ac:dyDescent="0.25">
      <c r="A35" s="13">
        <v>22</v>
      </c>
      <c r="B35" s="14" t="s">
        <v>44</v>
      </c>
      <c r="C35" s="14" t="s">
        <v>89</v>
      </c>
      <c r="D35" s="35">
        <v>267849</v>
      </c>
      <c r="E35" s="35">
        <v>110979.5</v>
      </c>
      <c r="F35" s="35">
        <v>156869.5</v>
      </c>
      <c r="G35" s="35">
        <v>390</v>
      </c>
      <c r="H35" s="35">
        <v>2317</v>
      </c>
      <c r="I35" s="35">
        <v>619</v>
      </c>
      <c r="J35" s="35">
        <v>566</v>
      </c>
      <c r="K35" s="35">
        <v>553</v>
      </c>
      <c r="L35" s="35">
        <v>579</v>
      </c>
      <c r="M35" s="35">
        <v>1185</v>
      </c>
      <c r="N35" s="35">
        <v>30</v>
      </c>
      <c r="O35" s="35">
        <v>1053</v>
      </c>
      <c r="P35" s="35">
        <v>7</v>
      </c>
      <c r="Q35" s="35">
        <v>1036</v>
      </c>
      <c r="R35" s="35">
        <v>10</v>
      </c>
      <c r="S35" s="35">
        <v>0</v>
      </c>
      <c r="T35" s="35">
        <v>1</v>
      </c>
      <c r="U35" s="35">
        <v>78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171876.5</v>
      </c>
      <c r="AB35" s="35">
        <v>358</v>
      </c>
      <c r="AC35" s="35">
        <v>2125</v>
      </c>
      <c r="AD35" s="35">
        <v>1090</v>
      </c>
      <c r="AE35" s="35">
        <v>27</v>
      </c>
      <c r="AF35" s="35">
        <v>95972.5</v>
      </c>
      <c r="AG35" s="35">
        <v>374</v>
      </c>
      <c r="AH35" s="35">
        <v>2246</v>
      </c>
      <c r="AI35" s="35">
        <v>1155</v>
      </c>
      <c r="AJ35" s="35">
        <v>27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</row>
    <row r="36" spans="1:54" x14ac:dyDescent="0.25">
      <c r="A36" s="13">
        <v>23</v>
      </c>
      <c r="B36" s="14" t="s">
        <v>44</v>
      </c>
      <c r="C36" s="14" t="s">
        <v>90</v>
      </c>
      <c r="D36" s="35">
        <v>29783.14</v>
      </c>
      <c r="E36" s="35">
        <v>0</v>
      </c>
      <c r="F36" s="35">
        <v>29783.14</v>
      </c>
      <c r="G36" s="35">
        <v>202</v>
      </c>
      <c r="H36" s="35">
        <v>1220</v>
      </c>
      <c r="I36" s="35">
        <v>361</v>
      </c>
      <c r="J36" s="35">
        <v>322</v>
      </c>
      <c r="K36" s="35">
        <v>246</v>
      </c>
      <c r="L36" s="35">
        <v>291</v>
      </c>
      <c r="M36" s="35">
        <v>683</v>
      </c>
      <c r="N36" s="35">
        <v>12</v>
      </c>
      <c r="O36" s="35">
        <v>450</v>
      </c>
      <c r="P36" s="35">
        <v>8</v>
      </c>
      <c r="Q36" s="35">
        <v>432</v>
      </c>
      <c r="R36" s="35">
        <v>10</v>
      </c>
      <c r="S36" s="35">
        <v>5</v>
      </c>
      <c r="T36" s="35">
        <v>4</v>
      </c>
      <c r="U36" s="35">
        <v>83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29783.14</v>
      </c>
      <c r="AG36" s="35">
        <v>202</v>
      </c>
      <c r="AH36" s="35">
        <v>1220</v>
      </c>
      <c r="AI36" s="35">
        <v>683</v>
      </c>
      <c r="AJ36" s="35">
        <v>12</v>
      </c>
      <c r="AK36" s="35">
        <v>0</v>
      </c>
      <c r="AL36" s="35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35">
        <v>0</v>
      </c>
      <c r="AT36" s="35">
        <v>0</v>
      </c>
      <c r="AU36" s="35">
        <v>0</v>
      </c>
      <c r="AV36" s="35">
        <v>0</v>
      </c>
      <c r="AW36" s="35">
        <v>0</v>
      </c>
      <c r="AX36" s="35">
        <v>0</v>
      </c>
      <c r="AY36" s="35">
        <v>0</v>
      </c>
      <c r="AZ36" s="35">
        <v>0</v>
      </c>
      <c r="BA36" s="35">
        <v>0</v>
      </c>
      <c r="BB36" s="35">
        <v>0</v>
      </c>
    </row>
    <row r="37" spans="1:54" x14ac:dyDescent="0.25">
      <c r="A37" s="13">
        <v>24</v>
      </c>
      <c r="B37" s="14" t="s">
        <v>44</v>
      </c>
      <c r="C37" s="14" t="s">
        <v>91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5">
        <v>0</v>
      </c>
      <c r="AL37" s="35">
        <v>0</v>
      </c>
      <c r="AM37" s="35">
        <v>0</v>
      </c>
      <c r="AN37" s="35">
        <v>0</v>
      </c>
      <c r="AO37" s="35">
        <v>0</v>
      </c>
      <c r="AP37" s="35">
        <v>0</v>
      </c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5">
        <v>0</v>
      </c>
      <c r="AZ37" s="35">
        <v>0</v>
      </c>
      <c r="BA37" s="35">
        <v>0</v>
      </c>
      <c r="BB37" s="35">
        <v>0</v>
      </c>
    </row>
    <row r="38" spans="1:54" x14ac:dyDescent="0.25">
      <c r="A38" s="13">
        <v>25</v>
      </c>
      <c r="B38" s="14" t="s">
        <v>44</v>
      </c>
      <c r="C38" s="14" t="s">
        <v>92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5">
        <v>0</v>
      </c>
      <c r="AI38" s="35">
        <v>0</v>
      </c>
      <c r="AJ38" s="35">
        <v>0</v>
      </c>
      <c r="AK38" s="35">
        <v>0</v>
      </c>
      <c r="AL38" s="35">
        <v>0</v>
      </c>
      <c r="AM38" s="35">
        <v>0</v>
      </c>
      <c r="AN38" s="35">
        <v>0</v>
      </c>
      <c r="AO38" s="35">
        <v>0</v>
      </c>
      <c r="AP38" s="35">
        <v>0</v>
      </c>
      <c r="AQ38" s="35">
        <v>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0</v>
      </c>
      <c r="AX38" s="35">
        <v>0</v>
      </c>
      <c r="AY38" s="35">
        <v>0</v>
      </c>
      <c r="AZ38" s="35">
        <v>0</v>
      </c>
      <c r="BA38" s="35">
        <v>0</v>
      </c>
      <c r="BB38" s="35">
        <v>0</v>
      </c>
    </row>
    <row r="39" spans="1:54" x14ac:dyDescent="0.25">
      <c r="A39" s="13">
        <v>26</v>
      </c>
      <c r="B39" s="14" t="s">
        <v>44</v>
      </c>
      <c r="C39" s="14" t="s">
        <v>93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5">
        <v>0</v>
      </c>
      <c r="AG39" s="35">
        <v>0</v>
      </c>
      <c r="AH39" s="35">
        <v>0</v>
      </c>
      <c r="AI39" s="35">
        <v>0</v>
      </c>
      <c r="AJ39" s="35">
        <v>0</v>
      </c>
      <c r="AK39" s="35">
        <v>0</v>
      </c>
      <c r="AL39" s="35">
        <v>0</v>
      </c>
      <c r="AM39" s="35">
        <v>0</v>
      </c>
      <c r="AN39" s="35">
        <v>0</v>
      </c>
      <c r="AO39" s="35">
        <v>0</v>
      </c>
      <c r="AP39" s="35">
        <v>0</v>
      </c>
      <c r="AQ39" s="35">
        <v>0</v>
      </c>
      <c r="AR39" s="35">
        <v>0</v>
      </c>
      <c r="AS39" s="35">
        <v>0</v>
      </c>
      <c r="AT39" s="35">
        <v>0</v>
      </c>
      <c r="AU39" s="35">
        <v>0</v>
      </c>
      <c r="AV39" s="35">
        <v>0</v>
      </c>
      <c r="AW39" s="35">
        <v>0</v>
      </c>
      <c r="AX39" s="35">
        <v>0</v>
      </c>
      <c r="AY39" s="35">
        <v>0</v>
      </c>
      <c r="AZ39" s="35">
        <v>0</v>
      </c>
      <c r="BA39" s="35">
        <v>0</v>
      </c>
      <c r="BB39" s="35">
        <v>0</v>
      </c>
    </row>
    <row r="40" spans="1:54" x14ac:dyDescent="0.25">
      <c r="A40" s="13">
        <v>27</v>
      </c>
      <c r="B40" s="14" t="s">
        <v>44</v>
      </c>
      <c r="C40" s="14" t="s">
        <v>94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>
        <v>0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0</v>
      </c>
      <c r="AP40" s="35">
        <v>0</v>
      </c>
      <c r="AQ40" s="35">
        <v>0</v>
      </c>
      <c r="AR40" s="35">
        <v>0</v>
      </c>
      <c r="AS40" s="35">
        <v>0</v>
      </c>
      <c r="AT40" s="35">
        <v>0</v>
      </c>
      <c r="AU40" s="35">
        <v>0</v>
      </c>
      <c r="AV40" s="35">
        <v>0</v>
      </c>
      <c r="AW40" s="35">
        <v>0</v>
      </c>
      <c r="AX40" s="35">
        <v>0</v>
      </c>
      <c r="AY40" s="35">
        <v>0</v>
      </c>
      <c r="AZ40" s="35">
        <v>0</v>
      </c>
      <c r="BA40" s="35">
        <v>0</v>
      </c>
      <c r="BB40" s="35">
        <v>0</v>
      </c>
    </row>
    <row r="41" spans="1:54" x14ac:dyDescent="0.25">
      <c r="A41" s="13">
        <v>28</v>
      </c>
      <c r="B41" s="14" t="s">
        <v>44</v>
      </c>
      <c r="C41" s="14" t="s">
        <v>95</v>
      </c>
      <c r="D41" s="35">
        <v>4600</v>
      </c>
      <c r="E41" s="35">
        <v>4600</v>
      </c>
      <c r="F41" s="35">
        <v>0</v>
      </c>
      <c r="G41" s="35">
        <v>77</v>
      </c>
      <c r="H41" s="35">
        <v>462</v>
      </c>
      <c r="I41" s="35">
        <v>126</v>
      </c>
      <c r="J41" s="35">
        <v>124</v>
      </c>
      <c r="K41" s="35">
        <v>93</v>
      </c>
      <c r="L41" s="35">
        <v>119</v>
      </c>
      <c r="M41" s="35">
        <v>250</v>
      </c>
      <c r="N41" s="35">
        <v>4</v>
      </c>
      <c r="O41" s="35">
        <v>185</v>
      </c>
      <c r="P41" s="35">
        <v>1</v>
      </c>
      <c r="Q41" s="35">
        <v>184</v>
      </c>
      <c r="R41" s="35">
        <v>0</v>
      </c>
      <c r="S41" s="35">
        <v>0</v>
      </c>
      <c r="T41" s="35">
        <v>0</v>
      </c>
      <c r="U41" s="35">
        <v>27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4600</v>
      </c>
      <c r="AB41" s="35">
        <v>77</v>
      </c>
      <c r="AC41" s="35">
        <v>462</v>
      </c>
      <c r="AD41" s="35">
        <v>250</v>
      </c>
      <c r="AE41" s="35">
        <v>4</v>
      </c>
      <c r="AF41" s="35">
        <v>0</v>
      </c>
      <c r="AG41" s="35">
        <v>0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35">
        <v>0</v>
      </c>
      <c r="AY41" s="35">
        <v>0</v>
      </c>
      <c r="AZ41" s="35">
        <v>0</v>
      </c>
      <c r="BA41" s="35">
        <v>0</v>
      </c>
      <c r="BB41" s="35">
        <v>0</v>
      </c>
    </row>
    <row r="42" spans="1:54" x14ac:dyDescent="0.25">
      <c r="A42" s="13">
        <v>29</v>
      </c>
      <c r="B42" s="14" t="s">
        <v>44</v>
      </c>
      <c r="C42" s="14" t="s">
        <v>96</v>
      </c>
      <c r="D42" s="35">
        <v>78250</v>
      </c>
      <c r="E42" s="35">
        <v>78250</v>
      </c>
      <c r="F42" s="35">
        <v>0</v>
      </c>
      <c r="G42" s="35">
        <v>692</v>
      </c>
      <c r="H42" s="35">
        <v>4208</v>
      </c>
      <c r="I42" s="35">
        <v>1166</v>
      </c>
      <c r="J42" s="35">
        <v>1115</v>
      </c>
      <c r="K42" s="35">
        <v>910</v>
      </c>
      <c r="L42" s="35">
        <v>1017</v>
      </c>
      <c r="M42" s="35">
        <v>2281</v>
      </c>
      <c r="N42" s="35">
        <v>26</v>
      </c>
      <c r="O42" s="35">
        <v>1693</v>
      </c>
      <c r="P42" s="35">
        <v>12</v>
      </c>
      <c r="Q42" s="35">
        <v>1677</v>
      </c>
      <c r="R42" s="35">
        <v>4</v>
      </c>
      <c r="S42" s="35">
        <v>0</v>
      </c>
      <c r="T42" s="35">
        <v>5</v>
      </c>
      <c r="U42" s="35">
        <v>229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78250</v>
      </c>
      <c r="AB42" s="35">
        <v>692</v>
      </c>
      <c r="AC42" s="35">
        <v>4208</v>
      </c>
      <c r="AD42" s="35">
        <v>2281</v>
      </c>
      <c r="AE42" s="35">
        <v>26</v>
      </c>
      <c r="AF42" s="35">
        <v>0</v>
      </c>
      <c r="AG42" s="35">
        <v>0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5">
        <v>0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5">
        <v>0</v>
      </c>
      <c r="AZ42" s="35">
        <v>0</v>
      </c>
      <c r="BA42" s="35">
        <v>0</v>
      </c>
      <c r="BB42" s="35">
        <v>0</v>
      </c>
    </row>
    <row r="43" spans="1:54" x14ac:dyDescent="0.25">
      <c r="A43" s="13">
        <v>30</v>
      </c>
      <c r="B43" s="14" t="s">
        <v>44</v>
      </c>
      <c r="C43" s="14" t="s">
        <v>97</v>
      </c>
      <c r="D43" s="35">
        <v>166281.89000000001</v>
      </c>
      <c r="E43" s="35">
        <v>110941.89</v>
      </c>
      <c r="F43" s="35">
        <v>55340</v>
      </c>
      <c r="G43" s="35">
        <v>386</v>
      </c>
      <c r="H43" s="35">
        <v>897</v>
      </c>
      <c r="I43" s="35">
        <v>438</v>
      </c>
      <c r="J43" s="35">
        <v>459</v>
      </c>
      <c r="K43" s="35">
        <v>0</v>
      </c>
      <c r="L43" s="35">
        <v>0</v>
      </c>
      <c r="M43" s="35">
        <v>897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166281.89000000001</v>
      </c>
      <c r="AG43" s="35">
        <v>386</v>
      </c>
      <c r="AH43" s="35">
        <v>897</v>
      </c>
      <c r="AI43" s="35">
        <v>897</v>
      </c>
      <c r="AJ43" s="35">
        <v>21</v>
      </c>
      <c r="AK43" s="35">
        <v>0</v>
      </c>
      <c r="AL43" s="35">
        <v>0</v>
      </c>
      <c r="AM43" s="35">
        <v>0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5">
        <v>0</v>
      </c>
      <c r="AZ43" s="35">
        <v>0</v>
      </c>
      <c r="BA43" s="35">
        <v>0</v>
      </c>
      <c r="BB43" s="35">
        <v>0</v>
      </c>
    </row>
    <row r="44" spans="1:54" x14ac:dyDescent="0.25">
      <c r="A44" s="13">
        <v>31</v>
      </c>
      <c r="B44" s="14" t="s">
        <v>44</v>
      </c>
      <c r="C44" s="14" t="s">
        <v>98</v>
      </c>
      <c r="D44" s="35">
        <v>274898.78999999998</v>
      </c>
      <c r="E44" s="35">
        <v>149827.45000000001</v>
      </c>
      <c r="F44" s="35">
        <v>125071.34</v>
      </c>
      <c r="G44" s="35">
        <v>705</v>
      </c>
      <c r="H44" s="35">
        <v>4400</v>
      </c>
      <c r="I44" s="35">
        <v>1221</v>
      </c>
      <c r="J44" s="35">
        <v>1065</v>
      </c>
      <c r="K44" s="35">
        <v>1035</v>
      </c>
      <c r="L44" s="35">
        <v>1079</v>
      </c>
      <c r="M44" s="35">
        <v>2286</v>
      </c>
      <c r="N44" s="35">
        <v>52</v>
      </c>
      <c r="O44" s="35">
        <v>1868</v>
      </c>
      <c r="P44" s="35">
        <v>32</v>
      </c>
      <c r="Q44" s="35">
        <v>1817</v>
      </c>
      <c r="R44" s="35">
        <v>19</v>
      </c>
      <c r="S44" s="35">
        <v>4</v>
      </c>
      <c r="T44" s="35">
        <v>15</v>
      </c>
      <c r="U44" s="35">
        <v>231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259982.57</v>
      </c>
      <c r="AB44" s="35">
        <v>688</v>
      </c>
      <c r="AC44" s="35">
        <v>4309</v>
      </c>
      <c r="AD44" s="35">
        <v>2237</v>
      </c>
      <c r="AE44" s="35">
        <v>51</v>
      </c>
      <c r="AF44" s="35">
        <v>14916.22</v>
      </c>
      <c r="AG44" s="35">
        <v>207</v>
      </c>
      <c r="AH44" s="35">
        <v>1263</v>
      </c>
      <c r="AI44" s="35">
        <v>667</v>
      </c>
      <c r="AJ44" s="35">
        <v>10</v>
      </c>
      <c r="AK44" s="35">
        <v>0</v>
      </c>
      <c r="AL44" s="35">
        <v>0</v>
      </c>
      <c r="AM44" s="35">
        <v>0</v>
      </c>
      <c r="AN44" s="35">
        <v>0</v>
      </c>
      <c r="AO44" s="35">
        <v>0</v>
      </c>
      <c r="AP44" s="35">
        <v>0</v>
      </c>
      <c r="AQ44" s="35">
        <v>0</v>
      </c>
      <c r="AR44" s="35">
        <v>0</v>
      </c>
      <c r="AS44" s="35">
        <v>0</v>
      </c>
      <c r="AT44" s="35">
        <v>0</v>
      </c>
      <c r="AU44" s="35">
        <v>0</v>
      </c>
      <c r="AV44" s="35">
        <v>0</v>
      </c>
      <c r="AW44" s="35">
        <v>0</v>
      </c>
      <c r="AX44" s="35">
        <v>0</v>
      </c>
      <c r="AY44" s="35">
        <v>0</v>
      </c>
      <c r="AZ44" s="35">
        <v>0</v>
      </c>
      <c r="BA44" s="35">
        <v>0</v>
      </c>
      <c r="BB44" s="35">
        <v>0</v>
      </c>
    </row>
    <row r="45" spans="1:54" x14ac:dyDescent="0.25">
      <c r="A45" s="13">
        <v>32</v>
      </c>
      <c r="B45" s="14" t="s">
        <v>44</v>
      </c>
      <c r="C45" s="14" t="s">
        <v>99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5">
        <v>0</v>
      </c>
      <c r="AL45" s="35">
        <v>0</v>
      </c>
      <c r="AM45" s="35">
        <v>0</v>
      </c>
      <c r="AN45" s="35">
        <v>0</v>
      </c>
      <c r="AO45" s="35">
        <v>0</v>
      </c>
      <c r="AP45" s="35">
        <v>0</v>
      </c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0</v>
      </c>
      <c r="AY45" s="35">
        <v>0</v>
      </c>
      <c r="AZ45" s="35">
        <v>0</v>
      </c>
      <c r="BA45" s="35">
        <v>0</v>
      </c>
      <c r="BB45" s="35">
        <v>0</v>
      </c>
    </row>
    <row r="46" spans="1:54" x14ac:dyDescent="0.25">
      <c r="A46" s="13">
        <v>33</v>
      </c>
      <c r="B46" s="14" t="s">
        <v>44</v>
      </c>
      <c r="C46" s="14" t="s">
        <v>100</v>
      </c>
      <c r="D46" s="35">
        <v>133175.20000000001</v>
      </c>
      <c r="E46" s="35">
        <v>13727</v>
      </c>
      <c r="F46" s="35">
        <v>119448.2</v>
      </c>
      <c r="G46" s="35">
        <v>169</v>
      </c>
      <c r="H46" s="35">
        <v>1075</v>
      </c>
      <c r="I46" s="35">
        <v>293</v>
      </c>
      <c r="J46" s="35">
        <v>254</v>
      </c>
      <c r="K46" s="35">
        <v>255</v>
      </c>
      <c r="L46" s="35">
        <v>273</v>
      </c>
      <c r="M46" s="35">
        <v>547</v>
      </c>
      <c r="N46" s="35">
        <v>18</v>
      </c>
      <c r="O46" s="35">
        <v>477</v>
      </c>
      <c r="P46" s="35">
        <v>25</v>
      </c>
      <c r="Q46" s="35">
        <v>444</v>
      </c>
      <c r="R46" s="35">
        <v>8</v>
      </c>
      <c r="S46" s="35">
        <v>0</v>
      </c>
      <c r="T46" s="35">
        <v>5</v>
      </c>
      <c r="U46" s="35">
        <v>46</v>
      </c>
      <c r="V46" s="35">
        <v>0</v>
      </c>
      <c r="W46" s="35">
        <v>0</v>
      </c>
      <c r="X46" s="35">
        <v>0</v>
      </c>
      <c r="Y46" s="35">
        <v>0</v>
      </c>
      <c r="Z46" s="35">
        <v>0</v>
      </c>
      <c r="AA46" s="35">
        <v>17942</v>
      </c>
      <c r="AB46" s="35">
        <v>144</v>
      </c>
      <c r="AC46" s="35">
        <v>925</v>
      </c>
      <c r="AD46" s="35">
        <v>475</v>
      </c>
      <c r="AE46" s="35">
        <v>16</v>
      </c>
      <c r="AF46" s="35">
        <v>115233.2</v>
      </c>
      <c r="AG46" s="35">
        <v>167</v>
      </c>
      <c r="AH46" s="35">
        <v>1066</v>
      </c>
      <c r="AI46" s="35">
        <v>542</v>
      </c>
      <c r="AJ46" s="35">
        <v>18</v>
      </c>
      <c r="AK46" s="35">
        <v>0</v>
      </c>
      <c r="AL46" s="35">
        <v>0</v>
      </c>
      <c r="AM46" s="35">
        <v>0</v>
      </c>
      <c r="AN46" s="35">
        <v>0</v>
      </c>
      <c r="AO46" s="35">
        <v>0</v>
      </c>
      <c r="AP46" s="35">
        <v>0</v>
      </c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5">
        <v>0</v>
      </c>
      <c r="AZ46" s="35">
        <v>0</v>
      </c>
      <c r="BA46" s="35">
        <v>0</v>
      </c>
      <c r="BB46" s="35">
        <v>0</v>
      </c>
    </row>
    <row r="47" spans="1:54" x14ac:dyDescent="0.25">
      <c r="A47" s="13">
        <v>34</v>
      </c>
      <c r="B47" s="14" t="s">
        <v>44</v>
      </c>
      <c r="C47" s="14" t="s">
        <v>101</v>
      </c>
      <c r="D47" s="35">
        <v>66771.28</v>
      </c>
      <c r="E47" s="35">
        <v>66771.28</v>
      </c>
      <c r="F47" s="35">
        <v>0</v>
      </c>
      <c r="G47" s="35">
        <v>799</v>
      </c>
      <c r="H47" s="35">
        <v>5020</v>
      </c>
      <c r="I47" s="35">
        <v>1342</v>
      </c>
      <c r="J47" s="35">
        <v>1258</v>
      </c>
      <c r="K47" s="35">
        <v>1053</v>
      </c>
      <c r="L47" s="35">
        <v>1367</v>
      </c>
      <c r="M47" s="35">
        <v>2600</v>
      </c>
      <c r="N47" s="35">
        <v>68</v>
      </c>
      <c r="O47" s="35">
        <v>2056</v>
      </c>
      <c r="P47" s="35">
        <v>46</v>
      </c>
      <c r="Q47" s="35">
        <v>1997</v>
      </c>
      <c r="R47" s="35">
        <v>13</v>
      </c>
      <c r="S47" s="35">
        <v>2</v>
      </c>
      <c r="T47" s="35">
        <v>19</v>
      </c>
      <c r="U47" s="35">
        <v>345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62263.75</v>
      </c>
      <c r="AB47" s="35">
        <v>795</v>
      </c>
      <c r="AC47" s="35">
        <v>4994</v>
      </c>
      <c r="AD47" s="35">
        <v>2587</v>
      </c>
      <c r="AE47" s="35">
        <v>68</v>
      </c>
      <c r="AF47" s="35">
        <v>4507.53</v>
      </c>
      <c r="AG47" s="35">
        <v>19</v>
      </c>
      <c r="AH47" s="35">
        <v>155</v>
      </c>
      <c r="AI47" s="35">
        <v>81</v>
      </c>
      <c r="AJ47" s="35">
        <v>1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35">
        <v>0</v>
      </c>
      <c r="AR47" s="35">
        <v>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5">
        <v>0</v>
      </c>
      <c r="AZ47" s="35">
        <v>0</v>
      </c>
      <c r="BA47" s="35">
        <v>0</v>
      </c>
      <c r="BB47" s="35">
        <v>0</v>
      </c>
    </row>
    <row r="48" spans="1:54" x14ac:dyDescent="0.25">
      <c r="A48" s="13">
        <v>35</v>
      </c>
      <c r="B48" s="14" t="s">
        <v>44</v>
      </c>
      <c r="C48" s="14" t="s">
        <v>102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5">
        <v>0</v>
      </c>
      <c r="AL48" s="35">
        <v>0</v>
      </c>
      <c r="AM48" s="35">
        <v>0</v>
      </c>
      <c r="AN48" s="35">
        <v>0</v>
      </c>
      <c r="AO48" s="35">
        <v>0</v>
      </c>
      <c r="AP48" s="35">
        <v>0</v>
      </c>
      <c r="AQ48" s="35">
        <v>0</v>
      </c>
      <c r="AR48" s="35">
        <v>0</v>
      </c>
      <c r="AS48" s="35">
        <v>0</v>
      </c>
      <c r="AT48" s="35">
        <v>0</v>
      </c>
      <c r="AU48" s="35">
        <v>0</v>
      </c>
      <c r="AV48" s="35">
        <v>0</v>
      </c>
      <c r="AW48" s="35">
        <v>0</v>
      </c>
      <c r="AX48" s="35">
        <v>0</v>
      </c>
      <c r="AY48" s="35">
        <v>0</v>
      </c>
      <c r="AZ48" s="35">
        <v>0</v>
      </c>
      <c r="BA48" s="35">
        <v>0</v>
      </c>
      <c r="BB48" s="35">
        <v>0</v>
      </c>
    </row>
    <row r="49" spans="1:54" x14ac:dyDescent="0.25">
      <c r="A49" s="13">
        <v>36</v>
      </c>
      <c r="B49" s="14" t="s">
        <v>44</v>
      </c>
      <c r="C49" s="14" t="s">
        <v>103</v>
      </c>
      <c r="D49" s="35">
        <v>14755.15</v>
      </c>
      <c r="E49" s="35">
        <v>11940</v>
      </c>
      <c r="F49" s="35">
        <v>2815.15</v>
      </c>
      <c r="G49" s="35">
        <v>164</v>
      </c>
      <c r="H49" s="35">
        <v>1061</v>
      </c>
      <c r="I49" s="35">
        <v>317</v>
      </c>
      <c r="J49" s="35">
        <v>274</v>
      </c>
      <c r="K49" s="35">
        <v>233</v>
      </c>
      <c r="L49" s="35">
        <v>237</v>
      </c>
      <c r="M49" s="35">
        <v>591</v>
      </c>
      <c r="N49" s="35">
        <v>18</v>
      </c>
      <c r="O49" s="35">
        <v>432</v>
      </c>
      <c r="P49" s="35">
        <v>7</v>
      </c>
      <c r="Q49" s="35">
        <v>422</v>
      </c>
      <c r="R49" s="35">
        <v>3</v>
      </c>
      <c r="S49" s="35">
        <v>0</v>
      </c>
      <c r="T49" s="35">
        <v>2</v>
      </c>
      <c r="U49" s="35">
        <v>36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11940</v>
      </c>
      <c r="AB49" s="35">
        <v>152</v>
      </c>
      <c r="AC49" s="35">
        <v>979</v>
      </c>
      <c r="AD49" s="35">
        <v>549</v>
      </c>
      <c r="AE49" s="35">
        <v>16</v>
      </c>
      <c r="AF49" s="35">
        <v>2815.15</v>
      </c>
      <c r="AG49" s="35">
        <v>74</v>
      </c>
      <c r="AH49" s="35">
        <v>509</v>
      </c>
      <c r="AI49" s="35">
        <v>282</v>
      </c>
      <c r="AJ49" s="35">
        <v>9</v>
      </c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  <c r="AR49" s="35">
        <v>0</v>
      </c>
      <c r="AS49" s="35">
        <v>0</v>
      </c>
      <c r="AT49" s="35">
        <v>0</v>
      </c>
      <c r="AU49" s="35">
        <v>0</v>
      </c>
      <c r="AV49" s="35">
        <v>0</v>
      </c>
      <c r="AW49" s="35">
        <v>0</v>
      </c>
      <c r="AX49" s="35">
        <v>0</v>
      </c>
      <c r="AY49" s="35">
        <v>0</v>
      </c>
      <c r="AZ49" s="35">
        <v>0</v>
      </c>
      <c r="BA49" s="35">
        <v>0</v>
      </c>
      <c r="BB49" s="35">
        <v>0</v>
      </c>
    </row>
    <row r="50" spans="1:54" x14ac:dyDescent="0.25">
      <c r="A50" s="17" t="s">
        <v>267</v>
      </c>
      <c r="B50" s="17" t="s">
        <v>44</v>
      </c>
      <c r="C50" s="17" t="s">
        <v>104</v>
      </c>
      <c r="D50" s="36">
        <v>3536286.61</v>
      </c>
      <c r="E50" s="36">
        <v>1745369.2</v>
      </c>
      <c r="F50" s="36">
        <v>1790917.41</v>
      </c>
      <c r="G50" s="36">
        <v>9703</v>
      </c>
      <c r="H50" s="36">
        <v>54544</v>
      </c>
      <c r="I50" s="36">
        <v>15574</v>
      </c>
      <c r="J50" s="36">
        <v>14411</v>
      </c>
      <c r="K50" s="36">
        <v>11460</v>
      </c>
      <c r="L50" s="36">
        <v>13099</v>
      </c>
      <c r="M50" s="36">
        <v>29985</v>
      </c>
      <c r="N50" s="36">
        <v>688</v>
      </c>
      <c r="O50" s="36">
        <v>21715</v>
      </c>
      <c r="P50" s="36">
        <v>319</v>
      </c>
      <c r="Q50" s="36">
        <v>21264</v>
      </c>
      <c r="R50" s="36">
        <v>132</v>
      </c>
      <c r="S50" s="36">
        <v>19</v>
      </c>
      <c r="T50" s="36">
        <v>107</v>
      </c>
      <c r="U50" s="36">
        <v>2737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1723568.26</v>
      </c>
      <c r="AB50" s="36">
        <v>5905</v>
      </c>
      <c r="AC50" s="36">
        <v>36188</v>
      </c>
      <c r="AD50" s="36">
        <v>19290</v>
      </c>
      <c r="AE50" s="36">
        <v>464</v>
      </c>
      <c r="AF50" s="36">
        <v>1812718.35</v>
      </c>
      <c r="AG50" s="36">
        <v>5406</v>
      </c>
      <c r="AH50" s="36">
        <v>29805</v>
      </c>
      <c r="AI50" s="36">
        <v>16009</v>
      </c>
      <c r="AJ50" s="36">
        <v>381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</row>
    <row r="51" spans="1:54" x14ac:dyDescent="0.25">
      <c r="A51" s="19">
        <v>43</v>
      </c>
      <c r="B51" s="20" t="s">
        <v>44</v>
      </c>
      <c r="C51" s="20" t="s">
        <v>105</v>
      </c>
      <c r="D51" s="37">
        <v>4537546.07</v>
      </c>
      <c r="E51" s="37">
        <v>1761555.02</v>
      </c>
      <c r="F51" s="37">
        <v>2775991.05</v>
      </c>
      <c r="G51" s="37">
        <v>11054</v>
      </c>
      <c r="H51" s="37">
        <v>63465</v>
      </c>
      <c r="I51" s="37">
        <v>17863</v>
      </c>
      <c r="J51" s="37">
        <v>16589</v>
      </c>
      <c r="K51" s="37">
        <v>13564</v>
      </c>
      <c r="L51" s="37">
        <v>15449</v>
      </c>
      <c r="M51" s="37">
        <v>34452</v>
      </c>
      <c r="N51" s="37">
        <v>750</v>
      </c>
      <c r="O51" s="37">
        <v>25625</v>
      </c>
      <c r="P51" s="37">
        <v>365</v>
      </c>
      <c r="Q51" s="37">
        <v>25107</v>
      </c>
      <c r="R51" s="37">
        <v>153</v>
      </c>
      <c r="S51" s="37">
        <v>19</v>
      </c>
      <c r="T51" s="37">
        <v>122</v>
      </c>
      <c r="U51" s="37">
        <v>3266</v>
      </c>
      <c r="V51" s="37">
        <v>1362.72</v>
      </c>
      <c r="W51" s="37">
        <v>6</v>
      </c>
      <c r="X51" s="37">
        <v>36</v>
      </c>
      <c r="Y51" s="37">
        <v>22</v>
      </c>
      <c r="Z51" s="37">
        <v>1</v>
      </c>
      <c r="AA51" s="37">
        <v>1777657.44</v>
      </c>
      <c r="AB51" s="37">
        <v>6140</v>
      </c>
      <c r="AC51" s="37">
        <v>37735</v>
      </c>
      <c r="AD51" s="37">
        <v>20074</v>
      </c>
      <c r="AE51" s="37">
        <v>467</v>
      </c>
      <c r="AF51" s="37">
        <v>2758525.91</v>
      </c>
      <c r="AG51" s="37">
        <v>6744</v>
      </c>
      <c r="AH51" s="37">
        <v>38647</v>
      </c>
      <c r="AI51" s="37">
        <v>20432</v>
      </c>
      <c r="AJ51" s="37">
        <v>442</v>
      </c>
      <c r="AK51" s="37">
        <v>1800</v>
      </c>
      <c r="AL51" s="37">
        <v>1800</v>
      </c>
      <c r="AM51" s="37">
        <v>0</v>
      </c>
      <c r="AN51" s="37">
        <v>27</v>
      </c>
      <c r="AO51" s="37">
        <v>144</v>
      </c>
      <c r="AP51" s="37">
        <v>38</v>
      </c>
      <c r="AQ51" s="37">
        <v>49</v>
      </c>
      <c r="AR51" s="37">
        <v>23</v>
      </c>
      <c r="AS51" s="37">
        <v>34</v>
      </c>
      <c r="AT51" s="37">
        <v>87</v>
      </c>
      <c r="AU51" s="37">
        <v>5</v>
      </c>
      <c r="AV51" s="37">
        <v>45</v>
      </c>
      <c r="AW51" s="37">
        <v>15</v>
      </c>
      <c r="AX51" s="37">
        <v>21</v>
      </c>
      <c r="AY51" s="37">
        <v>9</v>
      </c>
      <c r="AZ51" s="37">
        <v>1</v>
      </c>
      <c r="BA51" s="37">
        <v>4</v>
      </c>
      <c r="BB51" s="37">
        <v>8</v>
      </c>
    </row>
  </sheetData>
  <mergeCells count="21">
    <mergeCell ref="A1:A5"/>
    <mergeCell ref="B1:B5"/>
    <mergeCell ref="C1:C5"/>
    <mergeCell ref="E2:F2"/>
    <mergeCell ref="I2:L2"/>
    <mergeCell ref="I3:J3"/>
    <mergeCell ref="K3:L3"/>
    <mergeCell ref="P3:R3"/>
    <mergeCell ref="AP3:AQ3"/>
    <mergeCell ref="AR3:AS3"/>
    <mergeCell ref="AW3:AY3"/>
    <mergeCell ref="AF2:AH2"/>
    <mergeCell ref="AI2:AJ2"/>
    <mergeCell ref="AL2:AM2"/>
    <mergeCell ref="AP2:AS2"/>
    <mergeCell ref="AT2:BB2"/>
    <mergeCell ref="M2:U2"/>
    <mergeCell ref="V2:X2"/>
    <mergeCell ref="Y2:Z2"/>
    <mergeCell ref="AA2:AC2"/>
    <mergeCell ref="AD2:AE2"/>
  </mergeCells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"/>
  <sheetViews>
    <sheetView showGridLines="0" workbookViewId="0">
      <selection sqref="A1:A6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5.42578125" customWidth="1"/>
    <col min="5" max="5" width="13.7109375" customWidth="1"/>
    <col min="6" max="6" width="15.85546875" customWidth="1"/>
    <col min="7" max="7" width="15" customWidth="1"/>
    <col min="8" max="16" width="13.7109375" customWidth="1"/>
    <col min="17" max="17" width="16.42578125" customWidth="1"/>
    <col min="18" max="18" width="13.7109375" customWidth="1"/>
    <col min="19" max="19" width="16.5703125" customWidth="1"/>
    <col min="20" max="20" width="13.7109375" customWidth="1"/>
    <col min="21" max="21" width="14.28515625" customWidth="1"/>
    <col min="22" max="22" width="13.7109375" customWidth="1"/>
    <col min="23" max="23" width="18.5703125" customWidth="1"/>
    <col min="24" max="24" width="2.140625" customWidth="1"/>
  </cols>
  <sheetData>
    <row r="1" spans="1:23" x14ac:dyDescent="0.25">
      <c r="A1" s="111" t="s">
        <v>0</v>
      </c>
      <c r="B1" s="111" t="s">
        <v>1</v>
      </c>
      <c r="C1" s="11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112"/>
      <c r="B2" s="112"/>
      <c r="C2" s="112"/>
      <c r="D2" s="3" t="s">
        <v>23</v>
      </c>
      <c r="E2" s="2" t="s">
        <v>24</v>
      </c>
      <c r="F2" s="3" t="s">
        <v>23</v>
      </c>
      <c r="G2" s="2" t="s">
        <v>24</v>
      </c>
      <c r="H2" s="114" t="s">
        <v>25</v>
      </c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6"/>
      <c r="T2" s="114" t="s">
        <v>25</v>
      </c>
      <c r="U2" s="115"/>
      <c r="V2" s="115"/>
      <c r="W2" s="117"/>
    </row>
    <row r="3" spans="1:23" x14ac:dyDescent="0.25">
      <c r="A3" s="112"/>
      <c r="B3" s="112"/>
      <c r="C3" s="112"/>
      <c r="D3" s="4" t="s">
        <v>26</v>
      </c>
      <c r="E3" s="5" t="s">
        <v>27</v>
      </c>
      <c r="F3" s="4" t="s">
        <v>28</v>
      </c>
      <c r="G3" s="5" t="s">
        <v>29</v>
      </c>
      <c r="H3" s="3" t="s">
        <v>27</v>
      </c>
      <c r="I3" s="1" t="s">
        <v>24</v>
      </c>
      <c r="J3" s="114" t="s">
        <v>25</v>
      </c>
      <c r="K3" s="115"/>
      <c r="L3" s="115"/>
      <c r="M3" s="115"/>
      <c r="N3" s="115"/>
      <c r="O3" s="115"/>
      <c r="P3" s="115"/>
      <c r="Q3" s="115"/>
      <c r="R3" s="115"/>
      <c r="S3" s="116"/>
      <c r="T3" s="3" t="s">
        <v>30</v>
      </c>
      <c r="U3" s="114" t="s">
        <v>24</v>
      </c>
      <c r="V3" s="115"/>
      <c r="W3" s="117"/>
    </row>
    <row r="4" spans="1:23" x14ac:dyDescent="0.25">
      <c r="A4" s="112"/>
      <c r="B4" s="112"/>
      <c r="C4" s="112"/>
      <c r="D4" s="4" t="s">
        <v>31</v>
      </c>
      <c r="E4" s="6" t="s">
        <v>32</v>
      </c>
      <c r="F4" s="4" t="s">
        <v>31</v>
      </c>
      <c r="G4" s="6" t="s">
        <v>33</v>
      </c>
      <c r="H4" s="4" t="s">
        <v>34</v>
      </c>
      <c r="I4" s="3" t="s">
        <v>27</v>
      </c>
      <c r="J4" s="3" t="s">
        <v>35</v>
      </c>
      <c r="K4" s="1" t="s">
        <v>24</v>
      </c>
      <c r="L4" s="118" t="s">
        <v>25</v>
      </c>
      <c r="M4" s="115"/>
      <c r="N4" s="117"/>
      <c r="O4" s="3" t="s">
        <v>36</v>
      </c>
      <c r="P4" s="3" t="s">
        <v>37</v>
      </c>
      <c r="Q4" s="1" t="s">
        <v>24</v>
      </c>
      <c r="R4" s="3" t="s">
        <v>37</v>
      </c>
      <c r="S4" s="2" t="s">
        <v>24</v>
      </c>
      <c r="T4" s="4" t="s">
        <v>38</v>
      </c>
      <c r="U4" s="3" t="s">
        <v>30</v>
      </c>
      <c r="V4" s="3" t="s">
        <v>39</v>
      </c>
      <c r="W4" s="1" t="s">
        <v>24</v>
      </c>
    </row>
    <row r="5" spans="1:23" ht="67.5" x14ac:dyDescent="0.25">
      <c r="A5" s="112"/>
      <c r="B5" s="112"/>
      <c r="C5" s="112"/>
      <c r="D5" s="7" t="s">
        <v>40</v>
      </c>
      <c r="E5" s="8" t="s">
        <v>41</v>
      </c>
      <c r="F5" s="7" t="s">
        <v>42</v>
      </c>
      <c r="G5" s="8" t="s">
        <v>43</v>
      </c>
      <c r="H5" s="7" t="s">
        <v>44</v>
      </c>
      <c r="I5" s="7" t="s">
        <v>45</v>
      </c>
      <c r="J5" s="7" t="s">
        <v>46</v>
      </c>
      <c r="K5" s="9" t="s">
        <v>47</v>
      </c>
      <c r="L5" s="9" t="s">
        <v>48</v>
      </c>
      <c r="M5" s="9" t="s">
        <v>49</v>
      </c>
      <c r="N5" s="9" t="s">
        <v>50</v>
      </c>
      <c r="O5" s="7" t="s">
        <v>51</v>
      </c>
      <c r="P5" s="7" t="s">
        <v>52</v>
      </c>
      <c r="Q5" s="9" t="s">
        <v>53</v>
      </c>
      <c r="R5" s="7" t="s">
        <v>54</v>
      </c>
      <c r="S5" s="10" t="s">
        <v>55</v>
      </c>
      <c r="T5" s="7" t="s">
        <v>44</v>
      </c>
      <c r="U5" s="7" t="s">
        <v>56</v>
      </c>
      <c r="V5" s="7" t="s">
        <v>57</v>
      </c>
      <c r="W5" s="9" t="s">
        <v>58</v>
      </c>
    </row>
    <row r="6" spans="1:23" x14ac:dyDescent="0.25">
      <c r="A6" s="113"/>
      <c r="B6" s="113"/>
      <c r="C6" s="113"/>
      <c r="D6" s="11" t="s">
        <v>59</v>
      </c>
      <c r="E6" s="12" t="s">
        <v>59</v>
      </c>
      <c r="F6" s="11" t="s">
        <v>59</v>
      </c>
      <c r="G6" s="12" t="s">
        <v>59</v>
      </c>
      <c r="H6" s="11" t="s">
        <v>59</v>
      </c>
      <c r="I6" s="11" t="s">
        <v>59</v>
      </c>
      <c r="J6" s="11" t="s">
        <v>59</v>
      </c>
      <c r="K6" s="11" t="s">
        <v>59</v>
      </c>
      <c r="L6" s="11" t="s">
        <v>59</v>
      </c>
      <c r="M6" s="11" t="s">
        <v>59</v>
      </c>
      <c r="N6" s="11" t="s">
        <v>59</v>
      </c>
      <c r="O6" s="11" t="s">
        <v>59</v>
      </c>
      <c r="P6" s="11" t="s">
        <v>59</v>
      </c>
      <c r="Q6" s="11" t="s">
        <v>59</v>
      </c>
      <c r="R6" s="11" t="s">
        <v>59</v>
      </c>
      <c r="S6" s="12" t="s">
        <v>59</v>
      </c>
      <c r="T6" s="11" t="s">
        <v>59</v>
      </c>
      <c r="U6" s="11" t="s">
        <v>59</v>
      </c>
      <c r="V6" s="11" t="s">
        <v>59</v>
      </c>
      <c r="W6" s="11" t="s">
        <v>59</v>
      </c>
    </row>
    <row r="7" spans="1:23" x14ac:dyDescent="0.25">
      <c r="A7" s="13">
        <v>1</v>
      </c>
      <c r="B7" s="14" t="s">
        <v>44</v>
      </c>
      <c r="C7" s="14" t="s">
        <v>60</v>
      </c>
      <c r="D7" s="15">
        <v>383</v>
      </c>
      <c r="E7" s="15">
        <v>95</v>
      </c>
      <c r="F7" s="15">
        <v>383</v>
      </c>
      <c r="G7" s="15">
        <v>254</v>
      </c>
      <c r="H7" s="15">
        <v>95</v>
      </c>
      <c r="I7" s="15">
        <v>38</v>
      </c>
      <c r="J7" s="15">
        <v>66</v>
      </c>
      <c r="K7" s="15">
        <v>15</v>
      </c>
      <c r="L7" s="15">
        <v>12</v>
      </c>
      <c r="M7" s="15">
        <v>4</v>
      </c>
      <c r="N7" s="15">
        <v>50</v>
      </c>
      <c r="O7" s="15">
        <v>6</v>
      </c>
      <c r="P7" s="15">
        <v>15</v>
      </c>
      <c r="Q7" s="15">
        <v>15</v>
      </c>
      <c r="R7" s="15">
        <v>8</v>
      </c>
      <c r="S7" s="15">
        <v>8</v>
      </c>
      <c r="T7" s="15">
        <v>288</v>
      </c>
      <c r="U7" s="15">
        <v>216</v>
      </c>
      <c r="V7" s="15">
        <v>196</v>
      </c>
      <c r="W7" s="15">
        <v>161</v>
      </c>
    </row>
    <row r="8" spans="1:23" x14ac:dyDescent="0.25">
      <c r="A8" s="13">
        <v>2</v>
      </c>
      <c r="B8" s="14" t="s">
        <v>44</v>
      </c>
      <c r="C8" s="14" t="s">
        <v>61</v>
      </c>
      <c r="D8" s="15">
        <v>154</v>
      </c>
      <c r="E8" s="15">
        <v>47</v>
      </c>
      <c r="F8" s="15">
        <v>154</v>
      </c>
      <c r="G8" s="15">
        <v>73</v>
      </c>
      <c r="H8" s="15">
        <v>47</v>
      </c>
      <c r="I8" s="15">
        <v>18</v>
      </c>
      <c r="J8" s="15">
        <v>39</v>
      </c>
      <c r="K8" s="15">
        <v>12</v>
      </c>
      <c r="L8" s="15">
        <v>11</v>
      </c>
      <c r="M8" s="15">
        <v>6</v>
      </c>
      <c r="N8" s="15">
        <v>22</v>
      </c>
      <c r="O8" s="15">
        <v>0</v>
      </c>
      <c r="P8" s="15">
        <v>2</v>
      </c>
      <c r="Q8" s="15">
        <v>1</v>
      </c>
      <c r="R8" s="15">
        <v>6</v>
      </c>
      <c r="S8" s="15">
        <v>5</v>
      </c>
      <c r="T8" s="15">
        <v>107</v>
      </c>
      <c r="U8" s="15">
        <v>55</v>
      </c>
      <c r="V8" s="15">
        <v>72</v>
      </c>
      <c r="W8" s="15">
        <v>53</v>
      </c>
    </row>
    <row r="9" spans="1:23" x14ac:dyDescent="0.25">
      <c r="A9" s="13">
        <v>3</v>
      </c>
      <c r="B9" s="14" t="s">
        <v>44</v>
      </c>
      <c r="C9" s="14" t="s">
        <v>62</v>
      </c>
      <c r="D9" s="15">
        <v>300</v>
      </c>
      <c r="E9" s="15">
        <v>66</v>
      </c>
      <c r="F9" s="15">
        <v>31</v>
      </c>
      <c r="G9" s="15">
        <v>0</v>
      </c>
      <c r="H9" s="15">
        <v>22</v>
      </c>
      <c r="I9" s="15">
        <v>0</v>
      </c>
      <c r="J9" s="15">
        <v>22</v>
      </c>
      <c r="K9" s="15">
        <v>0</v>
      </c>
      <c r="L9" s="15">
        <v>6</v>
      </c>
      <c r="M9" s="15">
        <v>0</v>
      </c>
      <c r="N9" s="15">
        <v>16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9</v>
      </c>
      <c r="U9" s="15">
        <v>0</v>
      </c>
      <c r="V9" s="15">
        <v>9</v>
      </c>
      <c r="W9" s="15">
        <v>0</v>
      </c>
    </row>
    <row r="10" spans="1:23" x14ac:dyDescent="0.25">
      <c r="A10" s="13">
        <v>4</v>
      </c>
      <c r="B10" s="14" t="s">
        <v>44</v>
      </c>
      <c r="C10" s="14" t="s">
        <v>63</v>
      </c>
      <c r="D10" s="15">
        <v>218</v>
      </c>
      <c r="E10" s="15">
        <v>82</v>
      </c>
      <c r="F10" s="15">
        <v>218</v>
      </c>
      <c r="G10" s="15">
        <v>132</v>
      </c>
      <c r="H10" s="15">
        <v>82</v>
      </c>
      <c r="I10" s="15">
        <v>29</v>
      </c>
      <c r="J10" s="15">
        <v>57</v>
      </c>
      <c r="K10" s="15">
        <v>23</v>
      </c>
      <c r="L10" s="15">
        <v>18</v>
      </c>
      <c r="M10" s="15">
        <v>11</v>
      </c>
      <c r="N10" s="15">
        <v>28</v>
      </c>
      <c r="O10" s="15">
        <v>19</v>
      </c>
      <c r="P10" s="15">
        <v>3</v>
      </c>
      <c r="Q10" s="15">
        <v>3</v>
      </c>
      <c r="R10" s="15">
        <v>3</v>
      </c>
      <c r="S10" s="15">
        <v>3</v>
      </c>
      <c r="T10" s="15">
        <v>136</v>
      </c>
      <c r="U10" s="15">
        <v>103</v>
      </c>
      <c r="V10" s="15">
        <v>80</v>
      </c>
      <c r="W10" s="15">
        <v>76</v>
      </c>
    </row>
    <row r="11" spans="1:23" x14ac:dyDescent="0.25">
      <c r="A11" s="13">
        <v>5</v>
      </c>
      <c r="B11" s="14" t="s">
        <v>44</v>
      </c>
      <c r="C11" s="14" t="s">
        <v>64</v>
      </c>
      <c r="D11" s="15">
        <v>206</v>
      </c>
      <c r="E11" s="15">
        <v>33</v>
      </c>
      <c r="F11" s="15">
        <v>206</v>
      </c>
      <c r="G11" s="15">
        <v>162</v>
      </c>
      <c r="H11" s="15">
        <v>33</v>
      </c>
      <c r="I11" s="15">
        <v>14</v>
      </c>
      <c r="J11" s="15">
        <v>22</v>
      </c>
      <c r="K11" s="15">
        <v>6</v>
      </c>
      <c r="L11" s="15">
        <v>5</v>
      </c>
      <c r="M11" s="15">
        <v>0</v>
      </c>
      <c r="N11" s="15">
        <v>17</v>
      </c>
      <c r="O11" s="15">
        <v>0</v>
      </c>
      <c r="P11" s="15">
        <v>3</v>
      </c>
      <c r="Q11" s="15">
        <v>3</v>
      </c>
      <c r="R11" s="15">
        <v>8</v>
      </c>
      <c r="S11" s="15">
        <v>5</v>
      </c>
      <c r="T11" s="15">
        <v>173</v>
      </c>
      <c r="U11" s="15">
        <v>148</v>
      </c>
      <c r="V11" s="15">
        <v>119</v>
      </c>
      <c r="W11" s="15">
        <v>104</v>
      </c>
    </row>
    <row r="12" spans="1:23" x14ac:dyDescent="0.25">
      <c r="A12" s="13">
        <v>6</v>
      </c>
      <c r="B12" s="14" t="s">
        <v>44</v>
      </c>
      <c r="C12" s="14" t="s">
        <v>65</v>
      </c>
      <c r="D12" s="15">
        <v>1087</v>
      </c>
      <c r="E12" s="15">
        <v>342</v>
      </c>
      <c r="F12" s="15">
        <v>419</v>
      </c>
      <c r="G12" s="15">
        <v>19</v>
      </c>
      <c r="H12" s="15">
        <v>278</v>
      </c>
      <c r="I12" s="15">
        <v>10</v>
      </c>
      <c r="J12" s="15">
        <v>185</v>
      </c>
      <c r="K12" s="15">
        <v>10</v>
      </c>
      <c r="L12" s="15">
        <v>57</v>
      </c>
      <c r="M12" s="15">
        <v>47</v>
      </c>
      <c r="N12" s="15">
        <v>81</v>
      </c>
      <c r="O12" s="15">
        <v>85</v>
      </c>
      <c r="P12" s="15">
        <v>8</v>
      </c>
      <c r="Q12" s="15">
        <v>0</v>
      </c>
      <c r="R12" s="15">
        <v>0</v>
      </c>
      <c r="S12" s="15">
        <v>0</v>
      </c>
      <c r="T12" s="15">
        <v>141</v>
      </c>
      <c r="U12" s="15">
        <v>9</v>
      </c>
      <c r="V12" s="15">
        <v>76</v>
      </c>
      <c r="W12" s="15">
        <v>9</v>
      </c>
    </row>
    <row r="13" spans="1:23" x14ac:dyDescent="0.25">
      <c r="A13" s="13">
        <v>7</v>
      </c>
      <c r="B13" s="14" t="s">
        <v>44</v>
      </c>
      <c r="C13" s="14" t="s">
        <v>66</v>
      </c>
      <c r="D13" s="15">
        <v>87</v>
      </c>
      <c r="E13" s="15">
        <v>22</v>
      </c>
      <c r="F13" s="15">
        <v>87</v>
      </c>
      <c r="G13" s="15">
        <v>55</v>
      </c>
      <c r="H13" s="15">
        <v>22</v>
      </c>
      <c r="I13" s="15">
        <v>4</v>
      </c>
      <c r="J13" s="15">
        <v>20</v>
      </c>
      <c r="K13" s="15">
        <v>2</v>
      </c>
      <c r="L13" s="15">
        <v>6</v>
      </c>
      <c r="M13" s="15">
        <v>4</v>
      </c>
      <c r="N13" s="15">
        <v>10</v>
      </c>
      <c r="O13" s="15">
        <v>0</v>
      </c>
      <c r="P13" s="15">
        <v>1</v>
      </c>
      <c r="Q13" s="15">
        <v>1</v>
      </c>
      <c r="R13" s="15">
        <v>1</v>
      </c>
      <c r="S13" s="15">
        <v>1</v>
      </c>
      <c r="T13" s="15">
        <v>65</v>
      </c>
      <c r="U13" s="15">
        <v>51</v>
      </c>
      <c r="V13" s="15">
        <v>27</v>
      </c>
      <c r="W13" s="15">
        <v>21</v>
      </c>
    </row>
    <row r="14" spans="1:23" x14ac:dyDescent="0.25">
      <c r="A14" s="16">
        <v>7</v>
      </c>
      <c r="B14" s="17" t="s">
        <v>44</v>
      </c>
      <c r="C14" s="17" t="s">
        <v>67</v>
      </c>
      <c r="D14" s="18">
        <v>2435</v>
      </c>
      <c r="E14" s="18">
        <v>687</v>
      </c>
      <c r="F14" s="18">
        <v>1498</v>
      </c>
      <c r="G14" s="18">
        <v>695</v>
      </c>
      <c r="H14" s="18">
        <v>579</v>
      </c>
      <c r="I14" s="18">
        <v>113</v>
      </c>
      <c r="J14" s="18">
        <v>411</v>
      </c>
      <c r="K14" s="18">
        <v>68</v>
      </c>
      <c r="L14" s="18">
        <v>115</v>
      </c>
      <c r="M14" s="18">
        <v>72</v>
      </c>
      <c r="N14" s="18">
        <v>224</v>
      </c>
      <c r="O14" s="18">
        <v>110</v>
      </c>
      <c r="P14" s="18">
        <v>32</v>
      </c>
      <c r="Q14" s="18">
        <v>23</v>
      </c>
      <c r="R14" s="18">
        <v>26</v>
      </c>
      <c r="S14" s="18">
        <v>22</v>
      </c>
      <c r="T14" s="18">
        <v>919</v>
      </c>
      <c r="U14" s="18">
        <v>582</v>
      </c>
      <c r="V14" s="18">
        <v>579</v>
      </c>
      <c r="W14" s="18">
        <v>424</v>
      </c>
    </row>
    <row r="15" spans="1:23" x14ac:dyDescent="0.25">
      <c r="A15" s="13">
        <v>1</v>
      </c>
      <c r="B15" s="14" t="s">
        <v>44</v>
      </c>
      <c r="C15" s="14" t="s">
        <v>68</v>
      </c>
      <c r="D15" s="15">
        <v>197</v>
      </c>
      <c r="E15" s="15">
        <v>46</v>
      </c>
      <c r="F15" s="15">
        <v>76</v>
      </c>
      <c r="G15" s="15">
        <v>27</v>
      </c>
      <c r="H15" s="15">
        <v>36</v>
      </c>
      <c r="I15" s="15">
        <v>5</v>
      </c>
      <c r="J15" s="15">
        <v>31</v>
      </c>
      <c r="K15" s="15">
        <v>4</v>
      </c>
      <c r="L15" s="15">
        <v>8</v>
      </c>
      <c r="M15" s="15">
        <v>0</v>
      </c>
      <c r="N15" s="15">
        <v>23</v>
      </c>
      <c r="O15" s="15">
        <v>4</v>
      </c>
      <c r="P15" s="15">
        <v>0</v>
      </c>
      <c r="Q15" s="15">
        <v>0</v>
      </c>
      <c r="R15" s="15">
        <v>1</v>
      </c>
      <c r="S15" s="15">
        <v>1</v>
      </c>
      <c r="T15" s="15">
        <v>40</v>
      </c>
      <c r="U15" s="15">
        <v>22</v>
      </c>
      <c r="V15" s="15">
        <v>12</v>
      </c>
      <c r="W15" s="15">
        <v>9</v>
      </c>
    </row>
    <row r="16" spans="1:23" x14ac:dyDescent="0.25">
      <c r="A16" s="13">
        <v>2</v>
      </c>
      <c r="B16" s="14" t="s">
        <v>44</v>
      </c>
      <c r="C16" s="14" t="s">
        <v>69</v>
      </c>
      <c r="D16" s="15">
        <v>87</v>
      </c>
      <c r="E16" s="15">
        <v>25</v>
      </c>
      <c r="F16" s="15">
        <v>27</v>
      </c>
      <c r="G16" s="15">
        <v>4</v>
      </c>
      <c r="H16" s="15">
        <v>19</v>
      </c>
      <c r="I16" s="15">
        <v>2</v>
      </c>
      <c r="J16" s="15">
        <v>13</v>
      </c>
      <c r="K16" s="15">
        <v>1</v>
      </c>
      <c r="L16" s="15">
        <v>4</v>
      </c>
      <c r="M16" s="15">
        <v>6</v>
      </c>
      <c r="N16" s="15">
        <v>3</v>
      </c>
      <c r="O16" s="15">
        <v>5</v>
      </c>
      <c r="P16" s="15">
        <v>0</v>
      </c>
      <c r="Q16" s="15">
        <v>0</v>
      </c>
      <c r="R16" s="15">
        <v>1</v>
      </c>
      <c r="S16" s="15">
        <v>1</v>
      </c>
      <c r="T16" s="15">
        <v>8</v>
      </c>
      <c r="U16" s="15">
        <v>2</v>
      </c>
      <c r="V16" s="15">
        <v>4</v>
      </c>
      <c r="W16" s="15">
        <v>2</v>
      </c>
    </row>
    <row r="17" spans="1:23" x14ac:dyDescent="0.25">
      <c r="A17" s="13">
        <v>3</v>
      </c>
      <c r="B17" s="14" t="s">
        <v>44</v>
      </c>
      <c r="C17" s="14" t="s">
        <v>70</v>
      </c>
      <c r="D17" s="15">
        <v>222</v>
      </c>
      <c r="E17" s="15">
        <v>70</v>
      </c>
      <c r="F17" s="15">
        <v>129</v>
      </c>
      <c r="G17" s="15">
        <v>52</v>
      </c>
      <c r="H17" s="15">
        <v>55</v>
      </c>
      <c r="I17" s="15">
        <v>18</v>
      </c>
      <c r="J17" s="15">
        <v>51</v>
      </c>
      <c r="K17" s="15">
        <v>14</v>
      </c>
      <c r="L17" s="15">
        <v>4</v>
      </c>
      <c r="M17" s="15">
        <v>7</v>
      </c>
      <c r="N17" s="15">
        <v>40</v>
      </c>
      <c r="O17" s="15">
        <v>0</v>
      </c>
      <c r="P17" s="15">
        <v>1</v>
      </c>
      <c r="Q17" s="15">
        <v>1</v>
      </c>
      <c r="R17" s="15">
        <v>3</v>
      </c>
      <c r="S17" s="15">
        <v>3</v>
      </c>
      <c r="T17" s="15">
        <v>74</v>
      </c>
      <c r="U17" s="15">
        <v>34</v>
      </c>
      <c r="V17" s="15">
        <v>42</v>
      </c>
      <c r="W17" s="15">
        <v>16</v>
      </c>
    </row>
    <row r="18" spans="1:23" x14ac:dyDescent="0.25">
      <c r="A18" s="13">
        <v>4</v>
      </c>
      <c r="B18" s="14" t="s">
        <v>44</v>
      </c>
      <c r="C18" s="14" t="s">
        <v>71</v>
      </c>
      <c r="D18" s="15">
        <v>29</v>
      </c>
      <c r="E18" s="15">
        <v>22</v>
      </c>
      <c r="F18" s="15">
        <v>29</v>
      </c>
      <c r="G18" s="15">
        <v>10</v>
      </c>
      <c r="H18" s="15">
        <v>22</v>
      </c>
      <c r="I18" s="15">
        <v>5</v>
      </c>
      <c r="J18" s="15">
        <v>18</v>
      </c>
      <c r="K18" s="15">
        <v>1</v>
      </c>
      <c r="L18" s="15">
        <v>4</v>
      </c>
      <c r="M18" s="15">
        <v>11</v>
      </c>
      <c r="N18" s="15">
        <v>3</v>
      </c>
      <c r="O18" s="15">
        <v>0</v>
      </c>
      <c r="P18" s="15">
        <v>3</v>
      </c>
      <c r="Q18" s="15">
        <v>3</v>
      </c>
      <c r="R18" s="15">
        <v>1</v>
      </c>
      <c r="S18" s="15">
        <v>1</v>
      </c>
      <c r="T18" s="15">
        <v>7</v>
      </c>
      <c r="U18" s="15">
        <v>5</v>
      </c>
      <c r="V18" s="15">
        <v>6</v>
      </c>
      <c r="W18" s="15">
        <v>5</v>
      </c>
    </row>
    <row r="19" spans="1:23" x14ac:dyDescent="0.25">
      <c r="A19" s="13">
        <v>5</v>
      </c>
      <c r="B19" s="14" t="s">
        <v>44</v>
      </c>
      <c r="C19" s="14" t="s">
        <v>72</v>
      </c>
      <c r="D19" s="15">
        <v>192</v>
      </c>
      <c r="E19" s="15">
        <v>40</v>
      </c>
      <c r="F19" s="15">
        <v>70</v>
      </c>
      <c r="G19" s="15">
        <v>34</v>
      </c>
      <c r="H19" s="15">
        <v>32</v>
      </c>
      <c r="I19" s="15">
        <v>7</v>
      </c>
      <c r="J19" s="15">
        <v>28</v>
      </c>
      <c r="K19" s="15">
        <v>3</v>
      </c>
      <c r="L19" s="15">
        <v>7</v>
      </c>
      <c r="M19" s="15">
        <v>0</v>
      </c>
      <c r="N19" s="15">
        <v>21</v>
      </c>
      <c r="O19" s="15">
        <v>0</v>
      </c>
      <c r="P19" s="15">
        <v>0</v>
      </c>
      <c r="Q19" s="15">
        <v>0</v>
      </c>
      <c r="R19" s="15">
        <v>4</v>
      </c>
      <c r="S19" s="15">
        <v>4</v>
      </c>
      <c r="T19" s="15">
        <v>38</v>
      </c>
      <c r="U19" s="15">
        <v>27</v>
      </c>
      <c r="V19" s="15">
        <v>17</v>
      </c>
      <c r="W19" s="15">
        <v>15</v>
      </c>
    </row>
    <row r="20" spans="1:23" x14ac:dyDescent="0.25">
      <c r="A20" s="13">
        <v>6</v>
      </c>
      <c r="B20" s="14" t="s">
        <v>44</v>
      </c>
      <c r="C20" s="14" t="s">
        <v>73</v>
      </c>
      <c r="D20" s="15">
        <v>139</v>
      </c>
      <c r="E20" s="15">
        <v>54</v>
      </c>
      <c r="F20" s="15">
        <v>86</v>
      </c>
      <c r="G20" s="15">
        <v>0</v>
      </c>
      <c r="H20" s="15">
        <v>43</v>
      </c>
      <c r="I20" s="15">
        <v>0</v>
      </c>
      <c r="J20" s="15">
        <v>38</v>
      </c>
      <c r="K20" s="15">
        <v>0</v>
      </c>
      <c r="L20" s="15">
        <v>11</v>
      </c>
      <c r="M20" s="15">
        <v>25</v>
      </c>
      <c r="N20" s="15">
        <v>2</v>
      </c>
      <c r="O20" s="15">
        <v>1</v>
      </c>
      <c r="P20" s="15">
        <v>2</v>
      </c>
      <c r="Q20" s="15">
        <v>0</v>
      </c>
      <c r="R20" s="15">
        <v>2</v>
      </c>
      <c r="S20" s="15">
        <v>0</v>
      </c>
      <c r="T20" s="15">
        <v>43</v>
      </c>
      <c r="U20" s="15">
        <v>0</v>
      </c>
      <c r="V20" s="15">
        <v>27</v>
      </c>
      <c r="W20" s="15">
        <v>0</v>
      </c>
    </row>
    <row r="21" spans="1:23" x14ac:dyDescent="0.25">
      <c r="A21" s="13">
        <v>7</v>
      </c>
      <c r="B21" s="14" t="s">
        <v>44</v>
      </c>
      <c r="C21" s="14" t="s">
        <v>74</v>
      </c>
      <c r="D21" s="15">
        <v>64</v>
      </c>
      <c r="E21" s="15">
        <v>45</v>
      </c>
      <c r="F21" s="15">
        <v>64</v>
      </c>
      <c r="G21" s="15">
        <v>5</v>
      </c>
      <c r="H21" s="15">
        <v>45</v>
      </c>
      <c r="I21" s="15">
        <v>3</v>
      </c>
      <c r="J21" s="15">
        <v>39</v>
      </c>
      <c r="K21" s="15">
        <v>1</v>
      </c>
      <c r="L21" s="15">
        <v>13</v>
      </c>
      <c r="M21" s="15">
        <v>9</v>
      </c>
      <c r="N21" s="15">
        <v>17</v>
      </c>
      <c r="O21" s="15">
        <v>2</v>
      </c>
      <c r="P21" s="15">
        <v>1</v>
      </c>
      <c r="Q21" s="15">
        <v>0</v>
      </c>
      <c r="R21" s="15">
        <v>3</v>
      </c>
      <c r="S21" s="15">
        <v>2</v>
      </c>
      <c r="T21" s="15">
        <v>19</v>
      </c>
      <c r="U21" s="15">
        <v>2</v>
      </c>
      <c r="V21" s="15">
        <v>9</v>
      </c>
      <c r="W21" s="15">
        <v>0</v>
      </c>
    </row>
    <row r="22" spans="1:23" x14ac:dyDescent="0.25">
      <c r="A22" s="13">
        <v>8</v>
      </c>
      <c r="B22" s="14" t="s">
        <v>44</v>
      </c>
      <c r="C22" s="14" t="s">
        <v>75</v>
      </c>
      <c r="D22" s="15">
        <v>179</v>
      </c>
      <c r="E22" s="15">
        <v>45</v>
      </c>
      <c r="F22" s="15">
        <v>99</v>
      </c>
      <c r="G22" s="15">
        <v>35</v>
      </c>
      <c r="H22" s="15">
        <v>38</v>
      </c>
      <c r="I22" s="15">
        <v>2</v>
      </c>
      <c r="J22" s="15">
        <v>32</v>
      </c>
      <c r="K22" s="15">
        <v>1</v>
      </c>
      <c r="L22" s="15">
        <v>9</v>
      </c>
      <c r="M22" s="15">
        <v>2</v>
      </c>
      <c r="N22" s="15">
        <v>21</v>
      </c>
      <c r="O22" s="15">
        <v>5</v>
      </c>
      <c r="P22" s="15">
        <v>1</v>
      </c>
      <c r="Q22" s="15">
        <v>1</v>
      </c>
      <c r="R22" s="15">
        <v>0</v>
      </c>
      <c r="S22" s="15">
        <v>0</v>
      </c>
      <c r="T22" s="15">
        <v>61</v>
      </c>
      <c r="U22" s="15">
        <v>33</v>
      </c>
      <c r="V22" s="15">
        <v>45</v>
      </c>
      <c r="W22" s="15">
        <v>18</v>
      </c>
    </row>
    <row r="23" spans="1:23" x14ac:dyDescent="0.25">
      <c r="A23" s="13">
        <v>9</v>
      </c>
      <c r="B23" s="14" t="s">
        <v>44</v>
      </c>
      <c r="C23" s="14" t="s">
        <v>76</v>
      </c>
      <c r="D23" s="15">
        <v>142</v>
      </c>
      <c r="E23" s="15">
        <v>56</v>
      </c>
      <c r="F23" s="15">
        <v>142</v>
      </c>
      <c r="G23" s="15">
        <v>95</v>
      </c>
      <c r="H23" s="15">
        <v>56</v>
      </c>
      <c r="I23" s="15">
        <v>27</v>
      </c>
      <c r="J23" s="15">
        <v>33</v>
      </c>
      <c r="K23" s="15">
        <v>10</v>
      </c>
      <c r="L23" s="15">
        <v>10</v>
      </c>
      <c r="M23" s="15">
        <v>9</v>
      </c>
      <c r="N23" s="15">
        <v>14</v>
      </c>
      <c r="O23" s="15">
        <v>6</v>
      </c>
      <c r="P23" s="15">
        <v>15</v>
      </c>
      <c r="Q23" s="15">
        <v>15</v>
      </c>
      <c r="R23" s="15">
        <v>2</v>
      </c>
      <c r="S23" s="15">
        <v>2</v>
      </c>
      <c r="T23" s="15">
        <v>86</v>
      </c>
      <c r="U23" s="15">
        <v>68</v>
      </c>
      <c r="V23" s="15">
        <v>86</v>
      </c>
      <c r="W23" s="15">
        <v>68</v>
      </c>
    </row>
    <row r="24" spans="1:23" x14ac:dyDescent="0.25">
      <c r="A24" s="13">
        <v>10</v>
      </c>
      <c r="B24" s="14" t="s">
        <v>44</v>
      </c>
      <c r="C24" s="14" t="s">
        <v>77</v>
      </c>
      <c r="D24" s="15">
        <v>169</v>
      </c>
      <c r="E24" s="15">
        <v>35</v>
      </c>
      <c r="F24" s="15">
        <v>58</v>
      </c>
      <c r="G24" s="15">
        <v>26</v>
      </c>
      <c r="H24" s="15">
        <v>25</v>
      </c>
      <c r="I24" s="15">
        <v>4</v>
      </c>
      <c r="J24" s="15">
        <v>19</v>
      </c>
      <c r="K24" s="15">
        <v>2</v>
      </c>
      <c r="L24" s="15">
        <v>5</v>
      </c>
      <c r="M24" s="15">
        <v>6</v>
      </c>
      <c r="N24" s="15">
        <v>8</v>
      </c>
      <c r="O24" s="15">
        <v>4</v>
      </c>
      <c r="P24" s="15">
        <v>0</v>
      </c>
      <c r="Q24" s="15">
        <v>0</v>
      </c>
      <c r="R24" s="15">
        <v>2</v>
      </c>
      <c r="S24" s="15">
        <v>2</v>
      </c>
      <c r="T24" s="15">
        <v>33</v>
      </c>
      <c r="U24" s="15">
        <v>22</v>
      </c>
      <c r="V24" s="15">
        <v>30</v>
      </c>
      <c r="W24" s="15">
        <v>22</v>
      </c>
    </row>
    <row r="25" spans="1:23" x14ac:dyDescent="0.25">
      <c r="A25" s="13">
        <v>11</v>
      </c>
      <c r="B25" s="14" t="s">
        <v>44</v>
      </c>
      <c r="C25" s="14" t="s">
        <v>78</v>
      </c>
      <c r="D25" s="15">
        <v>121</v>
      </c>
      <c r="E25" s="15">
        <v>61</v>
      </c>
      <c r="F25" s="15">
        <v>40</v>
      </c>
      <c r="G25" s="15">
        <v>0</v>
      </c>
      <c r="H25" s="15">
        <v>29</v>
      </c>
      <c r="I25" s="15">
        <v>0</v>
      </c>
      <c r="J25" s="15">
        <v>29</v>
      </c>
      <c r="K25" s="15">
        <v>0</v>
      </c>
      <c r="L25" s="15">
        <v>2</v>
      </c>
      <c r="M25" s="15">
        <v>26</v>
      </c>
      <c r="N25" s="15">
        <v>1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11</v>
      </c>
      <c r="U25" s="15">
        <v>0</v>
      </c>
      <c r="V25" s="15">
        <v>7</v>
      </c>
      <c r="W25" s="15">
        <v>0</v>
      </c>
    </row>
    <row r="26" spans="1:23" x14ac:dyDescent="0.25">
      <c r="A26" s="13">
        <v>12</v>
      </c>
      <c r="B26" s="14" t="s">
        <v>44</v>
      </c>
      <c r="C26" s="14" t="s">
        <v>79</v>
      </c>
      <c r="D26" s="15">
        <v>253</v>
      </c>
      <c r="E26" s="15">
        <v>52</v>
      </c>
      <c r="F26" s="15">
        <v>137</v>
      </c>
      <c r="G26" s="15">
        <v>73</v>
      </c>
      <c r="H26" s="15">
        <v>45</v>
      </c>
      <c r="I26" s="15">
        <v>4</v>
      </c>
      <c r="J26" s="15">
        <v>40</v>
      </c>
      <c r="K26" s="15">
        <v>2</v>
      </c>
      <c r="L26" s="15">
        <v>9</v>
      </c>
      <c r="M26" s="15">
        <v>3</v>
      </c>
      <c r="N26" s="15">
        <v>28</v>
      </c>
      <c r="O26" s="15">
        <v>2</v>
      </c>
      <c r="P26" s="15">
        <v>1</v>
      </c>
      <c r="Q26" s="15">
        <v>1</v>
      </c>
      <c r="R26" s="15">
        <v>2</v>
      </c>
      <c r="S26" s="15">
        <v>1</v>
      </c>
      <c r="T26" s="15">
        <v>92</v>
      </c>
      <c r="U26" s="15">
        <v>69</v>
      </c>
      <c r="V26" s="15">
        <v>63</v>
      </c>
      <c r="W26" s="15">
        <v>54</v>
      </c>
    </row>
    <row r="27" spans="1:23" x14ac:dyDescent="0.25">
      <c r="A27" s="13">
        <v>13</v>
      </c>
      <c r="B27" s="14" t="s">
        <v>44</v>
      </c>
      <c r="C27" s="14" t="s">
        <v>80</v>
      </c>
      <c r="D27" s="15">
        <v>104</v>
      </c>
      <c r="E27" s="15">
        <v>42</v>
      </c>
      <c r="F27" s="15">
        <v>44</v>
      </c>
      <c r="G27" s="15">
        <v>2</v>
      </c>
      <c r="H27" s="15">
        <v>32</v>
      </c>
      <c r="I27" s="15">
        <v>1</v>
      </c>
      <c r="J27" s="15">
        <v>30</v>
      </c>
      <c r="K27" s="15">
        <v>1</v>
      </c>
      <c r="L27" s="15">
        <v>3</v>
      </c>
      <c r="M27" s="15">
        <v>16</v>
      </c>
      <c r="N27" s="15">
        <v>11</v>
      </c>
      <c r="O27" s="15">
        <v>2</v>
      </c>
      <c r="P27" s="15">
        <v>0</v>
      </c>
      <c r="Q27" s="15">
        <v>0</v>
      </c>
      <c r="R27" s="15">
        <v>0</v>
      </c>
      <c r="S27" s="15">
        <v>0</v>
      </c>
      <c r="T27" s="15">
        <v>12</v>
      </c>
      <c r="U27" s="15">
        <v>1</v>
      </c>
      <c r="V27" s="15">
        <v>11</v>
      </c>
      <c r="W27" s="15">
        <v>1</v>
      </c>
    </row>
    <row r="28" spans="1:23" x14ac:dyDescent="0.25">
      <c r="A28" s="13">
        <v>14</v>
      </c>
      <c r="B28" s="14" t="s">
        <v>44</v>
      </c>
      <c r="C28" s="14" t="s">
        <v>81</v>
      </c>
      <c r="D28" s="15">
        <v>75</v>
      </c>
      <c r="E28" s="15">
        <v>41</v>
      </c>
      <c r="F28" s="15">
        <v>55</v>
      </c>
      <c r="G28" s="15">
        <v>0</v>
      </c>
      <c r="H28" s="15">
        <v>38</v>
      </c>
      <c r="I28" s="15">
        <v>0</v>
      </c>
      <c r="J28" s="15">
        <v>31</v>
      </c>
      <c r="K28" s="15">
        <v>0</v>
      </c>
      <c r="L28" s="15">
        <v>10</v>
      </c>
      <c r="M28" s="15">
        <v>12</v>
      </c>
      <c r="N28" s="15">
        <v>9</v>
      </c>
      <c r="O28" s="15">
        <v>7</v>
      </c>
      <c r="P28" s="15">
        <v>0</v>
      </c>
      <c r="Q28" s="15">
        <v>0</v>
      </c>
      <c r="R28" s="15">
        <v>0</v>
      </c>
      <c r="S28" s="15">
        <v>0</v>
      </c>
      <c r="T28" s="15">
        <v>17</v>
      </c>
      <c r="U28" s="15">
        <v>0</v>
      </c>
      <c r="V28" s="15">
        <v>3</v>
      </c>
      <c r="W28" s="15">
        <v>0</v>
      </c>
    </row>
    <row r="29" spans="1:23" x14ac:dyDescent="0.25">
      <c r="A29" s="13">
        <v>15</v>
      </c>
      <c r="B29" s="14" t="s">
        <v>44</v>
      </c>
      <c r="C29" s="14" t="s">
        <v>82</v>
      </c>
      <c r="D29" s="15">
        <v>111</v>
      </c>
      <c r="E29" s="15">
        <v>22</v>
      </c>
      <c r="F29" s="15">
        <v>29</v>
      </c>
      <c r="G29" s="15">
        <v>0</v>
      </c>
      <c r="H29" s="15">
        <v>18</v>
      </c>
      <c r="I29" s="15">
        <v>0</v>
      </c>
      <c r="J29" s="15">
        <v>18</v>
      </c>
      <c r="K29" s="15">
        <v>0</v>
      </c>
      <c r="L29" s="15">
        <v>5</v>
      </c>
      <c r="M29" s="15">
        <v>7</v>
      </c>
      <c r="N29" s="15">
        <v>6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11</v>
      </c>
      <c r="U29" s="15">
        <v>0</v>
      </c>
      <c r="V29" s="15">
        <v>11</v>
      </c>
      <c r="W29" s="15">
        <v>0</v>
      </c>
    </row>
    <row r="30" spans="1:23" x14ac:dyDescent="0.25">
      <c r="A30" s="13">
        <v>16</v>
      </c>
      <c r="B30" s="14" t="s">
        <v>44</v>
      </c>
      <c r="C30" s="14" t="s">
        <v>83</v>
      </c>
      <c r="D30" s="15">
        <v>125</v>
      </c>
      <c r="E30" s="15">
        <v>42</v>
      </c>
      <c r="F30" s="15">
        <v>38</v>
      </c>
      <c r="G30" s="15">
        <v>6</v>
      </c>
      <c r="H30" s="15">
        <v>28</v>
      </c>
      <c r="I30" s="15">
        <v>2</v>
      </c>
      <c r="J30" s="15">
        <v>22</v>
      </c>
      <c r="K30" s="15">
        <v>1</v>
      </c>
      <c r="L30" s="15">
        <v>6</v>
      </c>
      <c r="M30" s="15">
        <v>16</v>
      </c>
      <c r="N30" s="15">
        <v>0</v>
      </c>
      <c r="O30" s="15">
        <v>2</v>
      </c>
      <c r="P30" s="15">
        <v>0</v>
      </c>
      <c r="Q30" s="15">
        <v>0</v>
      </c>
      <c r="R30" s="15">
        <v>4</v>
      </c>
      <c r="S30" s="15">
        <v>1</v>
      </c>
      <c r="T30" s="15">
        <v>10</v>
      </c>
      <c r="U30" s="15">
        <v>4</v>
      </c>
      <c r="V30" s="15">
        <v>10</v>
      </c>
      <c r="W30" s="15">
        <v>4</v>
      </c>
    </row>
    <row r="31" spans="1:23" x14ac:dyDescent="0.25">
      <c r="A31" s="13">
        <v>17</v>
      </c>
      <c r="B31" s="14" t="s">
        <v>44</v>
      </c>
      <c r="C31" s="14" t="s">
        <v>84</v>
      </c>
      <c r="D31" s="15">
        <v>76</v>
      </c>
      <c r="E31" s="15">
        <v>15</v>
      </c>
      <c r="F31" s="15">
        <v>12</v>
      </c>
      <c r="G31" s="15">
        <v>0</v>
      </c>
      <c r="H31" s="15">
        <v>9</v>
      </c>
      <c r="I31" s="15">
        <v>0</v>
      </c>
      <c r="J31" s="15">
        <v>8</v>
      </c>
      <c r="K31" s="15">
        <v>0</v>
      </c>
      <c r="L31" s="15">
        <v>4</v>
      </c>
      <c r="M31" s="15">
        <v>2</v>
      </c>
      <c r="N31" s="15">
        <v>2</v>
      </c>
      <c r="O31" s="15">
        <v>1</v>
      </c>
      <c r="P31" s="15">
        <v>0</v>
      </c>
      <c r="Q31" s="15">
        <v>0</v>
      </c>
      <c r="R31" s="15">
        <v>0</v>
      </c>
      <c r="S31" s="15">
        <v>0</v>
      </c>
      <c r="T31" s="15">
        <v>3</v>
      </c>
      <c r="U31" s="15">
        <v>0</v>
      </c>
      <c r="V31" s="15">
        <v>3</v>
      </c>
      <c r="W31" s="15">
        <v>0</v>
      </c>
    </row>
    <row r="32" spans="1:23" x14ac:dyDescent="0.25">
      <c r="A32" s="13">
        <v>18</v>
      </c>
      <c r="B32" s="14" t="s">
        <v>44</v>
      </c>
      <c r="C32" s="14" t="s">
        <v>85</v>
      </c>
      <c r="D32" s="15">
        <v>262</v>
      </c>
      <c r="E32" s="15">
        <v>48</v>
      </c>
      <c r="F32" s="15">
        <v>145</v>
      </c>
      <c r="G32" s="15">
        <v>103</v>
      </c>
      <c r="H32" s="15">
        <v>32</v>
      </c>
      <c r="I32" s="15">
        <v>3</v>
      </c>
      <c r="J32" s="15">
        <v>25</v>
      </c>
      <c r="K32" s="15">
        <v>2</v>
      </c>
      <c r="L32" s="15">
        <v>5</v>
      </c>
      <c r="M32" s="15">
        <v>7</v>
      </c>
      <c r="N32" s="15">
        <v>13</v>
      </c>
      <c r="O32" s="15">
        <v>6</v>
      </c>
      <c r="P32" s="15">
        <v>0</v>
      </c>
      <c r="Q32" s="15">
        <v>0</v>
      </c>
      <c r="R32" s="15">
        <v>1</v>
      </c>
      <c r="S32" s="15">
        <v>1</v>
      </c>
      <c r="T32" s="15">
        <v>113</v>
      </c>
      <c r="U32" s="15">
        <v>100</v>
      </c>
      <c r="V32" s="15">
        <v>109</v>
      </c>
      <c r="W32" s="15">
        <v>100</v>
      </c>
    </row>
    <row r="33" spans="1:23" x14ac:dyDescent="0.25">
      <c r="A33" s="13">
        <v>19</v>
      </c>
      <c r="B33" s="14" t="s">
        <v>44</v>
      </c>
      <c r="C33" s="14" t="s">
        <v>86</v>
      </c>
      <c r="D33" s="15">
        <v>232</v>
      </c>
      <c r="E33" s="15">
        <v>37</v>
      </c>
      <c r="F33" s="15">
        <v>39</v>
      </c>
      <c r="G33" s="15">
        <v>0</v>
      </c>
      <c r="H33" s="15">
        <v>28</v>
      </c>
      <c r="I33" s="15">
        <v>0</v>
      </c>
      <c r="J33" s="15">
        <v>24</v>
      </c>
      <c r="K33" s="15">
        <v>0</v>
      </c>
      <c r="L33" s="15">
        <v>5</v>
      </c>
      <c r="M33" s="15">
        <v>0</v>
      </c>
      <c r="N33" s="15">
        <v>19</v>
      </c>
      <c r="O33" s="15">
        <v>2</v>
      </c>
      <c r="P33" s="15">
        <v>0</v>
      </c>
      <c r="Q33" s="15">
        <v>0</v>
      </c>
      <c r="R33" s="15">
        <v>2</v>
      </c>
      <c r="S33" s="15">
        <v>0</v>
      </c>
      <c r="T33" s="15">
        <v>11</v>
      </c>
      <c r="U33" s="15">
        <v>0</v>
      </c>
      <c r="V33" s="15">
        <v>11</v>
      </c>
      <c r="W33" s="15">
        <v>0</v>
      </c>
    </row>
    <row r="34" spans="1:23" x14ac:dyDescent="0.25">
      <c r="A34" s="13">
        <v>20</v>
      </c>
      <c r="B34" s="14" t="s">
        <v>44</v>
      </c>
      <c r="C34" s="14" t="s">
        <v>87</v>
      </c>
      <c r="D34" s="15">
        <v>48</v>
      </c>
      <c r="E34" s="15">
        <v>29</v>
      </c>
      <c r="F34" s="15">
        <v>46</v>
      </c>
      <c r="G34" s="15">
        <v>14</v>
      </c>
      <c r="H34" s="15">
        <v>29</v>
      </c>
      <c r="I34" s="15">
        <v>9</v>
      </c>
      <c r="J34" s="15">
        <v>28</v>
      </c>
      <c r="K34" s="15">
        <v>9</v>
      </c>
      <c r="L34" s="15">
        <v>9</v>
      </c>
      <c r="M34" s="15">
        <v>10</v>
      </c>
      <c r="N34" s="15">
        <v>9</v>
      </c>
      <c r="O34" s="15">
        <v>1</v>
      </c>
      <c r="P34" s="15">
        <v>0</v>
      </c>
      <c r="Q34" s="15">
        <v>0</v>
      </c>
      <c r="R34" s="15">
        <v>0</v>
      </c>
      <c r="S34" s="15">
        <v>0</v>
      </c>
      <c r="T34" s="15">
        <v>17</v>
      </c>
      <c r="U34" s="15">
        <v>5</v>
      </c>
      <c r="V34" s="15">
        <v>11</v>
      </c>
      <c r="W34" s="15">
        <v>1</v>
      </c>
    </row>
    <row r="35" spans="1:23" x14ac:dyDescent="0.25">
      <c r="A35" s="13">
        <v>21</v>
      </c>
      <c r="B35" s="14" t="s">
        <v>44</v>
      </c>
      <c r="C35" s="14" t="s">
        <v>88</v>
      </c>
      <c r="D35" s="15">
        <v>199</v>
      </c>
      <c r="E35" s="15">
        <v>63</v>
      </c>
      <c r="F35" s="15">
        <v>152</v>
      </c>
      <c r="G35" s="15">
        <v>66</v>
      </c>
      <c r="H35" s="15">
        <v>60</v>
      </c>
      <c r="I35" s="15">
        <v>12</v>
      </c>
      <c r="J35" s="15">
        <v>49</v>
      </c>
      <c r="K35" s="15">
        <v>7</v>
      </c>
      <c r="L35" s="15">
        <v>12</v>
      </c>
      <c r="M35" s="15">
        <v>29</v>
      </c>
      <c r="N35" s="15">
        <v>8</v>
      </c>
      <c r="O35" s="15">
        <v>5</v>
      </c>
      <c r="P35" s="15">
        <v>2</v>
      </c>
      <c r="Q35" s="15">
        <v>1</v>
      </c>
      <c r="R35" s="15">
        <v>4</v>
      </c>
      <c r="S35" s="15">
        <v>4</v>
      </c>
      <c r="T35" s="15">
        <v>92</v>
      </c>
      <c r="U35" s="15">
        <v>54</v>
      </c>
      <c r="V35" s="15">
        <v>45</v>
      </c>
      <c r="W35" s="15">
        <v>29</v>
      </c>
    </row>
    <row r="36" spans="1:23" x14ac:dyDescent="0.25">
      <c r="A36" s="13">
        <v>22</v>
      </c>
      <c r="B36" s="14" t="s">
        <v>44</v>
      </c>
      <c r="C36" s="14" t="s">
        <v>89</v>
      </c>
      <c r="D36" s="15">
        <v>90</v>
      </c>
      <c r="E36" s="15">
        <v>31</v>
      </c>
      <c r="F36" s="15">
        <v>90</v>
      </c>
      <c r="G36" s="15">
        <v>41</v>
      </c>
      <c r="H36" s="15">
        <v>31</v>
      </c>
      <c r="I36" s="15">
        <v>8</v>
      </c>
      <c r="J36" s="15">
        <v>26</v>
      </c>
      <c r="K36" s="15">
        <v>4</v>
      </c>
      <c r="L36" s="15">
        <v>8</v>
      </c>
      <c r="M36" s="15">
        <v>18</v>
      </c>
      <c r="N36" s="15">
        <v>0</v>
      </c>
      <c r="O36" s="15">
        <v>0</v>
      </c>
      <c r="P36" s="15">
        <v>3</v>
      </c>
      <c r="Q36" s="15">
        <v>3</v>
      </c>
      <c r="R36" s="15">
        <v>2</v>
      </c>
      <c r="S36" s="15">
        <v>1</v>
      </c>
      <c r="T36" s="15">
        <v>59</v>
      </c>
      <c r="U36" s="15">
        <v>33</v>
      </c>
      <c r="V36" s="15">
        <v>51</v>
      </c>
      <c r="W36" s="15">
        <v>28</v>
      </c>
    </row>
    <row r="37" spans="1:23" x14ac:dyDescent="0.25">
      <c r="A37" s="13">
        <v>23</v>
      </c>
      <c r="B37" s="14" t="s">
        <v>44</v>
      </c>
      <c r="C37" s="14" t="s">
        <v>90</v>
      </c>
      <c r="D37" s="15">
        <v>117</v>
      </c>
      <c r="E37" s="15">
        <v>28</v>
      </c>
      <c r="F37" s="15">
        <v>117</v>
      </c>
      <c r="G37" s="15">
        <v>90</v>
      </c>
      <c r="H37" s="15">
        <v>28</v>
      </c>
      <c r="I37" s="15">
        <v>11</v>
      </c>
      <c r="J37" s="15">
        <v>21</v>
      </c>
      <c r="K37" s="15">
        <v>6</v>
      </c>
      <c r="L37" s="15">
        <v>3</v>
      </c>
      <c r="M37" s="15">
        <v>8</v>
      </c>
      <c r="N37" s="15">
        <v>10</v>
      </c>
      <c r="O37" s="15">
        <v>2</v>
      </c>
      <c r="P37" s="15">
        <v>2</v>
      </c>
      <c r="Q37" s="15">
        <v>2</v>
      </c>
      <c r="R37" s="15">
        <v>3</v>
      </c>
      <c r="S37" s="15">
        <v>3</v>
      </c>
      <c r="T37" s="15">
        <v>89</v>
      </c>
      <c r="U37" s="15">
        <v>79</v>
      </c>
      <c r="V37" s="15">
        <v>55</v>
      </c>
      <c r="W37" s="15">
        <v>51</v>
      </c>
    </row>
    <row r="38" spans="1:23" x14ac:dyDescent="0.25">
      <c r="A38" s="13">
        <v>24</v>
      </c>
      <c r="B38" s="14" t="s">
        <v>44</v>
      </c>
      <c r="C38" s="14" t="s">
        <v>91</v>
      </c>
      <c r="D38" s="15">
        <v>169</v>
      </c>
      <c r="E38" s="15">
        <v>80</v>
      </c>
      <c r="F38" s="15">
        <v>60</v>
      </c>
      <c r="G38" s="15">
        <v>10</v>
      </c>
      <c r="H38" s="15">
        <v>38</v>
      </c>
      <c r="I38" s="15">
        <v>2</v>
      </c>
      <c r="J38" s="15">
        <v>36</v>
      </c>
      <c r="K38" s="15">
        <v>0</v>
      </c>
      <c r="L38" s="15">
        <v>7</v>
      </c>
      <c r="M38" s="15">
        <v>0</v>
      </c>
      <c r="N38" s="15">
        <v>29</v>
      </c>
      <c r="O38" s="15">
        <v>0</v>
      </c>
      <c r="P38" s="15">
        <v>0</v>
      </c>
      <c r="Q38" s="15">
        <v>0</v>
      </c>
      <c r="R38" s="15">
        <v>2</v>
      </c>
      <c r="S38" s="15">
        <v>2</v>
      </c>
      <c r="T38" s="15">
        <v>22</v>
      </c>
      <c r="U38" s="15">
        <v>8</v>
      </c>
      <c r="V38" s="15">
        <v>19</v>
      </c>
      <c r="W38" s="15">
        <v>8</v>
      </c>
    </row>
    <row r="39" spans="1:23" x14ac:dyDescent="0.25">
      <c r="A39" s="13">
        <v>25</v>
      </c>
      <c r="B39" s="14" t="s">
        <v>44</v>
      </c>
      <c r="C39" s="14" t="s">
        <v>92</v>
      </c>
      <c r="D39" s="15">
        <v>35</v>
      </c>
      <c r="E39" s="15">
        <v>23</v>
      </c>
      <c r="F39" s="15">
        <v>35</v>
      </c>
      <c r="G39" s="15">
        <v>0</v>
      </c>
      <c r="H39" s="15">
        <v>23</v>
      </c>
      <c r="I39" s="15">
        <v>0</v>
      </c>
      <c r="J39" s="15">
        <v>17</v>
      </c>
      <c r="K39" s="15">
        <v>0</v>
      </c>
      <c r="L39" s="15">
        <v>5</v>
      </c>
      <c r="M39" s="15">
        <v>6</v>
      </c>
      <c r="N39" s="15">
        <v>6</v>
      </c>
      <c r="O39" s="15">
        <v>6</v>
      </c>
      <c r="P39" s="15">
        <v>0</v>
      </c>
      <c r="Q39" s="15">
        <v>0</v>
      </c>
      <c r="R39" s="15">
        <v>0</v>
      </c>
      <c r="S39" s="15">
        <v>0</v>
      </c>
      <c r="T39" s="15">
        <v>12</v>
      </c>
      <c r="U39" s="15">
        <v>0</v>
      </c>
      <c r="V39" s="15">
        <v>5</v>
      </c>
      <c r="W39" s="15">
        <v>0</v>
      </c>
    </row>
    <row r="40" spans="1:23" x14ac:dyDescent="0.25">
      <c r="A40" s="13">
        <v>26</v>
      </c>
      <c r="B40" s="14" t="s">
        <v>44</v>
      </c>
      <c r="C40" s="14" t="s">
        <v>93</v>
      </c>
      <c r="D40" s="15">
        <v>82</v>
      </c>
      <c r="E40" s="15">
        <v>23</v>
      </c>
      <c r="F40" s="15">
        <v>38</v>
      </c>
      <c r="G40" s="15">
        <v>10</v>
      </c>
      <c r="H40" s="15">
        <v>20</v>
      </c>
      <c r="I40" s="15">
        <v>4</v>
      </c>
      <c r="J40" s="15">
        <v>17</v>
      </c>
      <c r="K40" s="15">
        <v>2</v>
      </c>
      <c r="L40" s="15">
        <v>4</v>
      </c>
      <c r="M40" s="15">
        <v>7</v>
      </c>
      <c r="N40" s="15">
        <v>6</v>
      </c>
      <c r="O40" s="15">
        <v>1</v>
      </c>
      <c r="P40" s="15">
        <v>0</v>
      </c>
      <c r="Q40" s="15">
        <v>0</v>
      </c>
      <c r="R40" s="15">
        <v>2</v>
      </c>
      <c r="S40" s="15">
        <v>2</v>
      </c>
      <c r="T40" s="15">
        <v>18</v>
      </c>
      <c r="U40" s="15">
        <v>6</v>
      </c>
      <c r="V40" s="15">
        <v>8</v>
      </c>
      <c r="W40" s="15">
        <v>4</v>
      </c>
    </row>
    <row r="41" spans="1:23" x14ac:dyDescent="0.25">
      <c r="A41" s="13">
        <v>27</v>
      </c>
      <c r="B41" s="14" t="s">
        <v>44</v>
      </c>
      <c r="C41" s="14" t="s">
        <v>94</v>
      </c>
      <c r="D41" s="15">
        <v>109</v>
      </c>
      <c r="E41" s="15">
        <v>49</v>
      </c>
      <c r="F41" s="15">
        <v>109</v>
      </c>
      <c r="G41" s="15">
        <v>53</v>
      </c>
      <c r="H41" s="15">
        <v>49</v>
      </c>
      <c r="I41" s="15">
        <v>8</v>
      </c>
      <c r="J41" s="15">
        <v>30</v>
      </c>
      <c r="K41" s="15">
        <v>4</v>
      </c>
      <c r="L41" s="15">
        <v>11</v>
      </c>
      <c r="M41" s="15">
        <v>9</v>
      </c>
      <c r="N41" s="15">
        <v>10</v>
      </c>
      <c r="O41" s="15">
        <v>8</v>
      </c>
      <c r="P41" s="15">
        <v>1</v>
      </c>
      <c r="Q41" s="15">
        <v>1</v>
      </c>
      <c r="R41" s="15">
        <v>10</v>
      </c>
      <c r="S41" s="15">
        <v>3</v>
      </c>
      <c r="T41" s="15">
        <v>60</v>
      </c>
      <c r="U41" s="15">
        <v>45</v>
      </c>
      <c r="V41" s="15">
        <v>19</v>
      </c>
      <c r="W41" s="15">
        <v>19</v>
      </c>
    </row>
    <row r="42" spans="1:23" x14ac:dyDescent="0.25">
      <c r="A42" s="13">
        <v>28</v>
      </c>
      <c r="B42" s="14" t="s">
        <v>44</v>
      </c>
      <c r="C42" s="14" t="s">
        <v>95</v>
      </c>
      <c r="D42" s="15">
        <v>34</v>
      </c>
      <c r="E42" s="15">
        <v>11</v>
      </c>
      <c r="F42" s="15">
        <v>12</v>
      </c>
      <c r="G42" s="15">
        <v>0</v>
      </c>
      <c r="H42" s="15">
        <v>8</v>
      </c>
      <c r="I42" s="15">
        <v>0</v>
      </c>
      <c r="J42" s="15">
        <v>6</v>
      </c>
      <c r="K42" s="15">
        <v>0</v>
      </c>
      <c r="L42" s="15">
        <v>1</v>
      </c>
      <c r="M42" s="15">
        <v>4</v>
      </c>
      <c r="N42" s="15">
        <v>1</v>
      </c>
      <c r="O42" s="15">
        <v>2</v>
      </c>
      <c r="P42" s="15">
        <v>0</v>
      </c>
      <c r="Q42" s="15">
        <v>0</v>
      </c>
      <c r="R42" s="15">
        <v>0</v>
      </c>
      <c r="S42" s="15">
        <v>0</v>
      </c>
      <c r="T42" s="15">
        <v>4</v>
      </c>
      <c r="U42" s="15">
        <v>0</v>
      </c>
      <c r="V42" s="15">
        <v>3</v>
      </c>
      <c r="W42" s="15">
        <v>0</v>
      </c>
    </row>
    <row r="43" spans="1:23" x14ac:dyDescent="0.25">
      <c r="A43" s="13">
        <v>29</v>
      </c>
      <c r="B43" s="14" t="s">
        <v>44</v>
      </c>
      <c r="C43" s="14" t="s">
        <v>96</v>
      </c>
      <c r="D43" s="15">
        <v>118</v>
      </c>
      <c r="E43" s="15">
        <v>34</v>
      </c>
      <c r="F43" s="15">
        <v>46</v>
      </c>
      <c r="G43" s="15">
        <v>0</v>
      </c>
      <c r="H43" s="15">
        <v>31</v>
      </c>
      <c r="I43" s="15">
        <v>0</v>
      </c>
      <c r="J43" s="15">
        <v>29</v>
      </c>
      <c r="K43" s="15">
        <v>0</v>
      </c>
      <c r="L43" s="15">
        <v>9</v>
      </c>
      <c r="M43" s="15">
        <v>17</v>
      </c>
      <c r="N43" s="15">
        <v>3</v>
      </c>
      <c r="O43" s="15">
        <v>2</v>
      </c>
      <c r="P43" s="15">
        <v>0</v>
      </c>
      <c r="Q43" s="15">
        <v>0</v>
      </c>
      <c r="R43" s="15">
        <v>0</v>
      </c>
      <c r="S43" s="15">
        <v>0</v>
      </c>
      <c r="T43" s="15">
        <v>15</v>
      </c>
      <c r="U43" s="15">
        <v>0</v>
      </c>
      <c r="V43" s="15">
        <v>1</v>
      </c>
      <c r="W43" s="15">
        <v>0</v>
      </c>
    </row>
    <row r="44" spans="1:23" x14ac:dyDescent="0.25">
      <c r="A44" s="13">
        <v>30</v>
      </c>
      <c r="B44" s="14" t="s">
        <v>44</v>
      </c>
      <c r="C44" s="14" t="s">
        <v>97</v>
      </c>
      <c r="D44" s="15">
        <v>149</v>
      </c>
      <c r="E44" s="15">
        <v>136</v>
      </c>
      <c r="F44" s="15">
        <v>41</v>
      </c>
      <c r="G44" s="15">
        <v>10</v>
      </c>
      <c r="H44" s="15">
        <v>25</v>
      </c>
      <c r="I44" s="15">
        <v>2</v>
      </c>
      <c r="J44" s="15">
        <v>23</v>
      </c>
      <c r="K44" s="15">
        <v>1</v>
      </c>
      <c r="L44" s="15">
        <v>7</v>
      </c>
      <c r="M44" s="15">
        <v>4</v>
      </c>
      <c r="N44" s="15">
        <v>12</v>
      </c>
      <c r="O44" s="15">
        <v>0</v>
      </c>
      <c r="P44" s="15">
        <v>1</v>
      </c>
      <c r="Q44" s="15">
        <v>0</v>
      </c>
      <c r="R44" s="15">
        <v>1</v>
      </c>
      <c r="S44" s="15">
        <v>1</v>
      </c>
      <c r="T44" s="15">
        <v>16</v>
      </c>
      <c r="U44" s="15">
        <v>8</v>
      </c>
      <c r="V44" s="15">
        <v>16</v>
      </c>
      <c r="W44" s="15">
        <v>8</v>
      </c>
    </row>
    <row r="45" spans="1:23" x14ac:dyDescent="0.25">
      <c r="A45" s="13">
        <v>31</v>
      </c>
      <c r="B45" s="14" t="s">
        <v>44</v>
      </c>
      <c r="C45" s="14" t="s">
        <v>98</v>
      </c>
      <c r="D45" s="15">
        <v>152</v>
      </c>
      <c r="E45" s="15">
        <v>43</v>
      </c>
      <c r="F45" s="15">
        <v>51</v>
      </c>
      <c r="G45" s="15">
        <v>6</v>
      </c>
      <c r="H45" s="15">
        <v>38</v>
      </c>
      <c r="I45" s="15">
        <v>1</v>
      </c>
      <c r="J45" s="15">
        <v>32</v>
      </c>
      <c r="K45" s="15">
        <v>1</v>
      </c>
      <c r="L45" s="15">
        <v>9</v>
      </c>
      <c r="M45" s="15">
        <v>8</v>
      </c>
      <c r="N45" s="15">
        <v>15</v>
      </c>
      <c r="O45" s="15">
        <v>6</v>
      </c>
      <c r="P45" s="15">
        <v>0</v>
      </c>
      <c r="Q45" s="15">
        <v>0</v>
      </c>
      <c r="R45" s="15">
        <v>0</v>
      </c>
      <c r="S45" s="15">
        <v>0</v>
      </c>
      <c r="T45" s="15">
        <v>13</v>
      </c>
      <c r="U45" s="15">
        <v>5</v>
      </c>
      <c r="V45" s="15">
        <v>9</v>
      </c>
      <c r="W45" s="15">
        <v>5</v>
      </c>
    </row>
    <row r="46" spans="1:23" x14ac:dyDescent="0.25">
      <c r="A46" s="13">
        <v>32</v>
      </c>
      <c r="B46" s="14" t="s">
        <v>44</v>
      </c>
      <c r="C46" s="14" t="s">
        <v>99</v>
      </c>
      <c r="D46" s="15">
        <v>286</v>
      </c>
      <c r="E46" s="15">
        <v>81</v>
      </c>
      <c r="F46" s="15">
        <v>142</v>
      </c>
      <c r="G46" s="15">
        <v>67</v>
      </c>
      <c r="H46" s="15">
        <v>70</v>
      </c>
      <c r="I46" s="15">
        <v>26</v>
      </c>
      <c r="J46" s="15">
        <v>40</v>
      </c>
      <c r="K46" s="15">
        <v>10</v>
      </c>
      <c r="L46" s="15">
        <v>16</v>
      </c>
      <c r="M46" s="15">
        <v>14</v>
      </c>
      <c r="N46" s="15">
        <v>10</v>
      </c>
      <c r="O46" s="15">
        <v>14</v>
      </c>
      <c r="P46" s="15">
        <v>8</v>
      </c>
      <c r="Q46" s="15">
        <v>8</v>
      </c>
      <c r="R46" s="15">
        <v>8</v>
      </c>
      <c r="S46" s="15">
        <v>8</v>
      </c>
      <c r="T46" s="15">
        <v>72</v>
      </c>
      <c r="U46" s="15">
        <v>41</v>
      </c>
      <c r="V46" s="15">
        <v>56</v>
      </c>
      <c r="W46" s="15">
        <v>36</v>
      </c>
    </row>
    <row r="47" spans="1:23" x14ac:dyDescent="0.25">
      <c r="A47" s="13">
        <v>33</v>
      </c>
      <c r="B47" s="14" t="s">
        <v>44</v>
      </c>
      <c r="C47" s="14" t="s">
        <v>100</v>
      </c>
      <c r="D47" s="15">
        <v>14</v>
      </c>
      <c r="E47" s="15">
        <v>7</v>
      </c>
      <c r="F47" s="15">
        <v>14</v>
      </c>
      <c r="G47" s="15">
        <v>5</v>
      </c>
      <c r="H47" s="15">
        <v>7</v>
      </c>
      <c r="I47" s="15">
        <v>1</v>
      </c>
      <c r="J47" s="15">
        <v>5</v>
      </c>
      <c r="K47" s="15">
        <v>1</v>
      </c>
      <c r="L47" s="15">
        <v>1</v>
      </c>
      <c r="M47" s="15">
        <v>1</v>
      </c>
      <c r="N47" s="15">
        <v>3</v>
      </c>
      <c r="O47" s="15">
        <v>2</v>
      </c>
      <c r="P47" s="15">
        <v>0</v>
      </c>
      <c r="Q47" s="15">
        <v>0</v>
      </c>
      <c r="R47" s="15">
        <v>0</v>
      </c>
      <c r="S47" s="15">
        <v>0</v>
      </c>
      <c r="T47" s="15">
        <v>7</v>
      </c>
      <c r="U47" s="15">
        <v>4</v>
      </c>
      <c r="V47" s="15">
        <v>7</v>
      </c>
      <c r="W47" s="15">
        <v>4</v>
      </c>
    </row>
    <row r="48" spans="1:23" x14ac:dyDescent="0.25">
      <c r="A48" s="13">
        <v>34</v>
      </c>
      <c r="B48" s="14" t="s">
        <v>44</v>
      </c>
      <c r="C48" s="14" t="s">
        <v>101</v>
      </c>
      <c r="D48" s="15">
        <v>158</v>
      </c>
      <c r="E48" s="15">
        <v>39</v>
      </c>
      <c r="F48" s="15">
        <v>65</v>
      </c>
      <c r="G48" s="15">
        <v>0</v>
      </c>
      <c r="H48" s="15">
        <v>30</v>
      </c>
      <c r="I48" s="15">
        <v>0</v>
      </c>
      <c r="J48" s="15">
        <v>30</v>
      </c>
      <c r="K48" s="15">
        <v>0</v>
      </c>
      <c r="L48" s="15">
        <v>10</v>
      </c>
      <c r="M48" s="15">
        <v>9</v>
      </c>
      <c r="N48" s="15">
        <v>11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35</v>
      </c>
      <c r="U48" s="15">
        <v>0</v>
      </c>
      <c r="V48" s="15">
        <v>18</v>
      </c>
      <c r="W48" s="15">
        <v>0</v>
      </c>
    </row>
    <row r="49" spans="1:23" x14ac:dyDescent="0.25">
      <c r="A49" s="13">
        <v>35</v>
      </c>
      <c r="B49" s="14" t="s">
        <v>44</v>
      </c>
      <c r="C49" s="14" t="s">
        <v>102</v>
      </c>
      <c r="D49" s="15">
        <v>37</v>
      </c>
      <c r="E49" s="15">
        <v>4</v>
      </c>
      <c r="F49" s="15">
        <v>9</v>
      </c>
      <c r="G49" s="15">
        <v>0</v>
      </c>
      <c r="H49" s="15">
        <v>3</v>
      </c>
      <c r="I49" s="15">
        <v>0</v>
      </c>
      <c r="J49" s="15">
        <v>3</v>
      </c>
      <c r="K49" s="15">
        <v>0</v>
      </c>
      <c r="L49" s="15">
        <v>1</v>
      </c>
      <c r="M49" s="15">
        <v>1</v>
      </c>
      <c r="N49" s="15">
        <v>1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6</v>
      </c>
      <c r="U49" s="15">
        <v>0</v>
      </c>
      <c r="V49" s="15">
        <v>6</v>
      </c>
      <c r="W49" s="15">
        <v>0</v>
      </c>
    </row>
    <row r="50" spans="1:23" x14ac:dyDescent="0.25">
      <c r="A50" s="13">
        <v>36</v>
      </c>
      <c r="B50" s="14" t="s">
        <v>44</v>
      </c>
      <c r="C50" s="14" t="s">
        <v>103</v>
      </c>
      <c r="D50" s="15">
        <v>23</v>
      </c>
      <c r="E50" s="15">
        <v>18</v>
      </c>
      <c r="F50" s="15">
        <v>23</v>
      </c>
      <c r="G50" s="15">
        <v>4</v>
      </c>
      <c r="H50" s="15">
        <v>18</v>
      </c>
      <c r="I50" s="15">
        <v>2</v>
      </c>
      <c r="J50" s="15">
        <v>13</v>
      </c>
      <c r="K50" s="15">
        <v>1</v>
      </c>
      <c r="L50" s="15">
        <v>4</v>
      </c>
      <c r="M50" s="15">
        <v>7</v>
      </c>
      <c r="N50" s="15">
        <v>2</v>
      </c>
      <c r="O50" s="15">
        <v>4</v>
      </c>
      <c r="P50" s="15">
        <v>1</v>
      </c>
      <c r="Q50" s="15">
        <v>1</v>
      </c>
      <c r="R50" s="15">
        <v>0</v>
      </c>
      <c r="S50" s="15">
        <v>0</v>
      </c>
      <c r="T50" s="15">
        <v>5</v>
      </c>
      <c r="U50" s="15">
        <v>2</v>
      </c>
      <c r="V50" s="15">
        <v>2</v>
      </c>
      <c r="W50" s="15">
        <v>2</v>
      </c>
    </row>
    <row r="51" spans="1:23" x14ac:dyDescent="0.25">
      <c r="A51" s="16">
        <v>36</v>
      </c>
      <c r="B51" s="17" t="s">
        <v>44</v>
      </c>
      <c r="C51" s="17" t="s">
        <v>104</v>
      </c>
      <c r="D51" s="18">
        <v>4599</v>
      </c>
      <c r="E51" s="18">
        <v>1497</v>
      </c>
      <c r="F51" s="18">
        <v>2369</v>
      </c>
      <c r="G51" s="18">
        <v>848</v>
      </c>
      <c r="H51" s="18">
        <v>1138</v>
      </c>
      <c r="I51" s="18">
        <v>169</v>
      </c>
      <c r="J51" s="18">
        <v>934</v>
      </c>
      <c r="K51" s="18">
        <v>89</v>
      </c>
      <c r="L51" s="18">
        <v>241</v>
      </c>
      <c r="M51" s="18">
        <v>316</v>
      </c>
      <c r="N51" s="18">
        <v>377</v>
      </c>
      <c r="O51" s="18">
        <v>102</v>
      </c>
      <c r="P51" s="18">
        <v>42</v>
      </c>
      <c r="Q51" s="18">
        <v>37</v>
      </c>
      <c r="R51" s="18">
        <v>60</v>
      </c>
      <c r="S51" s="18">
        <v>43</v>
      </c>
      <c r="T51" s="18">
        <v>1231</v>
      </c>
      <c r="U51" s="18">
        <v>679</v>
      </c>
      <c r="V51" s="18">
        <v>837</v>
      </c>
      <c r="W51" s="18">
        <v>509</v>
      </c>
    </row>
    <row r="52" spans="1:23" x14ac:dyDescent="0.25">
      <c r="A52" s="19">
        <v>43</v>
      </c>
      <c r="B52" s="20" t="s">
        <v>44</v>
      </c>
      <c r="C52" s="20" t="s">
        <v>105</v>
      </c>
      <c r="D52" s="21">
        <v>7034</v>
      </c>
      <c r="E52" s="21">
        <v>2184</v>
      </c>
      <c r="F52" s="21">
        <v>3867</v>
      </c>
      <c r="G52" s="21">
        <v>1543</v>
      </c>
      <c r="H52" s="21">
        <v>1717</v>
      </c>
      <c r="I52" s="21">
        <v>282</v>
      </c>
      <c r="J52" s="21">
        <v>1345</v>
      </c>
      <c r="K52" s="21">
        <v>157</v>
      </c>
      <c r="L52" s="21">
        <v>356</v>
      </c>
      <c r="M52" s="21">
        <v>388</v>
      </c>
      <c r="N52" s="21">
        <v>601</v>
      </c>
      <c r="O52" s="21">
        <v>212</v>
      </c>
      <c r="P52" s="21">
        <v>74</v>
      </c>
      <c r="Q52" s="21">
        <v>60</v>
      </c>
      <c r="R52" s="21">
        <v>86</v>
      </c>
      <c r="S52" s="21">
        <v>65</v>
      </c>
      <c r="T52" s="21">
        <v>2150</v>
      </c>
      <c r="U52" s="21">
        <v>1261</v>
      </c>
      <c r="V52" s="21">
        <v>1416</v>
      </c>
      <c r="W52" s="21">
        <v>933</v>
      </c>
    </row>
  </sheetData>
  <mergeCells count="8">
    <mergeCell ref="A1:A6"/>
    <mergeCell ref="B1:B6"/>
    <mergeCell ref="C1:C6"/>
    <mergeCell ref="H2:S2"/>
    <mergeCell ref="T2:W2"/>
    <mergeCell ref="J3:S3"/>
    <mergeCell ref="U3:W3"/>
    <mergeCell ref="L4:N4"/>
  </mergeCells>
  <pageMargins left="1" right="1" top="1" bottom="1" header="1" footer="1"/>
  <pageSetup orientation="portrait" horizontalDpi="300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52"/>
  <sheetViews>
    <sheetView showGridLines="0" tabSelected="1" workbookViewId="0">
      <selection activeCell="G34" sqref="G34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6.5703125" customWidth="1"/>
    <col min="5" max="5" width="11.42578125" customWidth="1"/>
    <col min="6" max="6" width="18.28515625" customWidth="1"/>
    <col min="7" max="7" width="16.42578125" customWidth="1"/>
    <col min="8" max="11" width="13.7109375" customWidth="1"/>
    <col min="12" max="12" width="17.85546875" customWidth="1"/>
    <col min="13" max="13" width="0" hidden="1" customWidth="1"/>
    <col min="14" max="14" width="2.140625" customWidth="1"/>
  </cols>
  <sheetData>
    <row r="1" spans="1:12" x14ac:dyDescent="0.25">
      <c r="A1" s="127" t="s">
        <v>0</v>
      </c>
      <c r="B1" s="130" t="s">
        <v>1</v>
      </c>
      <c r="C1" s="130" t="s">
        <v>2</v>
      </c>
      <c r="D1" s="23" t="s">
        <v>1420</v>
      </c>
      <c r="E1" s="23" t="s">
        <v>1421</v>
      </c>
      <c r="F1" s="23" t="s">
        <v>1422</v>
      </c>
      <c r="G1" s="23" t="s">
        <v>1423</v>
      </c>
      <c r="H1" s="23" t="s">
        <v>1424</v>
      </c>
      <c r="I1" s="22" t="s">
        <v>1425</v>
      </c>
      <c r="J1" s="23" t="s">
        <v>1426</v>
      </c>
      <c r="K1" s="23" t="s">
        <v>1427</v>
      </c>
      <c r="L1" s="22" t="s">
        <v>1428</v>
      </c>
    </row>
    <row r="2" spans="1:12" x14ac:dyDescent="0.25">
      <c r="A2" s="128"/>
      <c r="B2" s="112"/>
      <c r="C2" s="112"/>
      <c r="D2" s="31" t="s">
        <v>1429</v>
      </c>
      <c r="E2" s="114" t="s">
        <v>1134</v>
      </c>
      <c r="F2" s="115"/>
      <c r="G2" s="115"/>
      <c r="H2" s="115"/>
      <c r="I2" s="116"/>
      <c r="J2" s="40" t="s">
        <v>1430</v>
      </c>
      <c r="K2" s="58" t="s">
        <v>44</v>
      </c>
      <c r="L2" s="32" t="s">
        <v>1430</v>
      </c>
    </row>
    <row r="3" spans="1:12" ht="56.25" x14ac:dyDescent="0.25">
      <c r="A3" s="128"/>
      <c r="B3" s="112"/>
      <c r="C3" s="112"/>
      <c r="D3" s="7" t="s">
        <v>1431</v>
      </c>
      <c r="E3" s="1" t="s">
        <v>1432</v>
      </c>
      <c r="F3" s="1" t="s">
        <v>1433</v>
      </c>
      <c r="G3" s="1" t="s">
        <v>1434</v>
      </c>
      <c r="H3" s="1" t="s">
        <v>1435</v>
      </c>
      <c r="I3" s="2" t="s">
        <v>1436</v>
      </c>
      <c r="J3" s="40" t="s">
        <v>1437</v>
      </c>
      <c r="K3" s="39" t="s">
        <v>1438</v>
      </c>
      <c r="L3" s="8" t="s">
        <v>1439</v>
      </c>
    </row>
    <row r="4" spans="1:12" x14ac:dyDescent="0.25">
      <c r="A4" s="129"/>
      <c r="B4" s="113"/>
      <c r="C4" s="113"/>
      <c r="D4" s="11" t="s">
        <v>304</v>
      </c>
      <c r="E4" s="11" t="s">
        <v>304</v>
      </c>
      <c r="F4" s="11" t="s">
        <v>304</v>
      </c>
      <c r="G4" s="11" t="s">
        <v>304</v>
      </c>
      <c r="H4" s="11" t="s">
        <v>304</v>
      </c>
      <c r="I4" s="12" t="s">
        <v>304</v>
      </c>
      <c r="J4" s="11" t="s">
        <v>304</v>
      </c>
      <c r="K4" s="11" t="s">
        <v>304</v>
      </c>
      <c r="L4" s="12" t="s">
        <v>304</v>
      </c>
    </row>
    <row r="5" spans="1:12" x14ac:dyDescent="0.25">
      <c r="A5" s="13">
        <v>1</v>
      </c>
      <c r="B5" s="14" t="s">
        <v>44</v>
      </c>
      <c r="C5" s="14" t="s">
        <v>60</v>
      </c>
      <c r="D5" s="35">
        <v>6476092</v>
      </c>
      <c r="E5" s="35">
        <v>4837370</v>
      </c>
      <c r="F5" s="35">
        <v>688008</v>
      </c>
      <c r="G5" s="35">
        <v>0</v>
      </c>
      <c r="H5" s="35">
        <v>231768</v>
      </c>
      <c r="I5" s="35">
        <v>718946</v>
      </c>
      <c r="J5" s="35">
        <v>2018343</v>
      </c>
      <c r="K5" s="35">
        <v>403385</v>
      </c>
      <c r="L5" s="35">
        <v>4708761</v>
      </c>
    </row>
    <row r="6" spans="1:12" x14ac:dyDescent="0.25">
      <c r="A6" s="13">
        <v>2</v>
      </c>
      <c r="B6" s="14" t="s">
        <v>44</v>
      </c>
      <c r="C6" s="14" t="s">
        <v>61</v>
      </c>
      <c r="D6" s="35">
        <v>6200784</v>
      </c>
      <c r="E6" s="35">
        <v>1491013.09</v>
      </c>
      <c r="F6" s="35">
        <v>267222.62</v>
      </c>
      <c r="G6" s="35">
        <v>985123.64</v>
      </c>
      <c r="H6" s="35">
        <v>1912946</v>
      </c>
      <c r="I6" s="35">
        <v>1544478.65</v>
      </c>
      <c r="J6" s="35">
        <v>1849815.93</v>
      </c>
      <c r="K6" s="35">
        <v>525367</v>
      </c>
      <c r="L6" s="35">
        <v>1596720</v>
      </c>
    </row>
    <row r="7" spans="1:12" x14ac:dyDescent="0.25">
      <c r="A7" s="13">
        <v>3</v>
      </c>
      <c r="B7" s="14" t="s">
        <v>44</v>
      </c>
      <c r="C7" s="14" t="s">
        <v>62</v>
      </c>
      <c r="D7" s="35">
        <v>3731585.1</v>
      </c>
      <c r="E7" s="35">
        <v>847452.4</v>
      </c>
      <c r="F7" s="35">
        <v>137568.95000000001</v>
      </c>
      <c r="G7" s="35">
        <v>14773.1</v>
      </c>
      <c r="H7" s="35">
        <v>77437.53</v>
      </c>
      <c r="I7" s="35">
        <v>2654353.12</v>
      </c>
      <c r="J7" s="35">
        <v>648206.81000000006</v>
      </c>
      <c r="K7" s="35">
        <v>118347.71</v>
      </c>
      <c r="L7" s="35">
        <v>3742119.86</v>
      </c>
    </row>
    <row r="8" spans="1:12" x14ac:dyDescent="0.25">
      <c r="A8" s="13">
        <v>4</v>
      </c>
      <c r="B8" s="14" t="s">
        <v>44</v>
      </c>
      <c r="C8" s="14" t="s">
        <v>63</v>
      </c>
      <c r="D8" s="35">
        <v>4294491.84</v>
      </c>
      <c r="E8" s="35">
        <v>1606011.08</v>
      </c>
      <c r="F8" s="35">
        <v>427995.38</v>
      </c>
      <c r="G8" s="35">
        <v>0</v>
      </c>
      <c r="H8" s="35">
        <v>1777322.44</v>
      </c>
      <c r="I8" s="35">
        <v>483162.94</v>
      </c>
      <c r="J8" s="35">
        <v>2201441.19</v>
      </c>
      <c r="K8" s="35">
        <v>297526.03999999998</v>
      </c>
      <c r="L8" s="35">
        <v>2843293.9</v>
      </c>
    </row>
    <row r="9" spans="1:12" x14ac:dyDescent="0.25">
      <c r="A9" s="13">
        <v>5</v>
      </c>
      <c r="B9" s="14" t="s">
        <v>44</v>
      </c>
      <c r="C9" s="14" t="s">
        <v>64</v>
      </c>
      <c r="D9" s="35">
        <v>1495276.16</v>
      </c>
      <c r="E9" s="35">
        <v>1359052.95</v>
      </c>
      <c r="F9" s="35">
        <v>108521.8</v>
      </c>
      <c r="G9" s="35">
        <v>0</v>
      </c>
      <c r="H9" s="35">
        <v>6859.54</v>
      </c>
      <c r="I9" s="35">
        <v>20841.87</v>
      </c>
      <c r="J9" s="35">
        <v>3724416.29</v>
      </c>
      <c r="K9" s="35">
        <v>243937</v>
      </c>
      <c r="L9" s="35">
        <v>2995676.97</v>
      </c>
    </row>
    <row r="10" spans="1:12" x14ac:dyDescent="0.25">
      <c r="A10" s="13">
        <v>6</v>
      </c>
      <c r="B10" s="14" t="s">
        <v>44</v>
      </c>
      <c r="C10" s="14" t="s">
        <v>65</v>
      </c>
      <c r="D10" s="35">
        <v>106275648.08</v>
      </c>
      <c r="E10" s="35">
        <v>23065177.289999999</v>
      </c>
      <c r="F10" s="35">
        <v>4389612.07</v>
      </c>
      <c r="G10" s="35">
        <v>0</v>
      </c>
      <c r="H10" s="35">
        <v>70378448.540000007</v>
      </c>
      <c r="I10" s="35">
        <v>8442410.1799999997</v>
      </c>
      <c r="J10" s="35">
        <v>10924358.99</v>
      </c>
      <c r="K10" s="35">
        <v>463466.69</v>
      </c>
      <c r="L10" s="35">
        <v>21119299.620000001</v>
      </c>
    </row>
    <row r="11" spans="1:12" x14ac:dyDescent="0.25">
      <c r="A11" s="13">
        <v>7</v>
      </c>
      <c r="B11" s="14" t="s">
        <v>44</v>
      </c>
      <c r="C11" s="14" t="s">
        <v>66</v>
      </c>
      <c r="D11" s="35">
        <v>2712684.03</v>
      </c>
      <c r="E11" s="35">
        <v>1779153.74</v>
      </c>
      <c r="F11" s="35">
        <v>156315.60999999999</v>
      </c>
      <c r="G11" s="35">
        <v>3162.72</v>
      </c>
      <c r="H11" s="35">
        <v>412095.07</v>
      </c>
      <c r="I11" s="35">
        <v>361956.89</v>
      </c>
      <c r="J11" s="35">
        <v>829129</v>
      </c>
      <c r="K11" s="35">
        <v>300205</v>
      </c>
      <c r="L11" s="35">
        <v>204471.44</v>
      </c>
    </row>
    <row r="12" spans="1:12" x14ac:dyDescent="0.25">
      <c r="A12" s="17" t="s">
        <v>267</v>
      </c>
      <c r="B12" s="17" t="s">
        <v>44</v>
      </c>
      <c r="C12" s="17" t="s">
        <v>67</v>
      </c>
      <c r="D12" s="36">
        <v>131186561.20999999</v>
      </c>
      <c r="E12" s="36">
        <v>34985230.549999997</v>
      </c>
      <c r="F12" s="36">
        <v>6175244.4299999997</v>
      </c>
      <c r="G12" s="36">
        <v>1003059.46</v>
      </c>
      <c r="H12" s="36">
        <v>74796877.120000005</v>
      </c>
      <c r="I12" s="36">
        <v>14226149.65</v>
      </c>
      <c r="J12" s="36">
        <v>22195711.210000001</v>
      </c>
      <c r="K12" s="36">
        <v>2352234.44</v>
      </c>
      <c r="L12" s="36">
        <v>37210342.789999999</v>
      </c>
    </row>
    <row r="13" spans="1:12" x14ac:dyDescent="0.25">
      <c r="A13" s="13">
        <v>1</v>
      </c>
      <c r="B13" s="14" t="s">
        <v>44</v>
      </c>
      <c r="C13" s="14" t="s">
        <v>68</v>
      </c>
      <c r="D13" s="35">
        <v>2722300.97</v>
      </c>
      <c r="E13" s="35">
        <v>1373822.54</v>
      </c>
      <c r="F13" s="35">
        <v>172976.02</v>
      </c>
      <c r="G13" s="35">
        <v>286704.27</v>
      </c>
      <c r="H13" s="35">
        <v>741551.92</v>
      </c>
      <c r="I13" s="35">
        <v>147246.22</v>
      </c>
      <c r="J13" s="35">
        <v>948845.99</v>
      </c>
      <c r="K13" s="35">
        <v>258852</v>
      </c>
      <c r="L13" s="35">
        <v>1043352.64</v>
      </c>
    </row>
    <row r="14" spans="1:12" x14ac:dyDescent="0.25">
      <c r="A14" s="13">
        <v>2</v>
      </c>
      <c r="B14" s="14" t="s">
        <v>44</v>
      </c>
      <c r="C14" s="14" t="s">
        <v>69</v>
      </c>
      <c r="D14" s="35">
        <v>924665.07</v>
      </c>
      <c r="E14" s="35">
        <v>382325.45</v>
      </c>
      <c r="F14" s="35">
        <v>208873.81</v>
      </c>
      <c r="G14" s="35">
        <v>0</v>
      </c>
      <c r="H14" s="35">
        <v>309192.28999999998</v>
      </c>
      <c r="I14" s="35">
        <v>24273.52</v>
      </c>
      <c r="J14" s="35">
        <v>451029.78</v>
      </c>
      <c r="K14" s="35">
        <v>157070.39999999999</v>
      </c>
      <c r="L14" s="35">
        <v>1299315.9099999999</v>
      </c>
    </row>
    <row r="15" spans="1:12" x14ac:dyDescent="0.25">
      <c r="A15" s="13">
        <v>3</v>
      </c>
      <c r="B15" s="14" t="s">
        <v>44</v>
      </c>
      <c r="C15" s="14" t="s">
        <v>70</v>
      </c>
      <c r="D15" s="35">
        <v>1579761.66</v>
      </c>
      <c r="E15" s="35">
        <v>1073214.49</v>
      </c>
      <c r="F15" s="35">
        <v>189015.35</v>
      </c>
      <c r="G15" s="35">
        <v>0</v>
      </c>
      <c r="H15" s="35">
        <v>125690</v>
      </c>
      <c r="I15" s="35">
        <v>191841.82</v>
      </c>
      <c r="J15" s="35">
        <v>989401</v>
      </c>
      <c r="K15" s="35">
        <v>958717</v>
      </c>
      <c r="L15" s="35">
        <v>1867096</v>
      </c>
    </row>
    <row r="16" spans="1:12" x14ac:dyDescent="0.25">
      <c r="A16" s="13">
        <v>4</v>
      </c>
      <c r="B16" s="14" t="s">
        <v>44</v>
      </c>
      <c r="C16" s="14" t="s">
        <v>71</v>
      </c>
      <c r="D16" s="35">
        <v>1316087.3</v>
      </c>
      <c r="E16" s="35">
        <v>196886.3</v>
      </c>
      <c r="F16" s="35">
        <v>49917</v>
      </c>
      <c r="G16" s="35">
        <v>215061</v>
      </c>
      <c r="H16" s="35">
        <v>443175</v>
      </c>
      <c r="I16" s="35">
        <v>411048</v>
      </c>
      <c r="J16" s="35">
        <v>617534</v>
      </c>
      <c r="K16" s="35">
        <v>368480</v>
      </c>
      <c r="L16" s="35">
        <v>238516</v>
      </c>
    </row>
    <row r="17" spans="1:12" x14ac:dyDescent="0.25">
      <c r="A17" s="13">
        <v>5</v>
      </c>
      <c r="B17" s="14" t="s">
        <v>44</v>
      </c>
      <c r="C17" s="14" t="s">
        <v>72</v>
      </c>
      <c r="D17" s="35">
        <v>1299220.3700000001</v>
      </c>
      <c r="E17" s="35">
        <v>874425.11</v>
      </c>
      <c r="F17" s="35">
        <v>232812.73</v>
      </c>
      <c r="G17" s="35">
        <v>7852.98</v>
      </c>
      <c r="H17" s="35">
        <v>97764.66</v>
      </c>
      <c r="I17" s="35">
        <v>86364.89</v>
      </c>
      <c r="J17" s="35">
        <v>613691.61</v>
      </c>
      <c r="K17" s="35">
        <v>432172</v>
      </c>
      <c r="L17" s="35">
        <v>1348188.7</v>
      </c>
    </row>
    <row r="18" spans="1:12" x14ac:dyDescent="0.25">
      <c r="A18" s="13">
        <v>6</v>
      </c>
      <c r="B18" s="14" t="s">
        <v>44</v>
      </c>
      <c r="C18" s="14" t="s">
        <v>73</v>
      </c>
      <c r="D18" s="35">
        <v>3408384.01</v>
      </c>
      <c r="E18" s="35">
        <v>1040380.28</v>
      </c>
      <c r="F18" s="35">
        <v>351220.45</v>
      </c>
      <c r="G18" s="35">
        <v>0</v>
      </c>
      <c r="H18" s="35">
        <v>2016783.28</v>
      </c>
      <c r="I18" s="35">
        <v>0</v>
      </c>
      <c r="J18" s="104">
        <v>2400255</v>
      </c>
      <c r="K18" s="35">
        <v>1560784</v>
      </c>
      <c r="L18" s="35">
        <v>1031564.21</v>
      </c>
    </row>
    <row r="19" spans="1:12" x14ac:dyDescent="0.25">
      <c r="A19" s="13">
        <v>7</v>
      </c>
      <c r="B19" s="14" t="s">
        <v>44</v>
      </c>
      <c r="C19" s="14" t="s">
        <v>74</v>
      </c>
      <c r="D19" s="35">
        <v>3940275.28</v>
      </c>
      <c r="E19" s="35">
        <v>628388.39</v>
      </c>
      <c r="F19" s="35">
        <v>152661.85</v>
      </c>
      <c r="G19" s="35">
        <v>895252.07</v>
      </c>
      <c r="H19" s="35">
        <v>2162424.87</v>
      </c>
      <c r="I19" s="35">
        <v>101548.1</v>
      </c>
      <c r="J19" s="35">
        <v>235595</v>
      </c>
      <c r="K19" s="35">
        <v>63844</v>
      </c>
      <c r="L19" s="35">
        <v>40879</v>
      </c>
    </row>
    <row r="20" spans="1:12" x14ac:dyDescent="0.25">
      <c r="A20" s="13">
        <v>8</v>
      </c>
      <c r="B20" s="14" t="s">
        <v>44</v>
      </c>
      <c r="C20" s="14" t="s">
        <v>75</v>
      </c>
      <c r="D20" s="35">
        <v>1840755.55</v>
      </c>
      <c r="E20" s="35">
        <v>955333.85</v>
      </c>
      <c r="F20" s="35">
        <v>214647.53</v>
      </c>
      <c r="G20" s="35">
        <v>0</v>
      </c>
      <c r="H20" s="35">
        <v>272898.71999999997</v>
      </c>
      <c r="I20" s="35">
        <v>397875.45</v>
      </c>
      <c r="J20" s="35">
        <v>1153454.95</v>
      </c>
      <c r="K20" s="35">
        <v>905631.5</v>
      </c>
      <c r="L20" s="35">
        <v>1245831.19</v>
      </c>
    </row>
    <row r="21" spans="1:12" x14ac:dyDescent="0.25">
      <c r="A21" s="13">
        <v>9</v>
      </c>
      <c r="B21" s="14" t="s">
        <v>44</v>
      </c>
      <c r="C21" s="14" t="s">
        <v>76</v>
      </c>
      <c r="D21" s="35">
        <v>1194737</v>
      </c>
      <c r="E21" s="35">
        <v>744655</v>
      </c>
      <c r="F21" s="35">
        <v>131233</v>
      </c>
      <c r="G21" s="35">
        <v>0</v>
      </c>
      <c r="H21" s="35">
        <v>261406</v>
      </c>
      <c r="I21" s="35">
        <v>57443</v>
      </c>
      <c r="J21" s="35">
        <v>1020444</v>
      </c>
      <c r="K21" s="35">
        <v>313236</v>
      </c>
      <c r="L21" s="35">
        <v>1934186</v>
      </c>
    </row>
    <row r="22" spans="1:12" x14ac:dyDescent="0.25">
      <c r="A22" s="13">
        <v>10</v>
      </c>
      <c r="B22" s="14" t="s">
        <v>44</v>
      </c>
      <c r="C22" s="14" t="s">
        <v>77</v>
      </c>
      <c r="D22" s="35">
        <v>1364576.01</v>
      </c>
      <c r="E22" s="35">
        <v>743432.7</v>
      </c>
      <c r="F22" s="35">
        <v>218640.16</v>
      </c>
      <c r="G22" s="35">
        <v>12281.24</v>
      </c>
      <c r="H22" s="35">
        <v>239135.57</v>
      </c>
      <c r="I22" s="35">
        <v>151086.34</v>
      </c>
      <c r="J22" s="35">
        <v>627984.81999999995</v>
      </c>
      <c r="K22" s="35">
        <v>552703.22</v>
      </c>
      <c r="L22" s="35">
        <v>1213284.9099999999</v>
      </c>
    </row>
    <row r="23" spans="1:12" x14ac:dyDescent="0.25">
      <c r="A23" s="13">
        <v>11</v>
      </c>
      <c r="B23" s="14" t="s">
        <v>44</v>
      </c>
      <c r="C23" s="14" t="s">
        <v>78</v>
      </c>
      <c r="D23" s="35">
        <v>1454715.72</v>
      </c>
      <c r="E23" s="35">
        <v>495932.73</v>
      </c>
      <c r="F23" s="35">
        <v>346275.55</v>
      </c>
      <c r="G23" s="35">
        <v>106354.6</v>
      </c>
      <c r="H23" s="35">
        <v>325927.78999999998</v>
      </c>
      <c r="I23" s="35">
        <v>180225.05</v>
      </c>
      <c r="J23" s="35">
        <v>909797</v>
      </c>
      <c r="K23" s="35">
        <v>884559</v>
      </c>
      <c r="L23" s="35">
        <v>1804033.56</v>
      </c>
    </row>
    <row r="24" spans="1:12" x14ac:dyDescent="0.25">
      <c r="A24" s="13">
        <v>12</v>
      </c>
      <c r="B24" s="14" t="s">
        <v>44</v>
      </c>
      <c r="C24" s="14" t="s">
        <v>79</v>
      </c>
      <c r="D24" s="35">
        <v>4555481</v>
      </c>
      <c r="E24" s="35">
        <v>1349180</v>
      </c>
      <c r="F24" s="35">
        <v>356273</v>
      </c>
      <c r="G24" s="35">
        <v>260701</v>
      </c>
      <c r="H24" s="35">
        <v>840140</v>
      </c>
      <c r="I24" s="35">
        <v>1749187</v>
      </c>
      <c r="J24" s="35">
        <v>1311900</v>
      </c>
      <c r="K24" s="35">
        <v>229525</v>
      </c>
      <c r="L24" s="35">
        <v>1757054</v>
      </c>
    </row>
    <row r="25" spans="1:12" x14ac:dyDescent="0.25">
      <c r="A25" s="13">
        <v>13</v>
      </c>
      <c r="B25" s="14" t="s">
        <v>44</v>
      </c>
      <c r="C25" s="14" t="s">
        <v>80</v>
      </c>
      <c r="D25" s="35">
        <v>1687118.86</v>
      </c>
      <c r="E25" s="35">
        <v>1504861.19</v>
      </c>
      <c r="F25" s="35">
        <v>144360.75</v>
      </c>
      <c r="G25" s="35">
        <v>0</v>
      </c>
      <c r="H25" s="35">
        <v>17007</v>
      </c>
      <c r="I25" s="35">
        <v>20889.919999999998</v>
      </c>
      <c r="J25" s="35">
        <v>561895</v>
      </c>
      <c r="K25" s="35">
        <v>10450</v>
      </c>
      <c r="L25" s="35">
        <v>345769</v>
      </c>
    </row>
    <row r="26" spans="1:12" x14ac:dyDescent="0.25">
      <c r="A26" s="13">
        <v>14</v>
      </c>
      <c r="B26" s="14" t="s">
        <v>44</v>
      </c>
      <c r="C26" s="14" t="s">
        <v>81</v>
      </c>
      <c r="D26" s="35">
        <v>2545849</v>
      </c>
      <c r="E26" s="35">
        <v>963705</v>
      </c>
      <c r="F26" s="35">
        <v>199142</v>
      </c>
      <c r="G26" s="35">
        <v>0</v>
      </c>
      <c r="H26" s="35">
        <v>1224867</v>
      </c>
      <c r="I26" s="35">
        <v>158135</v>
      </c>
      <c r="J26" s="35">
        <v>4859708</v>
      </c>
      <c r="K26" s="35">
        <v>1874335</v>
      </c>
      <c r="L26" s="35">
        <v>421599</v>
      </c>
    </row>
    <row r="27" spans="1:12" x14ac:dyDescent="0.25">
      <c r="A27" s="13">
        <v>15</v>
      </c>
      <c r="B27" s="14" t="s">
        <v>44</v>
      </c>
      <c r="C27" s="14" t="s">
        <v>82</v>
      </c>
      <c r="D27" s="35">
        <v>810679.87</v>
      </c>
      <c r="E27" s="35">
        <v>247614.01</v>
      </c>
      <c r="F27" s="35">
        <v>92395.47</v>
      </c>
      <c r="G27" s="35">
        <v>0</v>
      </c>
      <c r="H27" s="35">
        <v>245756.73</v>
      </c>
      <c r="I27" s="35">
        <v>224913.66</v>
      </c>
      <c r="J27" s="35">
        <v>723646</v>
      </c>
      <c r="K27" s="35">
        <v>266218</v>
      </c>
      <c r="L27" s="35">
        <v>2282232.46</v>
      </c>
    </row>
    <row r="28" spans="1:12" x14ac:dyDescent="0.25">
      <c r="A28" s="13">
        <v>16</v>
      </c>
      <c r="B28" s="14" t="s">
        <v>44</v>
      </c>
      <c r="C28" s="14" t="s">
        <v>83</v>
      </c>
      <c r="D28" s="35">
        <v>1545388.66</v>
      </c>
      <c r="E28" s="35">
        <v>794543.39</v>
      </c>
      <c r="F28" s="35">
        <v>206639.03</v>
      </c>
      <c r="G28" s="35">
        <v>0</v>
      </c>
      <c r="H28" s="35">
        <v>503650.76</v>
      </c>
      <c r="I28" s="35">
        <v>40555.480000000003</v>
      </c>
      <c r="J28" s="35">
        <v>741779</v>
      </c>
      <c r="K28" s="35">
        <v>335992.8</v>
      </c>
      <c r="L28" s="35">
        <v>873526.17</v>
      </c>
    </row>
    <row r="29" spans="1:12" x14ac:dyDescent="0.25">
      <c r="A29" s="13">
        <v>17</v>
      </c>
      <c r="B29" s="14" t="s">
        <v>44</v>
      </c>
      <c r="C29" s="14" t="s">
        <v>84</v>
      </c>
      <c r="D29" s="35">
        <v>409344.51</v>
      </c>
      <c r="E29" s="35">
        <v>294090.96000000002</v>
      </c>
      <c r="F29" s="35">
        <v>100722.64</v>
      </c>
      <c r="G29" s="35">
        <v>0</v>
      </c>
      <c r="H29" s="35">
        <v>14530.91</v>
      </c>
      <c r="I29" s="35">
        <v>0</v>
      </c>
      <c r="J29" s="35">
        <v>201544</v>
      </c>
      <c r="K29" s="35">
        <v>506325.87</v>
      </c>
      <c r="L29" s="35">
        <v>184606.44</v>
      </c>
    </row>
    <row r="30" spans="1:12" x14ac:dyDescent="0.25">
      <c r="A30" s="13">
        <v>18</v>
      </c>
      <c r="B30" s="14" t="s">
        <v>44</v>
      </c>
      <c r="C30" s="14" t="s">
        <v>85</v>
      </c>
      <c r="D30" s="35">
        <v>1958398.13</v>
      </c>
      <c r="E30" s="35">
        <v>1471045.49</v>
      </c>
      <c r="F30" s="35">
        <v>133571.93</v>
      </c>
      <c r="G30" s="35">
        <v>43650</v>
      </c>
      <c r="H30" s="35">
        <v>53448</v>
      </c>
      <c r="I30" s="35">
        <v>256682.71</v>
      </c>
      <c r="J30" s="35">
        <v>747235</v>
      </c>
      <c r="K30" s="35">
        <v>453229</v>
      </c>
      <c r="L30" s="35">
        <v>1507080</v>
      </c>
    </row>
    <row r="31" spans="1:12" x14ac:dyDescent="0.25">
      <c r="A31" s="13">
        <v>19</v>
      </c>
      <c r="B31" s="14" t="s">
        <v>44</v>
      </c>
      <c r="C31" s="14" t="s">
        <v>86</v>
      </c>
      <c r="D31" s="35">
        <v>2021828.86</v>
      </c>
      <c r="E31" s="35">
        <v>750319.17</v>
      </c>
      <c r="F31" s="35">
        <v>212229.55</v>
      </c>
      <c r="G31" s="35">
        <v>0</v>
      </c>
      <c r="H31" s="35">
        <v>892232</v>
      </c>
      <c r="I31" s="35">
        <v>167048.14000000001</v>
      </c>
      <c r="J31" s="35">
        <v>1225629</v>
      </c>
      <c r="K31" s="35">
        <v>573880</v>
      </c>
      <c r="L31" s="35">
        <v>3887139.52</v>
      </c>
    </row>
    <row r="32" spans="1:12" x14ac:dyDescent="0.25">
      <c r="A32" s="13">
        <v>20</v>
      </c>
      <c r="B32" s="14" t="s">
        <v>44</v>
      </c>
      <c r="C32" s="14" t="s">
        <v>87</v>
      </c>
      <c r="D32" s="35">
        <v>1672138.8</v>
      </c>
      <c r="E32" s="35">
        <v>325457.45</v>
      </c>
      <c r="F32" s="35">
        <v>62342.9</v>
      </c>
      <c r="G32" s="35">
        <v>233840</v>
      </c>
      <c r="H32" s="35">
        <v>574823.14</v>
      </c>
      <c r="I32" s="35">
        <v>475675.31</v>
      </c>
      <c r="J32" s="35">
        <v>1421438</v>
      </c>
      <c r="K32" s="35">
        <v>865805</v>
      </c>
      <c r="L32" s="35">
        <v>179390</v>
      </c>
    </row>
    <row r="33" spans="1:12" x14ac:dyDescent="0.25">
      <c r="A33" s="13">
        <v>21</v>
      </c>
      <c r="B33" s="14" t="s">
        <v>44</v>
      </c>
      <c r="C33" s="14" t="s">
        <v>88</v>
      </c>
      <c r="D33" s="35">
        <v>3687735</v>
      </c>
      <c r="E33" s="35">
        <v>879253.08</v>
      </c>
      <c r="F33" s="35">
        <v>287440.98</v>
      </c>
      <c r="G33" s="35">
        <v>438225</v>
      </c>
      <c r="H33" s="35">
        <v>1669189.79</v>
      </c>
      <c r="I33" s="35">
        <v>413626.15</v>
      </c>
      <c r="J33" s="35">
        <v>1450366.58</v>
      </c>
      <c r="K33" s="35">
        <v>919227.4</v>
      </c>
      <c r="L33" s="35">
        <v>717102.87</v>
      </c>
    </row>
    <row r="34" spans="1:12" x14ac:dyDescent="0.25">
      <c r="A34" s="13">
        <v>22</v>
      </c>
      <c r="B34" s="14" t="s">
        <v>44</v>
      </c>
      <c r="C34" s="14" t="s">
        <v>89</v>
      </c>
      <c r="D34" s="35">
        <v>1635381.19</v>
      </c>
      <c r="E34" s="35">
        <v>587453.64</v>
      </c>
      <c r="F34" s="35">
        <v>132115.37</v>
      </c>
      <c r="G34" s="35">
        <v>267849</v>
      </c>
      <c r="H34" s="35">
        <v>355858.43</v>
      </c>
      <c r="I34" s="35">
        <v>292104.75</v>
      </c>
      <c r="J34" s="35">
        <v>3907595.47</v>
      </c>
      <c r="K34" s="35">
        <v>395830.6</v>
      </c>
      <c r="L34" s="35">
        <v>863403.8</v>
      </c>
    </row>
    <row r="35" spans="1:12" x14ac:dyDescent="0.25">
      <c r="A35" s="13">
        <v>23</v>
      </c>
      <c r="B35" s="14" t="s">
        <v>44</v>
      </c>
      <c r="C35" s="14" t="s">
        <v>90</v>
      </c>
      <c r="D35" s="35">
        <v>670514.11</v>
      </c>
      <c r="E35" s="35">
        <v>523694.16</v>
      </c>
      <c r="F35" s="35">
        <v>70656.61</v>
      </c>
      <c r="G35" s="35">
        <v>29783.14</v>
      </c>
      <c r="H35" s="35">
        <v>31117.200000000001</v>
      </c>
      <c r="I35" s="35">
        <v>15263</v>
      </c>
      <c r="J35" s="35">
        <v>1421171</v>
      </c>
      <c r="K35" s="35">
        <v>158674.29999999999</v>
      </c>
      <c r="L35" s="35">
        <v>1635067</v>
      </c>
    </row>
    <row r="36" spans="1:12" x14ac:dyDescent="0.25">
      <c r="A36" s="13">
        <v>24</v>
      </c>
      <c r="B36" s="14" t="s">
        <v>44</v>
      </c>
      <c r="C36" s="14" t="s">
        <v>91</v>
      </c>
      <c r="D36" s="35">
        <v>2837251.65</v>
      </c>
      <c r="E36" s="35">
        <v>1623986.72</v>
      </c>
      <c r="F36" s="35">
        <v>197395.87</v>
      </c>
      <c r="G36" s="35">
        <v>0</v>
      </c>
      <c r="H36" s="35">
        <v>478389.83</v>
      </c>
      <c r="I36" s="35">
        <v>537479.23</v>
      </c>
      <c r="J36" s="35">
        <v>647749.53</v>
      </c>
      <c r="K36" s="35">
        <v>619880.6</v>
      </c>
      <c r="L36" s="35">
        <v>2630360.89</v>
      </c>
    </row>
    <row r="37" spans="1:12" x14ac:dyDescent="0.25">
      <c r="A37" s="13">
        <v>25</v>
      </c>
      <c r="B37" s="14" t="s">
        <v>44</v>
      </c>
      <c r="C37" s="14" t="s">
        <v>92</v>
      </c>
      <c r="D37" s="35">
        <v>2262988.6</v>
      </c>
      <c r="E37" s="35">
        <v>517931.95</v>
      </c>
      <c r="F37" s="35">
        <v>156152.39000000001</v>
      </c>
      <c r="G37" s="35">
        <v>0</v>
      </c>
      <c r="H37" s="35">
        <v>863991.47</v>
      </c>
      <c r="I37" s="35">
        <v>724912.79</v>
      </c>
      <c r="J37" s="35">
        <v>1027987.54</v>
      </c>
      <c r="K37" s="35">
        <v>381823.94</v>
      </c>
      <c r="L37" s="35">
        <v>0</v>
      </c>
    </row>
    <row r="38" spans="1:12" x14ac:dyDescent="0.25">
      <c r="A38" s="13">
        <v>26</v>
      </c>
      <c r="B38" s="14" t="s">
        <v>44</v>
      </c>
      <c r="C38" s="14" t="s">
        <v>93</v>
      </c>
      <c r="D38" s="35">
        <v>1424617.4</v>
      </c>
      <c r="E38" s="35">
        <v>423596.3</v>
      </c>
      <c r="F38" s="35">
        <v>117132.91</v>
      </c>
      <c r="G38" s="35">
        <v>0</v>
      </c>
      <c r="H38" s="35">
        <v>441543.17</v>
      </c>
      <c r="I38" s="35">
        <v>442345.02</v>
      </c>
      <c r="J38" s="35">
        <v>1031736.63</v>
      </c>
      <c r="K38" s="35">
        <v>190100.9</v>
      </c>
      <c r="L38" s="35">
        <v>481827.93</v>
      </c>
    </row>
    <row r="39" spans="1:12" x14ac:dyDescent="0.25">
      <c r="A39" s="13">
        <v>27</v>
      </c>
      <c r="B39" s="14" t="s">
        <v>44</v>
      </c>
      <c r="C39" s="14" t="s">
        <v>94</v>
      </c>
      <c r="D39" s="35">
        <v>1980253.64</v>
      </c>
      <c r="E39" s="35">
        <v>943278.43</v>
      </c>
      <c r="F39" s="35">
        <v>176064.44</v>
      </c>
      <c r="G39" s="35">
        <v>0</v>
      </c>
      <c r="H39" s="35">
        <v>772043.63</v>
      </c>
      <c r="I39" s="35">
        <v>88867.14</v>
      </c>
      <c r="J39" s="35">
        <v>2400184</v>
      </c>
      <c r="K39" s="35">
        <v>569842</v>
      </c>
      <c r="L39" s="35">
        <v>1102700</v>
      </c>
    </row>
    <row r="40" spans="1:12" x14ac:dyDescent="0.25">
      <c r="A40" s="13">
        <v>28</v>
      </c>
      <c r="B40" s="14" t="s">
        <v>44</v>
      </c>
      <c r="C40" s="14" t="s">
        <v>95</v>
      </c>
      <c r="D40" s="35">
        <v>642886.89</v>
      </c>
      <c r="E40" s="35">
        <v>171094.76</v>
      </c>
      <c r="F40" s="35">
        <v>15701.04</v>
      </c>
      <c r="G40" s="35">
        <v>4600</v>
      </c>
      <c r="H40" s="35">
        <v>385093.62</v>
      </c>
      <c r="I40" s="35">
        <v>66397.47</v>
      </c>
      <c r="J40" s="35">
        <v>293581.87</v>
      </c>
      <c r="K40" s="35">
        <v>178256.15</v>
      </c>
      <c r="L40" s="35">
        <v>243730.02</v>
      </c>
    </row>
    <row r="41" spans="1:12" x14ac:dyDescent="0.25">
      <c r="A41" s="13">
        <v>29</v>
      </c>
      <c r="B41" s="14" t="s">
        <v>44</v>
      </c>
      <c r="C41" s="14" t="s">
        <v>96</v>
      </c>
      <c r="D41" s="35">
        <v>2213325.5499999998</v>
      </c>
      <c r="E41" s="35">
        <v>558777.04</v>
      </c>
      <c r="F41" s="35">
        <v>145975.20000000001</v>
      </c>
      <c r="G41" s="35">
        <v>78250</v>
      </c>
      <c r="H41" s="35">
        <v>1285430.48</v>
      </c>
      <c r="I41" s="35">
        <v>144892.82999999999</v>
      </c>
      <c r="J41" s="35">
        <v>1216487.8600000001</v>
      </c>
      <c r="K41" s="35">
        <v>289531.40000000002</v>
      </c>
      <c r="L41" s="35">
        <v>339316.5</v>
      </c>
    </row>
    <row r="42" spans="1:12" x14ac:dyDescent="0.25">
      <c r="A42" s="13">
        <v>30</v>
      </c>
      <c r="B42" s="14" t="s">
        <v>44</v>
      </c>
      <c r="C42" s="14" t="s">
        <v>97</v>
      </c>
      <c r="D42" s="35">
        <v>1168040.3600000001</v>
      </c>
      <c r="E42" s="35">
        <v>456824.67</v>
      </c>
      <c r="F42" s="35">
        <v>141612.65</v>
      </c>
      <c r="G42" s="35">
        <v>166281.89000000001</v>
      </c>
      <c r="H42" s="35">
        <v>316964.64</v>
      </c>
      <c r="I42" s="35">
        <v>86356.51</v>
      </c>
      <c r="J42" s="35">
        <v>617694</v>
      </c>
      <c r="K42" s="35">
        <v>498661</v>
      </c>
      <c r="L42" s="35">
        <v>1072371.31</v>
      </c>
    </row>
    <row r="43" spans="1:12" x14ac:dyDescent="0.25">
      <c r="A43" s="13">
        <v>31</v>
      </c>
      <c r="B43" s="14" t="s">
        <v>44</v>
      </c>
      <c r="C43" s="14" t="s">
        <v>98</v>
      </c>
      <c r="D43" s="35">
        <v>2341202.81</v>
      </c>
      <c r="E43" s="35">
        <v>925813.4</v>
      </c>
      <c r="F43" s="35">
        <v>231940.68</v>
      </c>
      <c r="G43" s="35">
        <v>274898.78999999998</v>
      </c>
      <c r="H43" s="35">
        <v>765114.49</v>
      </c>
      <c r="I43" s="35">
        <v>143435.45000000001</v>
      </c>
      <c r="J43" s="35">
        <v>3652029.26</v>
      </c>
      <c r="K43" s="35">
        <v>404598.95</v>
      </c>
      <c r="L43" s="35">
        <v>1230209.6200000001</v>
      </c>
    </row>
    <row r="44" spans="1:12" x14ac:dyDescent="0.25">
      <c r="A44" s="13">
        <v>32</v>
      </c>
      <c r="B44" s="14" t="s">
        <v>44</v>
      </c>
      <c r="C44" s="14" t="s">
        <v>99</v>
      </c>
      <c r="D44" s="35">
        <v>2616812.84</v>
      </c>
      <c r="E44" s="35">
        <v>1116688.72</v>
      </c>
      <c r="F44" s="35">
        <v>371025.44</v>
      </c>
      <c r="G44" s="35">
        <v>0</v>
      </c>
      <c r="H44" s="35">
        <v>848694.4</v>
      </c>
      <c r="I44" s="35">
        <v>280404.28000000003</v>
      </c>
      <c r="J44" s="35">
        <v>1580588.63</v>
      </c>
      <c r="K44" s="35">
        <v>911353.7</v>
      </c>
      <c r="L44" s="35">
        <v>2512674.11</v>
      </c>
    </row>
    <row r="45" spans="1:12" x14ac:dyDescent="0.25">
      <c r="A45" s="13">
        <v>33</v>
      </c>
      <c r="B45" s="14" t="s">
        <v>44</v>
      </c>
      <c r="C45" s="14" t="s">
        <v>100</v>
      </c>
      <c r="D45" s="35">
        <v>1124462.0900000001</v>
      </c>
      <c r="E45" s="35">
        <v>414478.91</v>
      </c>
      <c r="F45" s="35">
        <v>37282.1</v>
      </c>
      <c r="G45" s="35">
        <v>133175.20000000001</v>
      </c>
      <c r="H45" s="35">
        <v>523225.61</v>
      </c>
      <c r="I45" s="35">
        <v>16300.27</v>
      </c>
      <c r="J45" s="35">
        <v>283021.37</v>
      </c>
      <c r="K45" s="35">
        <v>76560</v>
      </c>
      <c r="L45" s="35">
        <v>34154.050000000003</v>
      </c>
    </row>
    <row r="46" spans="1:12" x14ac:dyDescent="0.25">
      <c r="A46" s="13">
        <v>34</v>
      </c>
      <c r="B46" s="14" t="s">
        <v>44</v>
      </c>
      <c r="C46" s="14" t="s">
        <v>101</v>
      </c>
      <c r="D46" s="35">
        <v>4578484.49</v>
      </c>
      <c r="E46" s="35">
        <v>1345232.75</v>
      </c>
      <c r="F46" s="35">
        <v>273906.65999999997</v>
      </c>
      <c r="G46" s="35">
        <v>66771.28</v>
      </c>
      <c r="H46" s="35">
        <v>2117855</v>
      </c>
      <c r="I46" s="35">
        <v>774718.8</v>
      </c>
      <c r="J46" s="35">
        <v>1140948.82</v>
      </c>
      <c r="K46" s="35">
        <v>412211.9</v>
      </c>
      <c r="L46" s="35">
        <v>2313470</v>
      </c>
    </row>
    <row r="47" spans="1:12" x14ac:dyDescent="0.25">
      <c r="A47" s="13">
        <v>35</v>
      </c>
      <c r="B47" s="14" t="s">
        <v>44</v>
      </c>
      <c r="C47" s="14" t="s">
        <v>102</v>
      </c>
      <c r="D47" s="35">
        <v>423126.52</v>
      </c>
      <c r="E47" s="35">
        <v>156614.96</v>
      </c>
      <c r="F47" s="35">
        <v>21331.41</v>
      </c>
      <c r="G47" s="35">
        <v>0</v>
      </c>
      <c r="H47" s="35">
        <v>118051.21</v>
      </c>
      <c r="I47" s="35">
        <v>127128.94</v>
      </c>
      <c r="J47" s="35">
        <v>204785.29</v>
      </c>
      <c r="K47" s="35">
        <v>60874.879999999997</v>
      </c>
      <c r="L47" s="35">
        <v>448868</v>
      </c>
    </row>
    <row r="48" spans="1:12" x14ac:dyDescent="0.25">
      <c r="A48" s="13">
        <v>36</v>
      </c>
      <c r="B48" s="14" t="s">
        <v>44</v>
      </c>
      <c r="C48" s="14" t="s">
        <v>103</v>
      </c>
      <c r="D48" s="35">
        <v>1061963.1499999999</v>
      </c>
      <c r="E48" s="35">
        <v>377853.14</v>
      </c>
      <c r="F48" s="35">
        <v>52930.31</v>
      </c>
      <c r="G48" s="35">
        <v>14755.15</v>
      </c>
      <c r="H48" s="35">
        <v>570083.59</v>
      </c>
      <c r="I48" s="35">
        <v>46340.959999999999</v>
      </c>
      <c r="J48" s="35">
        <v>844470</v>
      </c>
      <c r="K48" s="35">
        <v>232225</v>
      </c>
      <c r="L48" s="35">
        <v>35640</v>
      </c>
    </row>
    <row r="49" spans="1:12" x14ac:dyDescent="0.25">
      <c r="A49" s="17" t="s">
        <v>267</v>
      </c>
      <c r="B49" s="17" t="s">
        <v>44</v>
      </c>
      <c r="C49" s="17" t="s">
        <v>104</v>
      </c>
      <c r="D49" s="36">
        <v>68920752.920000002</v>
      </c>
      <c r="E49" s="36">
        <v>27232186.129999999</v>
      </c>
      <c r="F49" s="36">
        <v>6204614.7800000003</v>
      </c>
      <c r="G49" s="36">
        <v>3536286.61</v>
      </c>
      <c r="H49" s="36">
        <v>22905052.199999999</v>
      </c>
      <c r="I49" s="36">
        <v>9042613.1999999993</v>
      </c>
      <c r="J49" s="36">
        <v>43483204.999999985</v>
      </c>
      <c r="K49" s="36">
        <v>17871462.510000002</v>
      </c>
      <c r="L49" s="36">
        <v>40165540.810000002</v>
      </c>
    </row>
    <row r="50" spans="1:12" x14ac:dyDescent="0.25">
      <c r="A50" s="19">
        <v>43</v>
      </c>
      <c r="B50" s="20" t="s">
        <v>44</v>
      </c>
      <c r="C50" s="20" t="s">
        <v>105</v>
      </c>
      <c r="D50" s="37">
        <v>200107314.13</v>
      </c>
      <c r="E50" s="37">
        <v>62217416.68</v>
      </c>
      <c r="F50" s="37">
        <v>12379859.210000001</v>
      </c>
      <c r="G50" s="37">
        <v>4539346.07</v>
      </c>
      <c r="H50" s="37">
        <v>97701929.319999993</v>
      </c>
      <c r="I50" s="37">
        <v>23268762.850000001</v>
      </c>
      <c r="J50" s="37">
        <v>65678916.209999986</v>
      </c>
      <c r="K50" s="37">
        <v>20223696.949999999</v>
      </c>
      <c r="L50" s="37">
        <v>77375883.599999994</v>
      </c>
    </row>
    <row r="51" spans="1:12" ht="3.6" customHeight="1" x14ac:dyDescent="0.25"/>
    <row r="52" spans="1:12" ht="0" hidden="1" customHeight="1" x14ac:dyDescent="0.25"/>
  </sheetData>
  <mergeCells count="4">
    <mergeCell ref="A1:A4"/>
    <mergeCell ref="B1:B4"/>
    <mergeCell ref="C1:C4"/>
    <mergeCell ref="E2:I2"/>
  </mergeCells>
  <pageMargins left="1" right="1" top="1" bottom="1" header="1" footer="1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5"/>
  <sheetViews>
    <sheetView showGridLines="0" topLeftCell="R1" workbookViewId="0">
      <selection activeCell="C2" sqref="C2:F2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9.140625" customWidth="1"/>
    <col min="5" max="9" width="13.7109375" customWidth="1"/>
    <col min="10" max="10" width="16.140625" customWidth="1"/>
    <col min="11" max="15" width="13.7109375" customWidth="1"/>
    <col min="16" max="16" width="14.5703125" customWidth="1"/>
    <col min="17" max="23" width="13.7109375" customWidth="1"/>
    <col min="24" max="25" width="18.5703125" customWidth="1"/>
    <col min="26" max="26" width="0" hidden="1" customWidth="1"/>
    <col min="27" max="27" width="2.140625" customWidth="1"/>
  </cols>
  <sheetData>
    <row r="1" spans="1:25" ht="4.5" customHeight="1" thickBot="1" x14ac:dyDescent="0.3"/>
    <row r="2" spans="1:25" ht="1.5" customHeight="1" thickBot="1" x14ac:dyDescent="0.3">
      <c r="C2" s="119"/>
      <c r="D2" s="120"/>
      <c r="E2" s="120"/>
      <c r="F2" s="121"/>
    </row>
    <row r="3" spans="1:25" ht="16.5" thickTop="1" thickBot="1" x14ac:dyDescent="0.3">
      <c r="A3" s="127" t="s">
        <v>0</v>
      </c>
      <c r="B3" s="130" t="s">
        <v>1</v>
      </c>
      <c r="C3" s="130" t="s">
        <v>2</v>
      </c>
      <c r="D3" s="22" t="s">
        <v>106</v>
      </c>
      <c r="E3" s="22" t="s">
        <v>107</v>
      </c>
      <c r="F3" s="23" t="s">
        <v>108</v>
      </c>
      <c r="G3" s="23" t="s">
        <v>109</v>
      </c>
      <c r="H3" s="23" t="s">
        <v>110</v>
      </c>
      <c r="I3" s="23" t="s">
        <v>111</v>
      </c>
      <c r="J3" s="22" t="s">
        <v>112</v>
      </c>
      <c r="K3" s="23" t="s">
        <v>113</v>
      </c>
      <c r="L3" s="23" t="s">
        <v>114</v>
      </c>
      <c r="M3" s="23" t="s">
        <v>115</v>
      </c>
      <c r="N3" s="23" t="s">
        <v>116</v>
      </c>
      <c r="O3" s="22" t="s">
        <v>117</v>
      </c>
      <c r="P3" s="22" t="s">
        <v>118</v>
      </c>
      <c r="Q3" s="23" t="s">
        <v>119</v>
      </c>
      <c r="R3" s="23" t="s">
        <v>120</v>
      </c>
      <c r="S3" s="23" t="s">
        <v>121</v>
      </c>
      <c r="T3" s="23" t="s">
        <v>122</v>
      </c>
      <c r="U3" s="22" t="s">
        <v>123</v>
      </c>
      <c r="V3" s="23" t="s">
        <v>124</v>
      </c>
      <c r="W3" s="22" t="s">
        <v>125</v>
      </c>
      <c r="X3" s="23" t="s">
        <v>126</v>
      </c>
      <c r="Y3" s="23" t="s">
        <v>127</v>
      </c>
    </row>
    <row r="4" spans="1:25" ht="15.75" thickTop="1" x14ac:dyDescent="0.25">
      <c r="A4" s="128"/>
      <c r="B4" s="112"/>
      <c r="C4" s="112"/>
      <c r="D4" s="122" t="s">
        <v>1508</v>
      </c>
      <c r="E4" s="10" t="s">
        <v>25</v>
      </c>
      <c r="F4" s="125" t="s">
        <v>25</v>
      </c>
      <c r="G4" s="115"/>
      <c r="H4" s="115"/>
      <c r="I4" s="115"/>
      <c r="J4" s="116"/>
      <c r="K4" s="125" t="s">
        <v>25</v>
      </c>
      <c r="L4" s="115"/>
      <c r="M4" s="115"/>
      <c r="N4" s="115"/>
      <c r="O4" s="116"/>
      <c r="P4" s="10" t="s">
        <v>25</v>
      </c>
      <c r="Q4" s="25" t="s">
        <v>128</v>
      </c>
      <c r="R4" s="125" t="s">
        <v>25</v>
      </c>
      <c r="S4" s="115"/>
      <c r="T4" s="115"/>
      <c r="U4" s="116"/>
      <c r="V4" s="125" t="s">
        <v>25</v>
      </c>
      <c r="W4" s="116"/>
      <c r="X4" s="126" t="s">
        <v>129</v>
      </c>
      <c r="Y4" s="117"/>
    </row>
    <row r="5" spans="1:25" x14ac:dyDescent="0.25">
      <c r="A5" s="128"/>
      <c r="B5" s="112"/>
      <c r="C5" s="112"/>
      <c r="D5" s="123"/>
      <c r="E5" s="24" t="s">
        <v>130</v>
      </c>
      <c r="F5" s="25" t="s">
        <v>131</v>
      </c>
      <c r="G5" s="125" t="s">
        <v>25</v>
      </c>
      <c r="H5" s="115"/>
      <c r="I5" s="115"/>
      <c r="J5" s="116"/>
      <c r="K5" s="25" t="s">
        <v>130</v>
      </c>
      <c r="L5" s="125" t="s">
        <v>25</v>
      </c>
      <c r="M5" s="115"/>
      <c r="N5" s="115"/>
      <c r="O5" s="116"/>
      <c r="P5" s="10" t="s">
        <v>24</v>
      </c>
      <c r="Q5" s="27" t="s">
        <v>132</v>
      </c>
      <c r="R5" s="25" t="s">
        <v>133</v>
      </c>
      <c r="S5" s="125" t="s">
        <v>25</v>
      </c>
      <c r="T5" s="115"/>
      <c r="U5" s="116"/>
      <c r="V5" s="25" t="s">
        <v>134</v>
      </c>
      <c r="W5" s="10" t="s">
        <v>24</v>
      </c>
      <c r="X5" s="25" t="s">
        <v>135</v>
      </c>
      <c r="Y5" s="25" t="s">
        <v>136</v>
      </c>
    </row>
    <row r="6" spans="1:25" x14ac:dyDescent="0.25">
      <c r="A6" s="128"/>
      <c r="B6" s="112"/>
      <c r="C6" s="112"/>
      <c r="D6" s="123"/>
      <c r="E6" s="26" t="s">
        <v>137</v>
      </c>
      <c r="F6" s="27" t="s">
        <v>138</v>
      </c>
      <c r="G6" s="25" t="s">
        <v>139</v>
      </c>
      <c r="H6" s="25" t="s">
        <v>140</v>
      </c>
      <c r="I6" s="25" t="s">
        <v>141</v>
      </c>
      <c r="J6" s="10" t="s">
        <v>24</v>
      </c>
      <c r="K6" s="27" t="s">
        <v>138</v>
      </c>
      <c r="L6" s="25" t="s">
        <v>133</v>
      </c>
      <c r="M6" s="125" t="s">
        <v>25</v>
      </c>
      <c r="N6" s="115"/>
      <c r="O6" s="116"/>
      <c r="P6" s="10" t="s">
        <v>134</v>
      </c>
      <c r="Q6" s="27" t="s">
        <v>142</v>
      </c>
      <c r="R6" s="27" t="s">
        <v>143</v>
      </c>
      <c r="S6" s="25" t="s">
        <v>36</v>
      </c>
      <c r="T6" s="25" t="s">
        <v>144</v>
      </c>
      <c r="U6" s="24" t="s">
        <v>36</v>
      </c>
      <c r="V6" s="27" t="s">
        <v>138</v>
      </c>
      <c r="W6" s="24" t="s">
        <v>145</v>
      </c>
      <c r="X6" s="27" t="s">
        <v>146</v>
      </c>
      <c r="Y6" s="27" t="s">
        <v>147</v>
      </c>
    </row>
    <row r="7" spans="1:25" ht="78.75" x14ac:dyDescent="0.25">
      <c r="A7" s="128"/>
      <c r="B7" s="112"/>
      <c r="C7" s="112"/>
      <c r="D7" s="124"/>
      <c r="E7" s="8" t="s">
        <v>148</v>
      </c>
      <c r="F7" s="7" t="s">
        <v>149</v>
      </c>
      <c r="G7" s="7" t="s">
        <v>150</v>
      </c>
      <c r="H7" s="7" t="s">
        <v>151</v>
      </c>
      <c r="I7" s="7" t="s">
        <v>152</v>
      </c>
      <c r="J7" s="10" t="s">
        <v>153</v>
      </c>
      <c r="K7" s="7" t="s">
        <v>154</v>
      </c>
      <c r="L7" s="7" t="s">
        <v>155</v>
      </c>
      <c r="M7" s="9" t="s">
        <v>156</v>
      </c>
      <c r="N7" s="9" t="s">
        <v>157</v>
      </c>
      <c r="O7" s="10" t="s">
        <v>158</v>
      </c>
      <c r="P7" s="10" t="s">
        <v>159</v>
      </c>
      <c r="Q7" s="7" t="s">
        <v>160</v>
      </c>
      <c r="R7" s="7" t="s">
        <v>161</v>
      </c>
      <c r="S7" s="7" t="s">
        <v>162</v>
      </c>
      <c r="T7" s="7" t="s">
        <v>163</v>
      </c>
      <c r="U7" s="8" t="s">
        <v>164</v>
      </c>
      <c r="V7" s="7" t="s">
        <v>148</v>
      </c>
      <c r="W7" s="8" t="s">
        <v>165</v>
      </c>
      <c r="X7" s="7" t="s">
        <v>166</v>
      </c>
      <c r="Y7" s="7" t="s">
        <v>167</v>
      </c>
    </row>
    <row r="8" spans="1:25" ht="15.75" thickBot="1" x14ac:dyDescent="0.3">
      <c r="A8" s="129"/>
      <c r="B8" s="113"/>
      <c r="C8" s="113"/>
      <c r="D8" s="12" t="s">
        <v>59</v>
      </c>
      <c r="E8" s="12" t="s">
        <v>59</v>
      </c>
      <c r="F8" s="11" t="s">
        <v>59</v>
      </c>
      <c r="G8" s="11" t="s">
        <v>59</v>
      </c>
      <c r="H8" s="11" t="s">
        <v>59</v>
      </c>
      <c r="I8" s="11" t="s">
        <v>59</v>
      </c>
      <c r="J8" s="12" t="s">
        <v>59</v>
      </c>
      <c r="K8" s="11" t="s">
        <v>59</v>
      </c>
      <c r="L8" s="11" t="s">
        <v>59</v>
      </c>
      <c r="M8" s="11" t="s">
        <v>59</v>
      </c>
      <c r="N8" s="11" t="s">
        <v>59</v>
      </c>
      <c r="O8" s="12" t="s">
        <v>59</v>
      </c>
      <c r="P8" s="12" t="s">
        <v>59</v>
      </c>
      <c r="Q8" s="11" t="s">
        <v>59</v>
      </c>
      <c r="R8" s="11" t="s">
        <v>59</v>
      </c>
      <c r="S8" s="11" t="s">
        <v>59</v>
      </c>
      <c r="T8" s="11" t="s">
        <v>59</v>
      </c>
      <c r="U8" s="12" t="s">
        <v>59</v>
      </c>
      <c r="V8" s="11" t="s">
        <v>59</v>
      </c>
      <c r="W8" s="12" t="s">
        <v>59</v>
      </c>
      <c r="X8" s="11" t="s">
        <v>168</v>
      </c>
      <c r="Y8" s="11" t="s">
        <v>168</v>
      </c>
    </row>
    <row r="9" spans="1:25" x14ac:dyDescent="0.25">
      <c r="A9" s="13">
        <v>1</v>
      </c>
      <c r="B9" s="14" t="s">
        <v>44</v>
      </c>
      <c r="C9" s="14" t="s">
        <v>60</v>
      </c>
      <c r="D9" s="15">
        <v>57</v>
      </c>
      <c r="E9" s="15">
        <v>56</v>
      </c>
      <c r="F9" s="15">
        <v>1</v>
      </c>
      <c r="G9" s="15">
        <v>0</v>
      </c>
      <c r="H9" s="15">
        <v>1</v>
      </c>
      <c r="I9" s="15">
        <v>0</v>
      </c>
      <c r="J9" s="15">
        <v>1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1</v>
      </c>
      <c r="Y9" s="15">
        <v>0</v>
      </c>
    </row>
    <row r="10" spans="1:25" x14ac:dyDescent="0.25">
      <c r="A10" s="13">
        <v>2</v>
      </c>
      <c r="B10" s="14" t="s">
        <v>44</v>
      </c>
      <c r="C10" s="14" t="s">
        <v>61</v>
      </c>
      <c r="D10" s="15">
        <v>27</v>
      </c>
      <c r="E10" s="15">
        <v>23</v>
      </c>
      <c r="F10" s="15">
        <v>2</v>
      </c>
      <c r="G10" s="15">
        <v>0</v>
      </c>
      <c r="H10" s="15">
        <v>1</v>
      </c>
      <c r="I10" s="15">
        <v>1</v>
      </c>
      <c r="J10" s="15">
        <v>0</v>
      </c>
      <c r="K10" s="15">
        <v>2</v>
      </c>
      <c r="L10" s="15">
        <v>0</v>
      </c>
      <c r="M10" s="15">
        <v>0</v>
      </c>
      <c r="N10" s="15">
        <v>0</v>
      </c>
      <c r="O10" s="15">
        <v>0</v>
      </c>
      <c r="P10" s="15">
        <v>2</v>
      </c>
      <c r="Q10" s="15">
        <v>2</v>
      </c>
      <c r="R10" s="15">
        <v>0</v>
      </c>
      <c r="S10" s="15">
        <v>0</v>
      </c>
      <c r="T10" s="15">
        <v>0</v>
      </c>
      <c r="U10" s="15">
        <v>0</v>
      </c>
      <c r="V10" s="15">
        <v>1</v>
      </c>
      <c r="W10" s="15">
        <v>0</v>
      </c>
      <c r="X10" s="15">
        <v>0</v>
      </c>
      <c r="Y10" s="15">
        <v>1</v>
      </c>
    </row>
    <row r="11" spans="1:25" x14ac:dyDescent="0.25">
      <c r="A11" s="13">
        <v>3</v>
      </c>
      <c r="B11" s="14" t="s">
        <v>44</v>
      </c>
      <c r="C11" s="14" t="s">
        <v>62</v>
      </c>
      <c r="D11" s="15">
        <v>17</v>
      </c>
      <c r="E11" s="15">
        <v>16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1</v>
      </c>
      <c r="L11" s="15">
        <v>0</v>
      </c>
      <c r="M11" s="15">
        <v>0</v>
      </c>
      <c r="N11" s="15">
        <v>0</v>
      </c>
      <c r="O11" s="15">
        <v>0</v>
      </c>
      <c r="P11" s="15">
        <v>1</v>
      </c>
      <c r="Q11" s="15">
        <v>5</v>
      </c>
      <c r="R11" s="15">
        <v>0</v>
      </c>
      <c r="S11" s="15">
        <v>0</v>
      </c>
      <c r="T11" s="15">
        <v>0</v>
      </c>
      <c r="U11" s="15">
        <v>0</v>
      </c>
      <c r="V11" s="15">
        <v>5</v>
      </c>
      <c r="W11" s="15">
        <v>0</v>
      </c>
      <c r="X11" s="15">
        <v>0</v>
      </c>
      <c r="Y11" s="15">
        <v>1</v>
      </c>
    </row>
    <row r="12" spans="1:25" x14ac:dyDescent="0.25">
      <c r="A12" s="13">
        <v>4</v>
      </c>
      <c r="B12" s="14" t="s">
        <v>44</v>
      </c>
      <c r="C12" s="14" t="s">
        <v>63</v>
      </c>
      <c r="D12" s="15">
        <v>53</v>
      </c>
      <c r="E12" s="15">
        <v>50</v>
      </c>
      <c r="F12" s="15">
        <v>2</v>
      </c>
      <c r="G12" s="15">
        <v>2</v>
      </c>
      <c r="H12" s="15">
        <v>0</v>
      </c>
      <c r="I12" s="15">
        <v>0</v>
      </c>
      <c r="J12" s="15">
        <v>0</v>
      </c>
      <c r="K12" s="15">
        <v>1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1</v>
      </c>
    </row>
    <row r="13" spans="1:25" x14ac:dyDescent="0.25">
      <c r="A13" s="13">
        <v>5</v>
      </c>
      <c r="B13" s="14" t="s">
        <v>44</v>
      </c>
      <c r="C13" s="14" t="s">
        <v>64</v>
      </c>
      <c r="D13" s="15">
        <v>18</v>
      </c>
      <c r="E13" s="15">
        <v>13</v>
      </c>
      <c r="F13" s="15">
        <v>3</v>
      </c>
      <c r="G13" s="15">
        <v>0</v>
      </c>
      <c r="H13" s="15">
        <v>0</v>
      </c>
      <c r="I13" s="15">
        <v>3</v>
      </c>
      <c r="J13" s="15">
        <v>1</v>
      </c>
      <c r="K13" s="15">
        <v>2</v>
      </c>
      <c r="L13" s="15">
        <v>0</v>
      </c>
      <c r="M13" s="15">
        <v>0</v>
      </c>
      <c r="N13" s="15">
        <v>0</v>
      </c>
      <c r="O13" s="15">
        <v>0</v>
      </c>
      <c r="P13" s="15">
        <v>2</v>
      </c>
      <c r="Q13" s="15">
        <v>1</v>
      </c>
      <c r="R13" s="15">
        <v>1</v>
      </c>
      <c r="S13" s="15">
        <v>0</v>
      </c>
      <c r="T13" s="15">
        <v>0</v>
      </c>
      <c r="U13" s="15">
        <v>1</v>
      </c>
      <c r="V13" s="15">
        <v>0</v>
      </c>
      <c r="W13" s="15">
        <v>0</v>
      </c>
      <c r="X13" s="15">
        <v>0</v>
      </c>
      <c r="Y13" s="15">
        <v>1</v>
      </c>
    </row>
    <row r="14" spans="1:25" x14ac:dyDescent="0.25">
      <c r="A14" s="13">
        <v>6</v>
      </c>
      <c r="B14" s="14" t="s">
        <v>44</v>
      </c>
      <c r="C14" s="14" t="s">
        <v>65</v>
      </c>
      <c r="D14" s="15">
        <v>266</v>
      </c>
      <c r="E14" s="15">
        <v>161</v>
      </c>
      <c r="F14" s="15">
        <v>10</v>
      </c>
      <c r="G14" s="15">
        <v>9</v>
      </c>
      <c r="H14" s="15">
        <v>1</v>
      </c>
      <c r="I14" s="15">
        <v>0</v>
      </c>
      <c r="J14" s="15">
        <v>0</v>
      </c>
      <c r="K14" s="15">
        <v>95</v>
      </c>
      <c r="L14" s="15">
        <v>0</v>
      </c>
      <c r="M14" s="15">
        <v>0</v>
      </c>
      <c r="N14" s="15">
        <v>0</v>
      </c>
      <c r="O14" s="15">
        <v>0</v>
      </c>
      <c r="P14" s="15">
        <v>17</v>
      </c>
      <c r="Q14" s="15">
        <v>2</v>
      </c>
      <c r="R14" s="15">
        <v>1</v>
      </c>
      <c r="S14" s="15">
        <v>1</v>
      </c>
      <c r="T14" s="15">
        <v>0</v>
      </c>
      <c r="U14" s="15">
        <v>0</v>
      </c>
      <c r="V14" s="15">
        <v>0</v>
      </c>
      <c r="W14" s="15">
        <v>0</v>
      </c>
      <c r="X14" s="15">
        <v>1</v>
      </c>
      <c r="Y14" s="15">
        <v>0</v>
      </c>
    </row>
    <row r="15" spans="1:25" x14ac:dyDescent="0.25">
      <c r="A15" s="13">
        <v>7</v>
      </c>
      <c r="B15" s="14" t="s">
        <v>44</v>
      </c>
      <c r="C15" s="14" t="s">
        <v>66</v>
      </c>
      <c r="D15" s="15">
        <v>13</v>
      </c>
      <c r="E15" s="15">
        <v>7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6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5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1</v>
      </c>
      <c r="X15" s="15">
        <v>1</v>
      </c>
      <c r="Y15" s="15">
        <v>0</v>
      </c>
    </row>
    <row r="16" spans="1:25" x14ac:dyDescent="0.25">
      <c r="A16" s="16">
        <v>7</v>
      </c>
      <c r="B16" s="17" t="s">
        <v>44</v>
      </c>
      <c r="C16" s="17" t="s">
        <v>67</v>
      </c>
      <c r="D16" s="18">
        <v>451</v>
      </c>
      <c r="E16" s="18">
        <v>326</v>
      </c>
      <c r="F16" s="18">
        <v>18</v>
      </c>
      <c r="G16" s="18">
        <v>11</v>
      </c>
      <c r="H16" s="18">
        <v>3</v>
      </c>
      <c r="I16" s="18">
        <v>4</v>
      </c>
      <c r="J16" s="18">
        <v>2</v>
      </c>
      <c r="K16" s="18">
        <v>107</v>
      </c>
      <c r="L16" s="18">
        <v>0</v>
      </c>
      <c r="M16" s="18">
        <v>0</v>
      </c>
      <c r="N16" s="18">
        <v>0</v>
      </c>
      <c r="O16" s="18">
        <v>0</v>
      </c>
      <c r="P16" s="18">
        <v>22</v>
      </c>
      <c r="Q16" s="18">
        <v>15</v>
      </c>
      <c r="R16" s="18">
        <v>2</v>
      </c>
      <c r="S16" s="18">
        <v>1</v>
      </c>
      <c r="T16" s="18">
        <v>0</v>
      </c>
      <c r="U16" s="18">
        <v>1</v>
      </c>
      <c r="V16" s="18">
        <v>6</v>
      </c>
      <c r="W16" s="18">
        <v>1</v>
      </c>
      <c r="X16" s="18">
        <v>3</v>
      </c>
      <c r="Y16" s="18">
        <v>4</v>
      </c>
    </row>
    <row r="17" spans="1:25" x14ac:dyDescent="0.25">
      <c r="A17" s="13">
        <v>1</v>
      </c>
      <c r="B17" s="14" t="s">
        <v>44</v>
      </c>
      <c r="C17" s="14" t="s">
        <v>68</v>
      </c>
      <c r="D17" s="15">
        <v>30</v>
      </c>
      <c r="E17" s="15">
        <v>25</v>
      </c>
      <c r="F17" s="15">
        <v>1</v>
      </c>
      <c r="G17" s="15">
        <v>0</v>
      </c>
      <c r="H17" s="15">
        <v>1</v>
      </c>
      <c r="I17" s="15">
        <v>0</v>
      </c>
      <c r="J17" s="15">
        <v>0</v>
      </c>
      <c r="K17" s="15">
        <v>4</v>
      </c>
      <c r="L17" s="15">
        <v>0</v>
      </c>
      <c r="M17" s="15">
        <v>0</v>
      </c>
      <c r="N17" s="15">
        <v>0</v>
      </c>
      <c r="O17" s="15">
        <v>0</v>
      </c>
      <c r="P17" s="15">
        <v>2</v>
      </c>
      <c r="Q17" s="15">
        <v>1</v>
      </c>
      <c r="R17" s="15">
        <v>0</v>
      </c>
      <c r="S17" s="15">
        <v>0</v>
      </c>
      <c r="T17" s="15">
        <v>0</v>
      </c>
      <c r="U17" s="15">
        <v>0</v>
      </c>
      <c r="V17" s="15">
        <v>1</v>
      </c>
      <c r="W17" s="15">
        <v>0</v>
      </c>
      <c r="X17" s="15">
        <v>1</v>
      </c>
      <c r="Y17" s="15">
        <v>0</v>
      </c>
    </row>
    <row r="18" spans="1:25" x14ac:dyDescent="0.25">
      <c r="A18" s="13">
        <v>2</v>
      </c>
      <c r="B18" s="14" t="s">
        <v>44</v>
      </c>
      <c r="C18" s="14" t="s">
        <v>69</v>
      </c>
      <c r="D18" s="15">
        <v>17</v>
      </c>
      <c r="E18" s="15">
        <v>13</v>
      </c>
      <c r="F18" s="15">
        <v>1</v>
      </c>
      <c r="G18" s="15">
        <v>0</v>
      </c>
      <c r="H18" s="15">
        <v>0</v>
      </c>
      <c r="I18" s="15">
        <v>1</v>
      </c>
      <c r="J18" s="15">
        <v>0</v>
      </c>
      <c r="K18" s="15">
        <v>3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1</v>
      </c>
    </row>
    <row r="19" spans="1:25" x14ac:dyDescent="0.25">
      <c r="A19" s="13">
        <v>3</v>
      </c>
      <c r="B19" s="14" t="s">
        <v>44</v>
      </c>
      <c r="C19" s="14" t="s">
        <v>70</v>
      </c>
      <c r="D19" s="15">
        <v>37</v>
      </c>
      <c r="E19" s="15">
        <v>33</v>
      </c>
      <c r="F19" s="15">
        <v>4</v>
      </c>
      <c r="G19" s="15">
        <v>0</v>
      </c>
      <c r="H19" s="15">
        <v>1</v>
      </c>
      <c r="I19" s="15">
        <v>3</v>
      </c>
      <c r="J19" s="15">
        <v>1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1</v>
      </c>
      <c r="Y19" s="15">
        <v>0</v>
      </c>
    </row>
    <row r="20" spans="1:25" x14ac:dyDescent="0.25">
      <c r="A20" s="13">
        <v>4</v>
      </c>
      <c r="B20" s="14" t="s">
        <v>44</v>
      </c>
      <c r="C20" s="14" t="s">
        <v>71</v>
      </c>
      <c r="D20" s="15">
        <v>15</v>
      </c>
      <c r="E20" s="15">
        <v>14</v>
      </c>
      <c r="F20" s="15">
        <v>1</v>
      </c>
      <c r="G20" s="15">
        <v>1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2</v>
      </c>
      <c r="R20" s="15">
        <v>0</v>
      </c>
      <c r="S20" s="15">
        <v>0</v>
      </c>
      <c r="T20" s="15">
        <v>0</v>
      </c>
      <c r="U20" s="15">
        <v>0</v>
      </c>
      <c r="V20" s="15">
        <v>2</v>
      </c>
      <c r="W20" s="15">
        <v>0</v>
      </c>
      <c r="X20" s="15">
        <v>1</v>
      </c>
      <c r="Y20" s="15">
        <v>0</v>
      </c>
    </row>
    <row r="21" spans="1:25" x14ac:dyDescent="0.25">
      <c r="A21" s="13">
        <v>5</v>
      </c>
      <c r="B21" s="14" t="s">
        <v>44</v>
      </c>
      <c r="C21" s="14" t="s">
        <v>72</v>
      </c>
      <c r="D21" s="15">
        <v>22</v>
      </c>
      <c r="E21" s="15">
        <v>22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3</v>
      </c>
      <c r="R21" s="15">
        <v>0</v>
      </c>
      <c r="S21" s="15">
        <v>0</v>
      </c>
      <c r="T21" s="15">
        <v>0</v>
      </c>
      <c r="U21" s="15">
        <v>0</v>
      </c>
      <c r="V21" s="15">
        <v>3</v>
      </c>
      <c r="W21" s="15">
        <v>0</v>
      </c>
      <c r="X21" s="15">
        <v>1</v>
      </c>
      <c r="Y21" s="15">
        <v>0</v>
      </c>
    </row>
    <row r="22" spans="1:25" x14ac:dyDescent="0.25">
      <c r="A22" s="13">
        <v>6</v>
      </c>
      <c r="B22" s="14" t="s">
        <v>44</v>
      </c>
      <c r="C22" s="14" t="s">
        <v>73</v>
      </c>
      <c r="D22" s="15">
        <v>43</v>
      </c>
      <c r="E22" s="15">
        <v>27</v>
      </c>
      <c r="F22" s="15">
        <v>5</v>
      </c>
      <c r="G22" s="15">
        <v>1</v>
      </c>
      <c r="H22" s="15">
        <v>2</v>
      </c>
      <c r="I22" s="15">
        <v>2</v>
      </c>
      <c r="J22" s="15">
        <v>0</v>
      </c>
      <c r="K22" s="15">
        <v>11</v>
      </c>
      <c r="L22" s="15">
        <v>0</v>
      </c>
      <c r="M22" s="15">
        <v>0</v>
      </c>
      <c r="N22" s="15">
        <v>0</v>
      </c>
      <c r="O22" s="15">
        <v>0</v>
      </c>
      <c r="P22" s="15">
        <v>11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1</v>
      </c>
      <c r="Y22" s="15">
        <v>0</v>
      </c>
    </row>
    <row r="23" spans="1:25" x14ac:dyDescent="0.25">
      <c r="A23" s="13">
        <v>7</v>
      </c>
      <c r="B23" s="14" t="s">
        <v>44</v>
      </c>
      <c r="C23" s="14" t="s">
        <v>74</v>
      </c>
      <c r="D23" s="15">
        <v>39</v>
      </c>
      <c r="E23" s="15">
        <v>30</v>
      </c>
      <c r="F23" s="15">
        <v>4</v>
      </c>
      <c r="G23" s="15">
        <v>2</v>
      </c>
      <c r="H23" s="15">
        <v>1</v>
      </c>
      <c r="I23" s="15">
        <v>1</v>
      </c>
      <c r="J23" s="15">
        <v>2</v>
      </c>
      <c r="K23" s="15">
        <v>5</v>
      </c>
      <c r="L23" s="15">
        <v>0</v>
      </c>
      <c r="M23" s="15">
        <v>0</v>
      </c>
      <c r="N23" s="15">
        <v>0</v>
      </c>
      <c r="O23" s="15">
        <v>0</v>
      </c>
      <c r="P23" s="15">
        <v>5</v>
      </c>
      <c r="Q23" s="15">
        <v>3</v>
      </c>
      <c r="R23" s="15">
        <v>0</v>
      </c>
      <c r="S23" s="15">
        <v>0</v>
      </c>
      <c r="T23" s="15">
        <v>0</v>
      </c>
      <c r="U23" s="15">
        <v>0</v>
      </c>
      <c r="V23" s="15">
        <v>3</v>
      </c>
      <c r="W23" s="15">
        <v>0</v>
      </c>
      <c r="X23" s="15">
        <v>1</v>
      </c>
      <c r="Y23" s="15">
        <v>0</v>
      </c>
    </row>
    <row r="24" spans="1:25" x14ac:dyDescent="0.25">
      <c r="A24" s="13">
        <v>8</v>
      </c>
      <c r="B24" s="14" t="s">
        <v>44</v>
      </c>
      <c r="C24" s="14" t="s">
        <v>75</v>
      </c>
      <c r="D24" s="15">
        <v>34</v>
      </c>
      <c r="E24" s="15">
        <v>29</v>
      </c>
      <c r="F24" s="15">
        <v>5</v>
      </c>
      <c r="G24" s="15">
        <v>5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2</v>
      </c>
      <c r="R24" s="15">
        <v>0</v>
      </c>
      <c r="S24" s="15">
        <v>0</v>
      </c>
      <c r="T24" s="15">
        <v>0</v>
      </c>
      <c r="U24" s="15">
        <v>0</v>
      </c>
      <c r="V24" s="15">
        <v>2</v>
      </c>
      <c r="W24" s="15">
        <v>0</v>
      </c>
      <c r="X24" s="15">
        <v>1</v>
      </c>
      <c r="Y24" s="15">
        <v>0</v>
      </c>
    </row>
    <row r="25" spans="1:25" x14ac:dyDescent="0.25">
      <c r="A25" s="13">
        <v>9</v>
      </c>
      <c r="B25" s="14" t="s">
        <v>44</v>
      </c>
      <c r="C25" s="14" t="s">
        <v>76</v>
      </c>
      <c r="D25" s="15">
        <v>28</v>
      </c>
      <c r="E25" s="15">
        <v>25</v>
      </c>
      <c r="F25" s="15">
        <v>3</v>
      </c>
      <c r="G25" s="15">
        <v>2</v>
      </c>
      <c r="H25" s="15">
        <v>1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1</v>
      </c>
      <c r="R25" s="15">
        <v>0</v>
      </c>
      <c r="S25" s="15">
        <v>0</v>
      </c>
      <c r="T25" s="15">
        <v>0</v>
      </c>
      <c r="U25" s="15">
        <v>0</v>
      </c>
      <c r="V25" s="15">
        <v>1</v>
      </c>
      <c r="W25" s="15">
        <v>0</v>
      </c>
      <c r="X25" s="15">
        <v>1</v>
      </c>
      <c r="Y25" s="15">
        <v>1</v>
      </c>
    </row>
    <row r="26" spans="1:25" x14ac:dyDescent="0.25">
      <c r="A26" s="13">
        <v>10</v>
      </c>
      <c r="B26" s="14" t="s">
        <v>44</v>
      </c>
      <c r="C26" s="14" t="s">
        <v>77</v>
      </c>
      <c r="D26" s="15">
        <v>19</v>
      </c>
      <c r="E26" s="15">
        <v>16</v>
      </c>
      <c r="F26" s="15">
        <v>2</v>
      </c>
      <c r="G26" s="15">
        <v>1</v>
      </c>
      <c r="H26" s="15">
        <v>0</v>
      </c>
      <c r="I26" s="15">
        <v>1</v>
      </c>
      <c r="J26" s="15">
        <v>0</v>
      </c>
      <c r="K26" s="15">
        <v>1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2</v>
      </c>
      <c r="R26" s="15">
        <v>0</v>
      </c>
      <c r="S26" s="15">
        <v>0</v>
      </c>
      <c r="T26" s="15">
        <v>0</v>
      </c>
      <c r="U26" s="15">
        <v>0</v>
      </c>
      <c r="V26" s="15">
        <v>2</v>
      </c>
      <c r="W26" s="15">
        <v>0</v>
      </c>
      <c r="X26" s="15">
        <v>1</v>
      </c>
      <c r="Y26" s="15">
        <v>0</v>
      </c>
    </row>
    <row r="27" spans="1:25" x14ac:dyDescent="0.25">
      <c r="A27" s="13">
        <v>11</v>
      </c>
      <c r="B27" s="14" t="s">
        <v>44</v>
      </c>
      <c r="C27" s="14" t="s">
        <v>78</v>
      </c>
      <c r="D27" s="15">
        <v>29</v>
      </c>
      <c r="E27" s="15">
        <v>28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1</v>
      </c>
      <c r="L27" s="15">
        <v>0</v>
      </c>
      <c r="M27" s="15">
        <v>0</v>
      </c>
      <c r="N27" s="15">
        <v>0</v>
      </c>
      <c r="O27" s="15">
        <v>0</v>
      </c>
      <c r="P27" s="15">
        <v>1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1</v>
      </c>
    </row>
    <row r="28" spans="1:25" x14ac:dyDescent="0.25">
      <c r="A28" s="13">
        <v>12</v>
      </c>
      <c r="B28" s="14" t="s">
        <v>44</v>
      </c>
      <c r="C28" s="14" t="s">
        <v>79</v>
      </c>
      <c r="D28" s="15">
        <v>41</v>
      </c>
      <c r="E28" s="15">
        <v>34</v>
      </c>
      <c r="F28" s="15">
        <v>1</v>
      </c>
      <c r="G28" s="15">
        <v>1</v>
      </c>
      <c r="H28" s="15">
        <v>0</v>
      </c>
      <c r="I28" s="15">
        <v>0</v>
      </c>
      <c r="J28" s="15">
        <v>0</v>
      </c>
      <c r="K28" s="15">
        <v>6</v>
      </c>
      <c r="L28" s="15">
        <v>0</v>
      </c>
      <c r="M28" s="15">
        <v>0</v>
      </c>
      <c r="N28" s="15">
        <v>0</v>
      </c>
      <c r="O28" s="15">
        <v>0</v>
      </c>
      <c r="P28" s="15">
        <v>3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1</v>
      </c>
      <c r="Y28" s="15">
        <v>0</v>
      </c>
    </row>
    <row r="29" spans="1:25" x14ac:dyDescent="0.25">
      <c r="A29" s="13">
        <v>13</v>
      </c>
      <c r="B29" s="14" t="s">
        <v>44</v>
      </c>
      <c r="C29" s="14" t="s">
        <v>80</v>
      </c>
      <c r="D29" s="15">
        <v>31</v>
      </c>
      <c r="E29" s="15">
        <v>29</v>
      </c>
      <c r="F29" s="15">
        <v>2</v>
      </c>
      <c r="G29" s="15">
        <v>2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1</v>
      </c>
      <c r="Y29" s="15">
        <v>0</v>
      </c>
    </row>
    <row r="30" spans="1:25" x14ac:dyDescent="0.25">
      <c r="A30" s="13">
        <v>14</v>
      </c>
      <c r="B30" s="14" t="s">
        <v>44</v>
      </c>
      <c r="C30" s="14" t="s">
        <v>81</v>
      </c>
      <c r="D30" s="15">
        <v>38</v>
      </c>
      <c r="E30" s="15">
        <v>28</v>
      </c>
      <c r="F30" s="15">
        <v>5</v>
      </c>
      <c r="G30" s="15">
        <v>3</v>
      </c>
      <c r="H30" s="15">
        <v>0</v>
      </c>
      <c r="I30" s="15">
        <v>2</v>
      </c>
      <c r="J30" s="15">
        <v>5</v>
      </c>
      <c r="K30" s="15">
        <v>5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</v>
      </c>
    </row>
    <row r="31" spans="1:25" x14ac:dyDescent="0.25">
      <c r="A31" s="13">
        <v>15</v>
      </c>
      <c r="B31" s="14" t="s">
        <v>44</v>
      </c>
      <c r="C31" s="14" t="s">
        <v>82</v>
      </c>
      <c r="D31" s="15">
        <v>18</v>
      </c>
      <c r="E31" s="15">
        <v>18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1</v>
      </c>
      <c r="Y31" s="15">
        <v>0</v>
      </c>
    </row>
    <row r="32" spans="1:25" x14ac:dyDescent="0.25">
      <c r="A32" s="13">
        <v>16</v>
      </c>
      <c r="B32" s="14" t="s">
        <v>44</v>
      </c>
      <c r="C32" s="14" t="s">
        <v>83</v>
      </c>
      <c r="D32" s="15">
        <v>25</v>
      </c>
      <c r="E32" s="15">
        <v>20</v>
      </c>
      <c r="F32" s="15">
        <v>3</v>
      </c>
      <c r="G32" s="15">
        <v>0</v>
      </c>
      <c r="H32" s="15">
        <v>0</v>
      </c>
      <c r="I32" s="15">
        <v>3</v>
      </c>
      <c r="J32" s="15">
        <v>0</v>
      </c>
      <c r="K32" s="15">
        <v>2</v>
      </c>
      <c r="L32" s="15">
        <v>0</v>
      </c>
      <c r="M32" s="15">
        <v>0</v>
      </c>
      <c r="N32" s="15">
        <v>0</v>
      </c>
      <c r="O32" s="15">
        <v>0</v>
      </c>
      <c r="P32" s="15">
        <v>1</v>
      </c>
      <c r="Q32" s="15">
        <v>1</v>
      </c>
      <c r="R32" s="15">
        <v>0</v>
      </c>
      <c r="S32" s="15">
        <v>0</v>
      </c>
      <c r="T32" s="15">
        <v>0</v>
      </c>
      <c r="U32" s="15">
        <v>0</v>
      </c>
      <c r="V32" s="15">
        <v>1</v>
      </c>
      <c r="W32" s="15">
        <v>0</v>
      </c>
      <c r="X32" s="15">
        <v>0</v>
      </c>
      <c r="Y32" s="15">
        <v>1</v>
      </c>
    </row>
    <row r="33" spans="1:25" x14ac:dyDescent="0.25">
      <c r="A33" s="13">
        <v>17</v>
      </c>
      <c r="B33" s="14" t="s">
        <v>44</v>
      </c>
      <c r="C33" s="14" t="s">
        <v>84</v>
      </c>
      <c r="D33" s="15">
        <v>9</v>
      </c>
      <c r="E33" s="15">
        <v>8</v>
      </c>
      <c r="F33" s="15">
        <v>1</v>
      </c>
      <c r="G33" s="15">
        <v>1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1</v>
      </c>
      <c r="Y33" s="15">
        <v>0</v>
      </c>
    </row>
    <row r="34" spans="1:25" x14ac:dyDescent="0.25">
      <c r="A34" s="13">
        <v>18</v>
      </c>
      <c r="B34" s="14" t="s">
        <v>44</v>
      </c>
      <c r="C34" s="14" t="s">
        <v>85</v>
      </c>
      <c r="D34" s="15">
        <v>29</v>
      </c>
      <c r="E34" s="15">
        <v>23</v>
      </c>
      <c r="F34" s="15">
        <v>5</v>
      </c>
      <c r="G34" s="15">
        <v>5</v>
      </c>
      <c r="H34" s="15">
        <v>0</v>
      </c>
      <c r="I34" s="15">
        <v>0</v>
      </c>
      <c r="J34" s="15">
        <v>0</v>
      </c>
      <c r="K34" s="15">
        <v>1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1</v>
      </c>
      <c r="Y34" s="15">
        <v>0</v>
      </c>
    </row>
    <row r="35" spans="1:25" x14ac:dyDescent="0.25">
      <c r="A35" s="13">
        <v>19</v>
      </c>
      <c r="B35" s="14" t="s">
        <v>44</v>
      </c>
      <c r="C35" s="14" t="s">
        <v>86</v>
      </c>
      <c r="D35" s="15">
        <v>25</v>
      </c>
      <c r="E35" s="15">
        <v>24</v>
      </c>
      <c r="F35" s="15">
        <v>1</v>
      </c>
      <c r="G35" s="15">
        <v>0</v>
      </c>
      <c r="H35" s="15">
        <v>0</v>
      </c>
      <c r="I35" s="15">
        <v>1</v>
      </c>
      <c r="J35" s="15">
        <v>1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3</v>
      </c>
      <c r="R35" s="15">
        <v>0</v>
      </c>
      <c r="S35" s="15">
        <v>0</v>
      </c>
      <c r="T35" s="15">
        <v>0</v>
      </c>
      <c r="U35" s="15">
        <v>0</v>
      </c>
      <c r="V35" s="15">
        <v>3</v>
      </c>
      <c r="W35" s="15">
        <v>0</v>
      </c>
      <c r="X35" s="15">
        <v>1</v>
      </c>
      <c r="Y35" s="15">
        <v>0</v>
      </c>
    </row>
    <row r="36" spans="1:25" x14ac:dyDescent="0.25">
      <c r="A36" s="13">
        <v>20</v>
      </c>
      <c r="B36" s="14" t="s">
        <v>44</v>
      </c>
      <c r="C36" s="14" t="s">
        <v>87</v>
      </c>
      <c r="D36" s="15">
        <v>20</v>
      </c>
      <c r="E36" s="15">
        <v>19</v>
      </c>
      <c r="F36" s="15">
        <v>1</v>
      </c>
      <c r="G36" s="15">
        <v>1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1</v>
      </c>
      <c r="Y36" s="15">
        <v>0</v>
      </c>
    </row>
    <row r="37" spans="1:25" x14ac:dyDescent="0.25">
      <c r="A37" s="13">
        <v>21</v>
      </c>
      <c r="B37" s="14" t="s">
        <v>44</v>
      </c>
      <c r="C37" s="14" t="s">
        <v>88</v>
      </c>
      <c r="D37" s="15">
        <v>41</v>
      </c>
      <c r="E37" s="15">
        <v>36</v>
      </c>
      <c r="F37" s="15">
        <v>4</v>
      </c>
      <c r="G37" s="15">
        <v>3</v>
      </c>
      <c r="H37" s="15">
        <v>1</v>
      </c>
      <c r="I37" s="15">
        <v>0</v>
      </c>
      <c r="J37" s="15">
        <v>0</v>
      </c>
      <c r="K37" s="15">
        <v>1</v>
      </c>
      <c r="L37" s="15">
        <v>0</v>
      </c>
      <c r="M37" s="15">
        <v>0</v>
      </c>
      <c r="N37" s="15">
        <v>0</v>
      </c>
      <c r="O37" s="15">
        <v>0</v>
      </c>
      <c r="P37" s="15">
        <v>1</v>
      </c>
      <c r="Q37" s="15">
        <v>7</v>
      </c>
      <c r="R37" s="15">
        <v>0</v>
      </c>
      <c r="S37" s="15">
        <v>0</v>
      </c>
      <c r="T37" s="15">
        <v>0</v>
      </c>
      <c r="U37" s="15">
        <v>0</v>
      </c>
      <c r="V37" s="15">
        <v>5</v>
      </c>
      <c r="W37" s="15">
        <v>0</v>
      </c>
      <c r="X37" s="15">
        <v>1</v>
      </c>
      <c r="Y37" s="15">
        <v>0</v>
      </c>
    </row>
    <row r="38" spans="1:25" x14ac:dyDescent="0.25">
      <c r="A38" s="13">
        <v>22</v>
      </c>
      <c r="B38" s="14" t="s">
        <v>44</v>
      </c>
      <c r="C38" s="14" t="s">
        <v>89</v>
      </c>
      <c r="D38" s="15">
        <v>20</v>
      </c>
      <c r="E38" s="15">
        <v>19</v>
      </c>
      <c r="F38" s="15">
        <v>1</v>
      </c>
      <c r="G38" s="15">
        <v>0</v>
      </c>
      <c r="H38" s="15">
        <v>0</v>
      </c>
      <c r="I38" s="15">
        <v>1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3</v>
      </c>
      <c r="R38" s="15">
        <v>0</v>
      </c>
      <c r="S38" s="15">
        <v>0</v>
      </c>
      <c r="T38" s="15">
        <v>0</v>
      </c>
      <c r="U38" s="15">
        <v>0</v>
      </c>
      <c r="V38" s="15">
        <v>3</v>
      </c>
      <c r="W38" s="15">
        <v>0</v>
      </c>
      <c r="X38" s="15">
        <v>1</v>
      </c>
      <c r="Y38" s="15">
        <v>0</v>
      </c>
    </row>
    <row r="39" spans="1:25" x14ac:dyDescent="0.25">
      <c r="A39" s="13">
        <v>23</v>
      </c>
      <c r="B39" s="14" t="s">
        <v>44</v>
      </c>
      <c r="C39" s="14" t="s">
        <v>90</v>
      </c>
      <c r="D39" s="15">
        <v>16</v>
      </c>
      <c r="E39" s="15">
        <v>12</v>
      </c>
      <c r="F39" s="15">
        <v>2</v>
      </c>
      <c r="G39" s="15">
        <v>2</v>
      </c>
      <c r="H39" s="15">
        <v>0</v>
      </c>
      <c r="I39" s="15">
        <v>0</v>
      </c>
      <c r="J39" s="15">
        <v>0</v>
      </c>
      <c r="K39" s="15">
        <v>2</v>
      </c>
      <c r="L39" s="15">
        <v>0</v>
      </c>
      <c r="M39" s="15">
        <v>0</v>
      </c>
      <c r="N39" s="15">
        <v>0</v>
      </c>
      <c r="O39" s="15">
        <v>0</v>
      </c>
      <c r="P39" s="15">
        <v>2</v>
      </c>
      <c r="Q39" s="15">
        <v>1</v>
      </c>
      <c r="R39" s="15">
        <v>0</v>
      </c>
      <c r="S39" s="15">
        <v>0</v>
      </c>
      <c r="T39" s="15">
        <v>0</v>
      </c>
      <c r="U39" s="15">
        <v>0</v>
      </c>
      <c r="V39" s="15">
        <v>1</v>
      </c>
      <c r="W39" s="15">
        <v>0</v>
      </c>
      <c r="X39" s="15">
        <v>1</v>
      </c>
      <c r="Y39" s="15">
        <v>0</v>
      </c>
    </row>
    <row r="40" spans="1:25" x14ac:dyDescent="0.25">
      <c r="A40" s="13">
        <v>24</v>
      </c>
      <c r="B40" s="14" t="s">
        <v>44</v>
      </c>
      <c r="C40" s="14" t="s">
        <v>91</v>
      </c>
      <c r="D40" s="15">
        <v>35</v>
      </c>
      <c r="E40" s="15">
        <v>33</v>
      </c>
      <c r="F40" s="15">
        <v>2</v>
      </c>
      <c r="G40" s="15">
        <v>0</v>
      </c>
      <c r="H40" s="15">
        <v>0</v>
      </c>
      <c r="I40" s="15">
        <v>2</v>
      </c>
      <c r="J40" s="15">
        <v>2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1</v>
      </c>
      <c r="R40" s="15">
        <v>0</v>
      </c>
      <c r="S40" s="15">
        <v>0</v>
      </c>
      <c r="T40" s="15">
        <v>0</v>
      </c>
      <c r="U40" s="15">
        <v>0</v>
      </c>
      <c r="V40" s="15">
        <v>1</v>
      </c>
      <c r="W40" s="15">
        <v>0</v>
      </c>
      <c r="X40" s="15">
        <v>1</v>
      </c>
      <c r="Y40" s="15">
        <v>0</v>
      </c>
    </row>
    <row r="41" spans="1:25" x14ac:dyDescent="0.25">
      <c r="A41" s="13">
        <v>25</v>
      </c>
      <c r="B41" s="14" t="s">
        <v>44</v>
      </c>
      <c r="C41" s="14" t="s">
        <v>92</v>
      </c>
      <c r="D41" s="15">
        <v>23</v>
      </c>
      <c r="E41" s="15">
        <v>19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4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1</v>
      </c>
      <c r="Y41" s="15">
        <v>0</v>
      </c>
    </row>
    <row r="42" spans="1:25" x14ac:dyDescent="0.25">
      <c r="A42" s="13">
        <v>26</v>
      </c>
      <c r="B42" s="14" t="s">
        <v>44</v>
      </c>
      <c r="C42" s="14" t="s">
        <v>93</v>
      </c>
      <c r="D42" s="15">
        <v>14</v>
      </c>
      <c r="E42" s="15">
        <v>11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3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2</v>
      </c>
      <c r="R42" s="15">
        <v>0</v>
      </c>
      <c r="S42" s="15">
        <v>0</v>
      </c>
      <c r="T42" s="15">
        <v>0</v>
      </c>
      <c r="U42" s="15">
        <v>0</v>
      </c>
      <c r="V42" s="15">
        <v>2</v>
      </c>
      <c r="W42" s="15">
        <v>0</v>
      </c>
      <c r="X42" s="15">
        <v>0</v>
      </c>
      <c r="Y42" s="15">
        <v>1</v>
      </c>
    </row>
    <row r="43" spans="1:25" x14ac:dyDescent="0.25">
      <c r="A43" s="13">
        <v>27</v>
      </c>
      <c r="B43" s="14" t="s">
        <v>44</v>
      </c>
      <c r="C43" s="14" t="s">
        <v>94</v>
      </c>
      <c r="D43" s="15">
        <v>39</v>
      </c>
      <c r="E43" s="15">
        <v>28</v>
      </c>
      <c r="F43" s="15">
        <v>10</v>
      </c>
      <c r="G43" s="15">
        <v>3</v>
      </c>
      <c r="H43" s="15">
        <v>0</v>
      </c>
      <c r="I43" s="15">
        <v>7</v>
      </c>
      <c r="J43" s="15">
        <v>3</v>
      </c>
      <c r="K43" s="15">
        <v>1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2</v>
      </c>
      <c r="R43" s="15">
        <v>1</v>
      </c>
      <c r="S43" s="15">
        <v>0</v>
      </c>
      <c r="T43" s="15">
        <v>0</v>
      </c>
      <c r="U43" s="15">
        <v>1</v>
      </c>
      <c r="V43" s="15">
        <v>1</v>
      </c>
      <c r="W43" s="15">
        <v>0</v>
      </c>
      <c r="X43" s="15">
        <v>0</v>
      </c>
      <c r="Y43" s="15">
        <v>1</v>
      </c>
    </row>
    <row r="44" spans="1:25" x14ac:dyDescent="0.25">
      <c r="A44" s="13">
        <v>28</v>
      </c>
      <c r="B44" s="14" t="s">
        <v>44</v>
      </c>
      <c r="C44" s="14" t="s">
        <v>95</v>
      </c>
      <c r="D44" s="15">
        <v>8</v>
      </c>
      <c r="E44" s="15">
        <v>6</v>
      </c>
      <c r="F44" s="15">
        <v>2</v>
      </c>
      <c r="G44" s="15">
        <v>2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1</v>
      </c>
    </row>
    <row r="45" spans="1:25" x14ac:dyDescent="0.25">
      <c r="A45" s="13">
        <v>29</v>
      </c>
      <c r="B45" s="14" t="s">
        <v>44</v>
      </c>
      <c r="C45" s="14" t="s">
        <v>96</v>
      </c>
      <c r="D45" s="15">
        <v>31</v>
      </c>
      <c r="E45" s="15">
        <v>22</v>
      </c>
      <c r="F45" s="15">
        <v>5</v>
      </c>
      <c r="G45" s="15">
        <v>5</v>
      </c>
      <c r="H45" s="15">
        <v>0</v>
      </c>
      <c r="I45" s="15">
        <v>0</v>
      </c>
      <c r="J45" s="15">
        <v>5</v>
      </c>
      <c r="K45" s="15">
        <v>4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1</v>
      </c>
      <c r="Y45" s="15">
        <v>0</v>
      </c>
    </row>
    <row r="46" spans="1:25" x14ac:dyDescent="0.25">
      <c r="A46" s="13">
        <v>30</v>
      </c>
      <c r="B46" s="14" t="s">
        <v>44</v>
      </c>
      <c r="C46" s="14" t="s">
        <v>97</v>
      </c>
      <c r="D46" s="15">
        <v>22</v>
      </c>
      <c r="E46" s="15">
        <v>21</v>
      </c>
      <c r="F46" s="15">
        <v>1</v>
      </c>
      <c r="G46" s="15">
        <v>0</v>
      </c>
      <c r="H46" s="15">
        <v>1</v>
      </c>
      <c r="I46" s="15">
        <v>0</v>
      </c>
      <c r="J46" s="15">
        <v>1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1</v>
      </c>
      <c r="R46" s="15">
        <v>0</v>
      </c>
      <c r="S46" s="15">
        <v>0</v>
      </c>
      <c r="T46" s="15">
        <v>0</v>
      </c>
      <c r="U46" s="15">
        <v>0</v>
      </c>
      <c r="V46" s="15">
        <v>1</v>
      </c>
      <c r="W46" s="15">
        <v>0</v>
      </c>
      <c r="X46" s="15">
        <v>1</v>
      </c>
      <c r="Y46" s="15">
        <v>0</v>
      </c>
    </row>
    <row r="47" spans="1:25" x14ac:dyDescent="0.25">
      <c r="A47" s="13">
        <v>31</v>
      </c>
      <c r="B47" s="14" t="s">
        <v>44</v>
      </c>
      <c r="C47" s="14" t="s">
        <v>98</v>
      </c>
      <c r="D47" s="15">
        <v>36</v>
      </c>
      <c r="E47" s="15">
        <v>27</v>
      </c>
      <c r="F47" s="15">
        <v>1</v>
      </c>
      <c r="G47" s="15">
        <v>0</v>
      </c>
      <c r="H47" s="15">
        <v>0</v>
      </c>
      <c r="I47" s="15">
        <v>1</v>
      </c>
      <c r="J47" s="15">
        <v>0</v>
      </c>
      <c r="K47" s="15">
        <v>8</v>
      </c>
      <c r="L47" s="15">
        <v>0</v>
      </c>
      <c r="M47" s="15">
        <v>0</v>
      </c>
      <c r="N47" s="15">
        <v>0</v>
      </c>
      <c r="O47" s="15">
        <v>0</v>
      </c>
      <c r="P47" s="15">
        <v>3</v>
      </c>
      <c r="Q47" s="15">
        <v>1</v>
      </c>
      <c r="R47" s="15">
        <v>0</v>
      </c>
      <c r="S47" s="15">
        <v>0</v>
      </c>
      <c r="T47" s="15">
        <v>0</v>
      </c>
      <c r="U47" s="15">
        <v>0</v>
      </c>
      <c r="V47" s="15">
        <v>1</v>
      </c>
      <c r="W47" s="15">
        <v>0</v>
      </c>
      <c r="X47" s="15">
        <v>1</v>
      </c>
      <c r="Y47" s="15">
        <v>0</v>
      </c>
    </row>
    <row r="48" spans="1:25" x14ac:dyDescent="0.25">
      <c r="A48" s="13">
        <v>32</v>
      </c>
      <c r="B48" s="14" t="s">
        <v>44</v>
      </c>
      <c r="C48" s="14" t="s">
        <v>99</v>
      </c>
      <c r="D48" s="15">
        <v>42</v>
      </c>
      <c r="E48" s="15">
        <v>27</v>
      </c>
      <c r="F48" s="15">
        <v>6</v>
      </c>
      <c r="G48" s="15">
        <v>3</v>
      </c>
      <c r="H48" s="15">
        <v>1</v>
      </c>
      <c r="I48" s="15">
        <v>2</v>
      </c>
      <c r="J48" s="15">
        <v>3</v>
      </c>
      <c r="K48" s="15">
        <v>9</v>
      </c>
      <c r="L48" s="15">
        <v>0</v>
      </c>
      <c r="M48" s="15">
        <v>0</v>
      </c>
      <c r="N48" s="15">
        <v>0</v>
      </c>
      <c r="O48" s="15">
        <v>0</v>
      </c>
      <c r="P48" s="15">
        <v>3</v>
      </c>
      <c r="Q48" s="15">
        <v>2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1</v>
      </c>
      <c r="Y48" s="15">
        <v>0</v>
      </c>
    </row>
    <row r="49" spans="1:25" x14ac:dyDescent="0.25">
      <c r="A49" s="13">
        <v>33</v>
      </c>
      <c r="B49" s="14" t="s">
        <v>44</v>
      </c>
      <c r="C49" s="14" t="s">
        <v>100</v>
      </c>
      <c r="D49" s="15">
        <v>6</v>
      </c>
      <c r="E49" s="15">
        <v>4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1</v>
      </c>
    </row>
    <row r="50" spans="1:25" x14ac:dyDescent="0.25">
      <c r="A50" s="13">
        <v>34</v>
      </c>
      <c r="B50" s="14" t="s">
        <v>44</v>
      </c>
      <c r="C50" s="14" t="s">
        <v>101</v>
      </c>
      <c r="D50" s="15">
        <v>29</v>
      </c>
      <c r="E50" s="15">
        <v>28</v>
      </c>
      <c r="F50" s="15">
        <v>1</v>
      </c>
      <c r="G50" s="15">
        <v>1</v>
      </c>
      <c r="H50" s="15">
        <v>0</v>
      </c>
      <c r="I50" s="15">
        <v>0</v>
      </c>
      <c r="J50" s="15">
        <v>1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1</v>
      </c>
      <c r="R50" s="15">
        <v>0</v>
      </c>
      <c r="S50" s="15">
        <v>0</v>
      </c>
      <c r="T50" s="15">
        <v>0</v>
      </c>
      <c r="U50" s="15">
        <v>0</v>
      </c>
      <c r="V50" s="15">
        <v>1</v>
      </c>
      <c r="W50" s="15">
        <v>0</v>
      </c>
      <c r="X50" s="15">
        <v>1</v>
      </c>
      <c r="Y50" s="15">
        <v>0</v>
      </c>
    </row>
    <row r="51" spans="1:25" x14ac:dyDescent="0.25">
      <c r="A51" s="13">
        <v>35</v>
      </c>
      <c r="B51" s="14" t="s">
        <v>44</v>
      </c>
      <c r="C51" s="14" t="s">
        <v>102</v>
      </c>
      <c r="D51" s="15">
        <v>3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3</v>
      </c>
      <c r="L51" s="15">
        <v>0</v>
      </c>
      <c r="M51" s="15">
        <v>0</v>
      </c>
      <c r="N51" s="15">
        <v>0</v>
      </c>
      <c r="O51" s="15">
        <v>0</v>
      </c>
      <c r="P51" s="15">
        <v>1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1</v>
      </c>
      <c r="Y51" s="15">
        <v>0</v>
      </c>
    </row>
    <row r="52" spans="1:25" x14ac:dyDescent="0.25">
      <c r="A52" s="13">
        <v>36</v>
      </c>
      <c r="B52" s="14" t="s">
        <v>44</v>
      </c>
      <c r="C52" s="14" t="s">
        <v>103</v>
      </c>
      <c r="D52" s="15">
        <v>14</v>
      </c>
      <c r="E52" s="15">
        <v>11</v>
      </c>
      <c r="F52" s="15">
        <v>3</v>
      </c>
      <c r="G52" s="15">
        <v>3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</v>
      </c>
      <c r="R52" s="15">
        <v>1</v>
      </c>
      <c r="S52" s="15">
        <v>0</v>
      </c>
      <c r="T52" s="15">
        <v>1</v>
      </c>
      <c r="U52" s="15">
        <v>0</v>
      </c>
      <c r="V52" s="15">
        <v>1</v>
      </c>
      <c r="W52" s="15">
        <v>0</v>
      </c>
      <c r="X52" s="15">
        <v>0</v>
      </c>
      <c r="Y52" s="15">
        <v>1</v>
      </c>
    </row>
    <row r="53" spans="1:25" x14ac:dyDescent="0.25">
      <c r="A53" s="16">
        <v>36</v>
      </c>
      <c r="B53" s="17" t="s">
        <v>44</v>
      </c>
      <c r="C53" s="17" t="s">
        <v>104</v>
      </c>
      <c r="D53" s="18">
        <v>928</v>
      </c>
      <c r="E53" s="18">
        <v>769</v>
      </c>
      <c r="F53" s="18">
        <v>83</v>
      </c>
      <c r="G53" s="18">
        <v>47</v>
      </c>
      <c r="H53" s="18">
        <v>9</v>
      </c>
      <c r="I53" s="18">
        <v>27</v>
      </c>
      <c r="J53" s="18">
        <v>24</v>
      </c>
      <c r="K53" s="18">
        <v>76</v>
      </c>
      <c r="L53" s="18">
        <v>0</v>
      </c>
      <c r="M53" s="18">
        <v>0</v>
      </c>
      <c r="N53" s="18">
        <v>0</v>
      </c>
      <c r="O53" s="18">
        <v>0</v>
      </c>
      <c r="P53" s="18">
        <v>33</v>
      </c>
      <c r="Q53" s="18">
        <v>41</v>
      </c>
      <c r="R53" s="18">
        <v>2</v>
      </c>
      <c r="S53" s="18">
        <v>0</v>
      </c>
      <c r="T53" s="18">
        <v>1</v>
      </c>
      <c r="U53" s="18">
        <v>1</v>
      </c>
      <c r="V53" s="18">
        <v>35</v>
      </c>
      <c r="W53" s="18">
        <v>0</v>
      </c>
      <c r="X53" s="18">
        <v>27</v>
      </c>
      <c r="Y53" s="18">
        <v>10</v>
      </c>
    </row>
    <row r="54" spans="1:25" x14ac:dyDescent="0.25">
      <c r="A54" s="19">
        <v>43</v>
      </c>
      <c r="B54" s="20" t="s">
        <v>44</v>
      </c>
      <c r="C54" s="20" t="s">
        <v>105</v>
      </c>
      <c r="D54" s="21">
        <v>1379</v>
      </c>
      <c r="E54" s="21">
        <v>1095</v>
      </c>
      <c r="F54" s="21">
        <v>101</v>
      </c>
      <c r="G54" s="21">
        <v>58</v>
      </c>
      <c r="H54" s="21">
        <v>12</v>
      </c>
      <c r="I54" s="21">
        <v>31</v>
      </c>
      <c r="J54" s="21">
        <v>26</v>
      </c>
      <c r="K54" s="21">
        <v>183</v>
      </c>
      <c r="L54" s="21">
        <v>0</v>
      </c>
      <c r="M54" s="21">
        <v>0</v>
      </c>
      <c r="N54" s="21">
        <v>0</v>
      </c>
      <c r="O54" s="21">
        <v>0</v>
      </c>
      <c r="P54" s="21">
        <v>55</v>
      </c>
      <c r="Q54" s="21">
        <v>56</v>
      </c>
      <c r="R54" s="21">
        <v>4</v>
      </c>
      <c r="S54" s="21">
        <v>1</v>
      </c>
      <c r="T54" s="21">
        <v>1</v>
      </c>
      <c r="U54" s="21">
        <v>2</v>
      </c>
      <c r="V54" s="21">
        <v>41</v>
      </c>
      <c r="W54" s="21">
        <v>1</v>
      </c>
      <c r="X54" s="21">
        <v>30</v>
      </c>
      <c r="Y54" s="21">
        <v>14</v>
      </c>
    </row>
    <row r="55" spans="1:25" ht="0" hidden="1" customHeight="1" x14ac:dyDescent="0.25"/>
  </sheetData>
  <mergeCells count="14">
    <mergeCell ref="A3:A8"/>
    <mergeCell ref="B3:B8"/>
    <mergeCell ref="C3:C8"/>
    <mergeCell ref="F4:J4"/>
    <mergeCell ref="K4:O4"/>
    <mergeCell ref="M6:O6"/>
    <mergeCell ref="C2:F2"/>
    <mergeCell ref="D4:D7"/>
    <mergeCell ref="R4:U4"/>
    <mergeCell ref="V4:W4"/>
    <mergeCell ref="X4:Y4"/>
    <mergeCell ref="G5:J5"/>
    <mergeCell ref="L5:O5"/>
    <mergeCell ref="S5:U5"/>
  </mergeCells>
  <pageMargins left="1" right="1" top="1" bottom="1" header="1" footer="1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showGridLines="0" topLeftCell="O1" workbookViewId="0">
      <selection activeCell="D30" sqref="D30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5703125" customWidth="1"/>
    <col min="5" max="8" width="12.28515625" customWidth="1"/>
    <col min="9" max="9" width="15" customWidth="1"/>
    <col min="10" max="12" width="11.7109375" customWidth="1"/>
    <col min="13" max="13" width="12.28515625" customWidth="1"/>
    <col min="14" max="14" width="13.7109375" customWidth="1"/>
    <col min="15" max="19" width="11.7109375" customWidth="1"/>
    <col min="20" max="22" width="13.7109375" customWidth="1"/>
    <col min="23" max="23" width="77.5703125" customWidth="1"/>
    <col min="24" max="24" width="0" hidden="1" customWidth="1"/>
    <col min="25" max="25" width="2.140625" customWidth="1"/>
  </cols>
  <sheetData>
    <row r="1" spans="1:22" ht="2.65" customHeight="1" x14ac:dyDescent="0.25"/>
    <row r="2" spans="1:22" x14ac:dyDescent="0.25">
      <c r="A2" s="127" t="s">
        <v>0</v>
      </c>
      <c r="B2" s="130" t="s">
        <v>1</v>
      </c>
      <c r="C2" s="130" t="s">
        <v>169</v>
      </c>
      <c r="D2" s="28" t="s">
        <v>170</v>
      </c>
      <c r="E2" s="28" t="s">
        <v>171</v>
      </c>
      <c r="F2" s="28" t="s">
        <v>172</v>
      </c>
      <c r="G2" s="28" t="s">
        <v>173</v>
      </c>
      <c r="H2" s="28" t="s">
        <v>174</v>
      </c>
      <c r="I2" s="28" t="s">
        <v>175</v>
      </c>
      <c r="J2" s="28" t="s">
        <v>176</v>
      </c>
      <c r="K2" s="28" t="s">
        <v>177</v>
      </c>
      <c r="L2" s="28" t="s">
        <v>178</v>
      </c>
      <c r="M2" s="28" t="s">
        <v>179</v>
      </c>
      <c r="N2" s="28" t="s">
        <v>180</v>
      </c>
      <c r="O2" s="28" t="s">
        <v>181</v>
      </c>
      <c r="P2" s="28" t="s">
        <v>182</v>
      </c>
      <c r="Q2" s="28" t="s">
        <v>183</v>
      </c>
      <c r="R2" s="28" t="s">
        <v>184</v>
      </c>
      <c r="S2" s="29" t="s">
        <v>185</v>
      </c>
      <c r="T2" s="28" t="s">
        <v>186</v>
      </c>
      <c r="U2" s="28" t="s">
        <v>187</v>
      </c>
      <c r="V2" s="29" t="s">
        <v>188</v>
      </c>
    </row>
    <row r="3" spans="1:22" ht="22.5" x14ac:dyDescent="0.25">
      <c r="A3" s="128"/>
      <c r="B3" s="112"/>
      <c r="C3" s="112"/>
      <c r="D3" s="25" t="s">
        <v>189</v>
      </c>
      <c r="E3" s="131" t="s">
        <v>190</v>
      </c>
      <c r="F3" s="115"/>
      <c r="G3" s="117"/>
      <c r="H3" s="31" t="s">
        <v>191</v>
      </c>
      <c r="I3" s="30" t="s">
        <v>192</v>
      </c>
      <c r="J3" s="131" t="s">
        <v>190</v>
      </c>
      <c r="K3" s="115"/>
      <c r="L3" s="117"/>
      <c r="M3" s="31" t="s">
        <v>191</v>
      </c>
      <c r="N3" s="31" t="s">
        <v>193</v>
      </c>
      <c r="O3" s="131" t="s">
        <v>190</v>
      </c>
      <c r="P3" s="115"/>
      <c r="Q3" s="117"/>
      <c r="R3" s="31" t="s">
        <v>191</v>
      </c>
      <c r="S3" s="32" t="s">
        <v>24</v>
      </c>
      <c r="T3" s="31" t="s">
        <v>194</v>
      </c>
      <c r="U3" s="31" t="s">
        <v>191</v>
      </c>
      <c r="V3" s="32" t="s">
        <v>24</v>
      </c>
    </row>
    <row r="4" spans="1:22" ht="123.75" x14ac:dyDescent="0.25">
      <c r="A4" s="128"/>
      <c r="B4" s="112"/>
      <c r="C4" s="112"/>
      <c r="D4" s="7" t="s">
        <v>195</v>
      </c>
      <c r="E4" s="1" t="s">
        <v>196</v>
      </c>
      <c r="F4" s="1" t="s">
        <v>197</v>
      </c>
      <c r="G4" s="1" t="s">
        <v>198</v>
      </c>
      <c r="H4" s="7" t="s">
        <v>199</v>
      </c>
      <c r="I4" s="9" t="s">
        <v>200</v>
      </c>
      <c r="J4" s="1" t="s">
        <v>201</v>
      </c>
      <c r="K4" s="1" t="s">
        <v>202</v>
      </c>
      <c r="L4" s="1" t="s">
        <v>203</v>
      </c>
      <c r="M4" s="7" t="s">
        <v>199</v>
      </c>
      <c r="N4" s="7" t="s">
        <v>204</v>
      </c>
      <c r="O4" s="1" t="s">
        <v>205</v>
      </c>
      <c r="P4" s="1" t="s">
        <v>206</v>
      </c>
      <c r="Q4" s="1" t="s">
        <v>207</v>
      </c>
      <c r="R4" s="7" t="s">
        <v>199</v>
      </c>
      <c r="S4" s="8" t="s">
        <v>208</v>
      </c>
      <c r="T4" s="7" t="s">
        <v>209</v>
      </c>
      <c r="U4" s="7" t="s">
        <v>199</v>
      </c>
      <c r="V4" s="8" t="s">
        <v>208</v>
      </c>
    </row>
    <row r="5" spans="1:22" x14ac:dyDescent="0.25">
      <c r="A5" s="129"/>
      <c r="B5" s="113"/>
      <c r="C5" s="113"/>
      <c r="D5" s="33" t="s">
        <v>59</v>
      </c>
      <c r="E5" s="33" t="s">
        <v>59</v>
      </c>
      <c r="F5" s="33" t="s">
        <v>59</v>
      </c>
      <c r="G5" s="33" t="s">
        <v>59</v>
      </c>
      <c r="H5" s="33" t="s">
        <v>59</v>
      </c>
      <c r="I5" s="33" t="s">
        <v>59</v>
      </c>
      <c r="J5" s="33" t="s">
        <v>59</v>
      </c>
      <c r="K5" s="33" t="s">
        <v>59</v>
      </c>
      <c r="L5" s="33" t="s">
        <v>59</v>
      </c>
      <c r="M5" s="33" t="s">
        <v>59</v>
      </c>
      <c r="N5" s="33" t="s">
        <v>59</v>
      </c>
      <c r="O5" s="33" t="s">
        <v>59</v>
      </c>
      <c r="P5" s="33" t="s">
        <v>59</v>
      </c>
      <c r="Q5" s="33" t="s">
        <v>59</v>
      </c>
      <c r="R5" s="33" t="s">
        <v>59</v>
      </c>
      <c r="S5" s="34" t="s">
        <v>59</v>
      </c>
      <c r="T5" s="33" t="s">
        <v>59</v>
      </c>
      <c r="U5" s="33" t="s">
        <v>59</v>
      </c>
      <c r="V5" s="34" t="s">
        <v>59</v>
      </c>
    </row>
    <row r="6" spans="1:22" x14ac:dyDescent="0.25">
      <c r="A6" s="13">
        <v>1</v>
      </c>
      <c r="B6" s="14" t="s">
        <v>44</v>
      </c>
      <c r="C6" s="14" t="s">
        <v>60</v>
      </c>
      <c r="D6" s="15">
        <v>39</v>
      </c>
      <c r="E6" s="15">
        <v>0</v>
      </c>
      <c r="F6" s="15">
        <v>25</v>
      </c>
      <c r="G6" s="15">
        <v>14</v>
      </c>
      <c r="H6" s="15">
        <v>13</v>
      </c>
      <c r="I6" s="15">
        <v>2</v>
      </c>
      <c r="J6" s="15">
        <v>0</v>
      </c>
      <c r="K6" s="15">
        <v>2</v>
      </c>
      <c r="L6" s="15">
        <v>0</v>
      </c>
      <c r="M6" s="15">
        <v>4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9</v>
      </c>
      <c r="U6" s="15">
        <v>26</v>
      </c>
      <c r="V6" s="15">
        <v>9</v>
      </c>
    </row>
    <row r="7" spans="1:22" x14ac:dyDescent="0.25">
      <c r="A7" s="13">
        <v>2</v>
      </c>
      <c r="B7" s="14" t="s">
        <v>44</v>
      </c>
      <c r="C7" s="14" t="s">
        <v>61</v>
      </c>
      <c r="D7" s="15">
        <v>27</v>
      </c>
      <c r="E7" s="15">
        <v>0</v>
      </c>
      <c r="F7" s="15">
        <v>19</v>
      </c>
      <c r="G7" s="15">
        <v>8</v>
      </c>
      <c r="H7" s="15">
        <v>1</v>
      </c>
      <c r="I7" s="15">
        <v>2</v>
      </c>
      <c r="J7" s="15">
        <v>0</v>
      </c>
      <c r="K7" s="15">
        <v>2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17</v>
      </c>
      <c r="U7" s="15">
        <v>1</v>
      </c>
      <c r="V7" s="15">
        <v>0</v>
      </c>
    </row>
    <row r="8" spans="1:22" x14ac:dyDescent="0.25">
      <c r="A8" s="13">
        <v>3</v>
      </c>
      <c r="B8" s="14" t="s">
        <v>44</v>
      </c>
      <c r="C8" s="14" t="s">
        <v>62</v>
      </c>
      <c r="D8" s="15">
        <v>22</v>
      </c>
      <c r="E8" s="15">
        <v>1</v>
      </c>
      <c r="F8" s="15">
        <v>6</v>
      </c>
      <c r="G8" s="15">
        <v>15</v>
      </c>
      <c r="H8" s="15">
        <v>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4</v>
      </c>
      <c r="U8" s="15">
        <v>5</v>
      </c>
      <c r="V8" s="15">
        <v>0</v>
      </c>
    </row>
    <row r="9" spans="1:22" x14ac:dyDescent="0.25">
      <c r="A9" s="13">
        <v>4</v>
      </c>
      <c r="B9" s="14" t="s">
        <v>44</v>
      </c>
      <c r="C9" s="14" t="s">
        <v>63</v>
      </c>
      <c r="D9" s="15">
        <v>35</v>
      </c>
      <c r="E9" s="15">
        <v>0</v>
      </c>
      <c r="F9" s="15">
        <v>1</v>
      </c>
      <c r="G9" s="15">
        <v>34</v>
      </c>
      <c r="H9" s="15">
        <v>0</v>
      </c>
      <c r="I9" s="15">
        <v>19</v>
      </c>
      <c r="J9" s="15">
        <v>0</v>
      </c>
      <c r="K9" s="15">
        <v>4</v>
      </c>
      <c r="L9" s="15">
        <v>15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3</v>
      </c>
      <c r="U9" s="15">
        <v>0</v>
      </c>
      <c r="V9" s="15">
        <v>0</v>
      </c>
    </row>
    <row r="10" spans="1:22" x14ac:dyDescent="0.25">
      <c r="A10" s="13">
        <v>5</v>
      </c>
      <c r="B10" s="14" t="s">
        <v>44</v>
      </c>
      <c r="C10" s="14" t="s">
        <v>64</v>
      </c>
      <c r="D10" s="15">
        <v>17</v>
      </c>
      <c r="E10" s="15">
        <v>0</v>
      </c>
      <c r="F10" s="15">
        <v>3</v>
      </c>
      <c r="G10" s="15">
        <v>14</v>
      </c>
      <c r="H10" s="15">
        <v>0</v>
      </c>
      <c r="I10" s="15">
        <v>3</v>
      </c>
      <c r="J10" s="15">
        <v>0</v>
      </c>
      <c r="K10" s="15">
        <v>1</v>
      </c>
      <c r="L10" s="15">
        <v>2</v>
      </c>
      <c r="M10" s="15">
        <v>0</v>
      </c>
      <c r="N10" s="15">
        <v>2</v>
      </c>
      <c r="O10" s="15">
        <v>0</v>
      </c>
      <c r="P10" s="15">
        <v>0</v>
      </c>
      <c r="Q10" s="15">
        <v>2</v>
      </c>
      <c r="R10" s="15">
        <v>0</v>
      </c>
      <c r="S10" s="15">
        <v>0</v>
      </c>
      <c r="T10" s="15">
        <v>9</v>
      </c>
      <c r="U10" s="15">
        <v>3</v>
      </c>
      <c r="V10" s="15">
        <v>0</v>
      </c>
    </row>
    <row r="11" spans="1:22" x14ac:dyDescent="0.25">
      <c r="A11" s="13">
        <v>6</v>
      </c>
      <c r="B11" s="14" t="s">
        <v>44</v>
      </c>
      <c r="C11" s="14" t="s">
        <v>65</v>
      </c>
      <c r="D11" s="15">
        <v>158</v>
      </c>
      <c r="E11" s="15">
        <v>1</v>
      </c>
      <c r="F11" s="15">
        <v>41</v>
      </c>
      <c r="G11" s="15">
        <v>116</v>
      </c>
      <c r="H11" s="15">
        <v>18</v>
      </c>
      <c r="I11" s="15">
        <v>93</v>
      </c>
      <c r="J11" s="15">
        <v>0</v>
      </c>
      <c r="K11" s="15">
        <v>61</v>
      </c>
      <c r="L11" s="15">
        <v>32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33</v>
      </c>
      <c r="U11" s="15">
        <v>34</v>
      </c>
      <c r="V11" s="15">
        <v>0</v>
      </c>
    </row>
    <row r="12" spans="1:22" x14ac:dyDescent="0.25">
      <c r="A12" s="13">
        <v>7</v>
      </c>
      <c r="B12" s="14" t="s">
        <v>44</v>
      </c>
      <c r="C12" s="14" t="s">
        <v>66</v>
      </c>
      <c r="D12" s="15">
        <v>16</v>
      </c>
      <c r="E12" s="15">
        <v>0</v>
      </c>
      <c r="F12" s="15">
        <v>7</v>
      </c>
      <c r="G12" s="15">
        <v>9</v>
      </c>
      <c r="H12" s="15">
        <v>3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3</v>
      </c>
      <c r="U12" s="15">
        <v>2</v>
      </c>
      <c r="V12" s="15">
        <v>0</v>
      </c>
    </row>
    <row r="13" spans="1:22" x14ac:dyDescent="0.25">
      <c r="A13" s="16">
        <v>7</v>
      </c>
      <c r="B13" s="17" t="s">
        <v>44</v>
      </c>
      <c r="C13" s="17" t="s">
        <v>67</v>
      </c>
      <c r="D13" s="18">
        <v>314</v>
      </c>
      <c r="E13" s="18">
        <v>2</v>
      </c>
      <c r="F13" s="18">
        <v>102</v>
      </c>
      <c r="G13" s="18">
        <v>210</v>
      </c>
      <c r="H13" s="18">
        <v>36</v>
      </c>
      <c r="I13" s="18">
        <v>119</v>
      </c>
      <c r="J13" s="18">
        <v>0</v>
      </c>
      <c r="K13" s="18">
        <v>70</v>
      </c>
      <c r="L13" s="18">
        <v>49</v>
      </c>
      <c r="M13" s="18">
        <v>4</v>
      </c>
      <c r="N13" s="18">
        <v>2</v>
      </c>
      <c r="O13" s="18">
        <v>0</v>
      </c>
      <c r="P13" s="18">
        <v>0</v>
      </c>
      <c r="Q13" s="18">
        <v>2</v>
      </c>
      <c r="R13" s="18">
        <v>0</v>
      </c>
      <c r="S13" s="18">
        <v>0</v>
      </c>
      <c r="T13" s="18">
        <v>78</v>
      </c>
      <c r="U13" s="18">
        <v>71</v>
      </c>
      <c r="V13" s="18">
        <v>9</v>
      </c>
    </row>
    <row r="14" spans="1:22" x14ac:dyDescent="0.25">
      <c r="A14" s="13">
        <v>1</v>
      </c>
      <c r="B14" s="14" t="s">
        <v>44</v>
      </c>
      <c r="C14" s="14" t="s">
        <v>68</v>
      </c>
      <c r="D14" s="15">
        <v>28</v>
      </c>
      <c r="E14" s="15">
        <v>0</v>
      </c>
      <c r="F14" s="15">
        <v>4</v>
      </c>
      <c r="G14" s="15">
        <v>24</v>
      </c>
      <c r="H14" s="15">
        <v>0</v>
      </c>
      <c r="I14" s="15">
        <v>4</v>
      </c>
      <c r="J14" s="15">
        <v>0</v>
      </c>
      <c r="K14" s="15">
        <v>3</v>
      </c>
      <c r="L14" s="15">
        <v>1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3</v>
      </c>
      <c r="U14" s="15">
        <v>0</v>
      </c>
      <c r="V14" s="15">
        <v>0</v>
      </c>
    </row>
    <row r="15" spans="1:22" x14ac:dyDescent="0.25">
      <c r="A15" s="13">
        <v>2</v>
      </c>
      <c r="B15" s="14" t="s">
        <v>44</v>
      </c>
      <c r="C15" s="14" t="s">
        <v>69</v>
      </c>
      <c r="D15" s="15">
        <v>13</v>
      </c>
      <c r="E15" s="15">
        <v>1</v>
      </c>
      <c r="F15" s="15">
        <v>5</v>
      </c>
      <c r="G15" s="15">
        <v>7</v>
      </c>
      <c r="H15" s="15">
        <v>0</v>
      </c>
      <c r="I15" s="15">
        <v>3</v>
      </c>
      <c r="J15" s="15">
        <v>0</v>
      </c>
      <c r="K15" s="15">
        <v>3</v>
      </c>
      <c r="L15" s="15">
        <v>0</v>
      </c>
      <c r="M15" s="15">
        <v>2</v>
      </c>
      <c r="N15" s="15">
        <v>1</v>
      </c>
      <c r="O15" s="15">
        <v>0</v>
      </c>
      <c r="P15" s="15">
        <v>0</v>
      </c>
      <c r="Q15" s="15">
        <v>1</v>
      </c>
      <c r="R15" s="15">
        <v>1</v>
      </c>
      <c r="S15" s="15">
        <v>0</v>
      </c>
      <c r="T15" s="15">
        <v>0</v>
      </c>
      <c r="U15" s="15">
        <v>0</v>
      </c>
      <c r="V15" s="15">
        <v>0</v>
      </c>
    </row>
    <row r="16" spans="1:22" x14ac:dyDescent="0.25">
      <c r="A16" s="13">
        <v>3</v>
      </c>
      <c r="B16" s="14" t="s">
        <v>44</v>
      </c>
      <c r="C16" s="14" t="s">
        <v>70</v>
      </c>
      <c r="D16" s="15">
        <v>38</v>
      </c>
      <c r="E16" s="15">
        <v>17</v>
      </c>
      <c r="F16" s="15">
        <v>6</v>
      </c>
      <c r="G16" s="15">
        <v>15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20</v>
      </c>
      <c r="O16" s="15">
        <v>4</v>
      </c>
      <c r="P16" s="15">
        <v>5</v>
      </c>
      <c r="Q16" s="15">
        <v>11</v>
      </c>
      <c r="R16" s="15">
        <v>2</v>
      </c>
      <c r="S16" s="15">
        <v>0</v>
      </c>
      <c r="T16" s="15">
        <v>4</v>
      </c>
      <c r="U16" s="15">
        <v>0</v>
      </c>
      <c r="V16" s="15">
        <v>0</v>
      </c>
    </row>
    <row r="17" spans="1:22" x14ac:dyDescent="0.25">
      <c r="A17" s="13">
        <v>4</v>
      </c>
      <c r="B17" s="14" t="s">
        <v>44</v>
      </c>
      <c r="C17" s="14" t="s">
        <v>71</v>
      </c>
      <c r="D17" s="15">
        <v>17</v>
      </c>
      <c r="E17" s="15">
        <v>17</v>
      </c>
      <c r="F17" s="15">
        <v>0</v>
      </c>
      <c r="G17" s="15">
        <v>0</v>
      </c>
      <c r="H17" s="15">
        <v>1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</row>
    <row r="18" spans="1:22" x14ac:dyDescent="0.25">
      <c r="A18" s="13">
        <v>5</v>
      </c>
      <c r="B18" s="14" t="s">
        <v>44</v>
      </c>
      <c r="C18" s="14" t="s">
        <v>72</v>
      </c>
      <c r="D18" s="15">
        <v>26</v>
      </c>
      <c r="E18" s="15">
        <v>0</v>
      </c>
      <c r="F18" s="15">
        <v>14</v>
      </c>
      <c r="G18" s="15">
        <v>12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2</v>
      </c>
      <c r="U18" s="15">
        <v>0</v>
      </c>
      <c r="V18" s="15">
        <v>0</v>
      </c>
    </row>
    <row r="19" spans="1:22" x14ac:dyDescent="0.25">
      <c r="A19" s="13">
        <v>6</v>
      </c>
      <c r="B19" s="14" t="s">
        <v>44</v>
      </c>
      <c r="C19" s="14" t="s">
        <v>73</v>
      </c>
      <c r="D19" s="15">
        <v>39</v>
      </c>
      <c r="E19" s="15">
        <v>2</v>
      </c>
      <c r="F19" s="15">
        <v>2</v>
      </c>
      <c r="G19" s="15">
        <v>35</v>
      </c>
      <c r="H19" s="15">
        <v>0</v>
      </c>
      <c r="I19" s="15">
        <v>5</v>
      </c>
      <c r="J19" s="15">
        <v>5</v>
      </c>
      <c r="K19" s="15">
        <v>0</v>
      </c>
      <c r="L19" s="15">
        <v>0</v>
      </c>
      <c r="M19" s="15">
        <v>0</v>
      </c>
      <c r="N19" s="15">
        <v>7</v>
      </c>
      <c r="O19" s="15">
        <v>7</v>
      </c>
      <c r="P19" s="15">
        <v>0</v>
      </c>
      <c r="Q19" s="15">
        <v>0</v>
      </c>
      <c r="R19" s="15">
        <v>0</v>
      </c>
      <c r="S19" s="15">
        <v>0</v>
      </c>
      <c r="T19" s="15">
        <v>20</v>
      </c>
      <c r="U19" s="15">
        <v>0</v>
      </c>
      <c r="V19" s="15">
        <v>0</v>
      </c>
    </row>
    <row r="20" spans="1:22" x14ac:dyDescent="0.25">
      <c r="A20" s="13">
        <v>7</v>
      </c>
      <c r="B20" s="14" t="s">
        <v>44</v>
      </c>
      <c r="C20" s="14" t="s">
        <v>74</v>
      </c>
      <c r="D20" s="15">
        <v>39</v>
      </c>
      <c r="E20" s="15">
        <v>1</v>
      </c>
      <c r="F20" s="15">
        <v>12</v>
      </c>
      <c r="G20" s="15">
        <v>26</v>
      </c>
      <c r="H20" s="15">
        <v>0</v>
      </c>
      <c r="I20" s="15">
        <v>3</v>
      </c>
      <c r="J20" s="15">
        <v>0</v>
      </c>
      <c r="K20" s="15">
        <v>2</v>
      </c>
      <c r="L20" s="15">
        <v>1</v>
      </c>
      <c r="M20" s="15">
        <v>1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9</v>
      </c>
      <c r="U20" s="15">
        <v>0</v>
      </c>
      <c r="V20" s="15">
        <v>0</v>
      </c>
    </row>
    <row r="21" spans="1:22" x14ac:dyDescent="0.25">
      <c r="A21" s="13">
        <v>8</v>
      </c>
      <c r="B21" s="14" t="s">
        <v>44</v>
      </c>
      <c r="C21" s="14" t="s">
        <v>75</v>
      </c>
      <c r="D21" s="15">
        <v>32</v>
      </c>
      <c r="E21" s="15">
        <v>0</v>
      </c>
      <c r="F21" s="15">
        <v>32</v>
      </c>
      <c r="G21" s="15">
        <v>0</v>
      </c>
      <c r="H21" s="15">
        <v>0</v>
      </c>
      <c r="I21" s="15">
        <v>5</v>
      </c>
      <c r="J21" s="15">
        <v>0</v>
      </c>
      <c r="K21" s="15">
        <v>5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2</v>
      </c>
      <c r="U21" s="15">
        <v>24</v>
      </c>
      <c r="V21" s="15">
        <v>0</v>
      </c>
    </row>
    <row r="22" spans="1:22" x14ac:dyDescent="0.25">
      <c r="A22" s="13">
        <v>9</v>
      </c>
      <c r="B22" s="14" t="s">
        <v>44</v>
      </c>
      <c r="C22" s="14" t="s">
        <v>76</v>
      </c>
      <c r="D22" s="15">
        <v>22</v>
      </c>
      <c r="E22" s="15">
        <v>0</v>
      </c>
      <c r="F22" s="15">
        <v>9</v>
      </c>
      <c r="G22" s="15">
        <v>13</v>
      </c>
      <c r="H22" s="15">
        <v>2</v>
      </c>
      <c r="I22" s="15">
        <v>5</v>
      </c>
      <c r="J22" s="15">
        <v>1</v>
      </c>
      <c r="K22" s="15">
        <v>4</v>
      </c>
      <c r="L22" s="15">
        <v>0</v>
      </c>
      <c r="M22" s="15">
        <v>1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12</v>
      </c>
      <c r="U22" s="15">
        <v>5</v>
      </c>
      <c r="V22" s="15">
        <v>0</v>
      </c>
    </row>
    <row r="23" spans="1:22" x14ac:dyDescent="0.25">
      <c r="A23" s="13">
        <v>10</v>
      </c>
      <c r="B23" s="14" t="s">
        <v>44</v>
      </c>
      <c r="C23" s="14" t="s">
        <v>77</v>
      </c>
      <c r="D23" s="15">
        <v>18</v>
      </c>
      <c r="E23" s="15">
        <v>6</v>
      </c>
      <c r="F23" s="15">
        <v>12</v>
      </c>
      <c r="G23" s="15">
        <v>0</v>
      </c>
      <c r="H23" s="15">
        <v>0</v>
      </c>
      <c r="I23" s="15">
        <v>4</v>
      </c>
      <c r="J23" s="15">
        <v>0</v>
      </c>
      <c r="K23" s="15">
        <v>3</v>
      </c>
      <c r="L23" s="15">
        <v>1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7</v>
      </c>
      <c r="U23" s="15">
        <v>0</v>
      </c>
      <c r="V23" s="15">
        <v>0</v>
      </c>
    </row>
    <row r="24" spans="1:22" x14ac:dyDescent="0.25">
      <c r="A24" s="13">
        <v>11</v>
      </c>
      <c r="B24" s="14" t="s">
        <v>44</v>
      </c>
      <c r="C24" s="14" t="s">
        <v>78</v>
      </c>
      <c r="D24" s="15">
        <v>30</v>
      </c>
      <c r="E24" s="15">
        <v>3</v>
      </c>
      <c r="F24" s="15">
        <v>3</v>
      </c>
      <c r="G24" s="15">
        <v>24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5</v>
      </c>
      <c r="U24" s="15">
        <v>2</v>
      </c>
      <c r="V24" s="15">
        <v>0</v>
      </c>
    </row>
    <row r="25" spans="1:22" x14ac:dyDescent="0.25">
      <c r="A25" s="13">
        <v>12</v>
      </c>
      <c r="B25" s="14" t="s">
        <v>44</v>
      </c>
      <c r="C25" s="14" t="s">
        <v>79</v>
      </c>
      <c r="D25" s="15">
        <v>38</v>
      </c>
      <c r="E25" s="15">
        <v>1</v>
      </c>
      <c r="F25" s="15">
        <v>18</v>
      </c>
      <c r="G25" s="15">
        <v>19</v>
      </c>
      <c r="H25" s="15">
        <v>1</v>
      </c>
      <c r="I25" s="15">
        <v>2</v>
      </c>
      <c r="J25" s="15">
        <v>0</v>
      </c>
      <c r="K25" s="15">
        <v>2</v>
      </c>
      <c r="L25" s="15">
        <v>0</v>
      </c>
      <c r="M25" s="15">
        <v>1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5</v>
      </c>
      <c r="U25" s="15">
        <v>4</v>
      </c>
      <c r="V25" s="15">
        <v>0</v>
      </c>
    </row>
    <row r="26" spans="1:22" x14ac:dyDescent="0.25">
      <c r="A26" s="13">
        <v>13</v>
      </c>
      <c r="B26" s="14" t="s">
        <v>44</v>
      </c>
      <c r="C26" s="14" t="s">
        <v>80</v>
      </c>
      <c r="D26" s="15">
        <v>30</v>
      </c>
      <c r="E26" s="15">
        <v>19</v>
      </c>
      <c r="F26" s="15">
        <v>5</v>
      </c>
      <c r="G26" s="15">
        <v>6</v>
      </c>
      <c r="H26" s="15">
        <v>0</v>
      </c>
      <c r="I26" s="15">
        <v>2</v>
      </c>
      <c r="J26" s="15">
        <v>0</v>
      </c>
      <c r="K26" s="15">
        <v>2</v>
      </c>
      <c r="L26" s="15">
        <v>0</v>
      </c>
      <c r="M26" s="15">
        <v>0</v>
      </c>
      <c r="N26" s="15">
        <v>2</v>
      </c>
      <c r="O26" s="15">
        <v>2</v>
      </c>
      <c r="P26" s="15">
        <v>0</v>
      </c>
      <c r="Q26" s="15">
        <v>0</v>
      </c>
      <c r="R26" s="15">
        <v>0</v>
      </c>
      <c r="S26" s="15">
        <v>0</v>
      </c>
      <c r="T26" s="15">
        <v>10</v>
      </c>
      <c r="U26" s="15">
        <v>0</v>
      </c>
      <c r="V26" s="15">
        <v>0</v>
      </c>
    </row>
    <row r="27" spans="1:22" x14ac:dyDescent="0.25">
      <c r="A27" s="13">
        <v>14</v>
      </c>
      <c r="B27" s="14" t="s">
        <v>44</v>
      </c>
      <c r="C27" s="14" t="s">
        <v>81</v>
      </c>
      <c r="D27" s="15">
        <v>32</v>
      </c>
      <c r="E27" s="15">
        <v>0</v>
      </c>
      <c r="F27" s="15">
        <v>0</v>
      </c>
      <c r="G27" s="15">
        <v>32</v>
      </c>
      <c r="H27" s="15">
        <v>0</v>
      </c>
      <c r="I27" s="15">
        <v>7</v>
      </c>
      <c r="J27" s="15">
        <v>0</v>
      </c>
      <c r="K27" s="15">
        <v>3</v>
      </c>
      <c r="L27" s="15">
        <v>4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2</v>
      </c>
      <c r="U27" s="15">
        <v>1</v>
      </c>
      <c r="V27" s="15">
        <v>0</v>
      </c>
    </row>
    <row r="28" spans="1:22" x14ac:dyDescent="0.25">
      <c r="A28" s="13">
        <v>15</v>
      </c>
      <c r="B28" s="14" t="s">
        <v>44</v>
      </c>
      <c r="C28" s="14" t="s">
        <v>82</v>
      </c>
      <c r="D28" s="15">
        <v>19</v>
      </c>
      <c r="E28" s="15">
        <v>0</v>
      </c>
      <c r="F28" s="15">
        <v>4</v>
      </c>
      <c r="G28" s="15">
        <v>15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8</v>
      </c>
      <c r="U28" s="15">
        <v>2</v>
      </c>
      <c r="V28" s="15">
        <v>2</v>
      </c>
    </row>
    <row r="29" spans="1:22" x14ac:dyDescent="0.25">
      <c r="A29" s="13">
        <v>16</v>
      </c>
      <c r="B29" s="14" t="s">
        <v>44</v>
      </c>
      <c r="C29" s="14" t="s">
        <v>83</v>
      </c>
      <c r="D29" s="15">
        <v>22</v>
      </c>
      <c r="E29" s="15">
        <v>0</v>
      </c>
      <c r="F29" s="15">
        <v>22</v>
      </c>
      <c r="G29" s="15">
        <v>0</v>
      </c>
      <c r="H29" s="15">
        <v>0</v>
      </c>
      <c r="I29" s="15">
        <v>5</v>
      </c>
      <c r="J29" s="15">
        <v>0</v>
      </c>
      <c r="K29" s="15">
        <v>0</v>
      </c>
      <c r="L29" s="15">
        <v>5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2</v>
      </c>
      <c r="U29" s="15">
        <v>3</v>
      </c>
      <c r="V29" s="15">
        <v>0</v>
      </c>
    </row>
    <row r="30" spans="1:22" x14ac:dyDescent="0.25">
      <c r="A30" s="13">
        <v>17</v>
      </c>
      <c r="B30" s="14" t="s">
        <v>44</v>
      </c>
      <c r="C30" s="14" t="s">
        <v>84</v>
      </c>
      <c r="D30" s="15">
        <v>9</v>
      </c>
      <c r="E30" s="15">
        <v>0</v>
      </c>
      <c r="F30" s="15">
        <v>1</v>
      </c>
      <c r="G30" s="15">
        <v>8</v>
      </c>
      <c r="H30" s="15">
        <v>0</v>
      </c>
      <c r="I30" s="15">
        <v>1</v>
      </c>
      <c r="J30" s="15">
        <v>0</v>
      </c>
      <c r="K30" s="15">
        <v>0</v>
      </c>
      <c r="L30" s="15">
        <v>1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2</v>
      </c>
      <c r="U30" s="15">
        <v>0</v>
      </c>
      <c r="V30" s="15">
        <v>0</v>
      </c>
    </row>
    <row r="31" spans="1:22" x14ac:dyDescent="0.25">
      <c r="A31" s="13">
        <v>18</v>
      </c>
      <c r="B31" s="14" t="s">
        <v>44</v>
      </c>
      <c r="C31" s="14" t="s">
        <v>85</v>
      </c>
      <c r="D31" s="15">
        <v>24</v>
      </c>
      <c r="E31" s="15">
        <v>1</v>
      </c>
      <c r="F31" s="15">
        <v>6</v>
      </c>
      <c r="G31" s="15">
        <v>17</v>
      </c>
      <c r="H31" s="15">
        <v>0</v>
      </c>
      <c r="I31" s="15">
        <v>6</v>
      </c>
      <c r="J31" s="15">
        <v>5</v>
      </c>
      <c r="K31" s="15">
        <v>1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8</v>
      </c>
      <c r="U31" s="15">
        <v>0</v>
      </c>
      <c r="V31" s="15">
        <v>0</v>
      </c>
    </row>
    <row r="32" spans="1:22" x14ac:dyDescent="0.25">
      <c r="A32" s="13">
        <v>19</v>
      </c>
      <c r="B32" s="14" t="s">
        <v>44</v>
      </c>
      <c r="C32" s="14" t="s">
        <v>86</v>
      </c>
      <c r="D32" s="15">
        <v>25</v>
      </c>
      <c r="E32" s="15">
        <v>20</v>
      </c>
      <c r="F32" s="15">
        <v>0</v>
      </c>
      <c r="G32" s="15">
        <v>5</v>
      </c>
      <c r="H32" s="15">
        <v>0</v>
      </c>
      <c r="I32" s="15">
        <v>4</v>
      </c>
      <c r="J32" s="15">
        <v>0</v>
      </c>
      <c r="K32" s="15">
        <v>4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10</v>
      </c>
      <c r="U32" s="15">
        <v>0</v>
      </c>
      <c r="V32" s="15">
        <v>0</v>
      </c>
    </row>
    <row r="33" spans="1:22" x14ac:dyDescent="0.25">
      <c r="A33" s="13">
        <v>20</v>
      </c>
      <c r="B33" s="14" t="s">
        <v>44</v>
      </c>
      <c r="C33" s="14" t="s">
        <v>87</v>
      </c>
      <c r="D33" s="15">
        <v>20</v>
      </c>
      <c r="E33" s="15">
        <v>0</v>
      </c>
      <c r="F33" s="15">
        <v>3</v>
      </c>
      <c r="G33" s="15">
        <v>17</v>
      </c>
      <c r="H33" s="15">
        <v>0</v>
      </c>
      <c r="I33" s="15">
        <v>1</v>
      </c>
      <c r="J33" s="15">
        <v>1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9</v>
      </c>
      <c r="U33" s="15">
        <v>0</v>
      </c>
      <c r="V33" s="15">
        <v>0</v>
      </c>
    </row>
    <row r="34" spans="1:22" x14ac:dyDescent="0.25">
      <c r="A34" s="13">
        <v>21</v>
      </c>
      <c r="B34" s="14" t="s">
        <v>44</v>
      </c>
      <c r="C34" s="14" t="s">
        <v>88</v>
      </c>
      <c r="D34" s="15">
        <v>43</v>
      </c>
      <c r="E34" s="15">
        <v>1</v>
      </c>
      <c r="F34" s="15">
        <v>11</v>
      </c>
      <c r="G34" s="15">
        <v>31</v>
      </c>
      <c r="H34" s="15">
        <v>0</v>
      </c>
      <c r="I34" s="15">
        <v>6</v>
      </c>
      <c r="J34" s="15">
        <v>0</v>
      </c>
      <c r="K34" s="15">
        <v>6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11</v>
      </c>
      <c r="U34" s="15">
        <v>5</v>
      </c>
      <c r="V34" s="15">
        <v>0</v>
      </c>
    </row>
    <row r="35" spans="1:22" x14ac:dyDescent="0.25">
      <c r="A35" s="13">
        <v>22</v>
      </c>
      <c r="B35" s="14" t="s">
        <v>44</v>
      </c>
      <c r="C35" s="14" t="s">
        <v>89</v>
      </c>
      <c r="D35" s="15">
        <v>23</v>
      </c>
      <c r="E35" s="15">
        <v>0</v>
      </c>
      <c r="F35" s="15">
        <v>5</v>
      </c>
      <c r="G35" s="15">
        <v>18</v>
      </c>
      <c r="H35" s="15">
        <v>0</v>
      </c>
      <c r="I35" s="15">
        <v>1</v>
      </c>
      <c r="J35" s="15">
        <v>0</v>
      </c>
      <c r="K35" s="15">
        <v>0</v>
      </c>
      <c r="L35" s="15">
        <v>1</v>
      </c>
      <c r="M35" s="15">
        <v>0</v>
      </c>
      <c r="N35" s="15">
        <v>1</v>
      </c>
      <c r="O35" s="15">
        <v>0</v>
      </c>
      <c r="P35" s="15">
        <v>1</v>
      </c>
      <c r="Q35" s="15">
        <v>0</v>
      </c>
      <c r="R35" s="15">
        <v>0</v>
      </c>
      <c r="S35" s="15">
        <v>0</v>
      </c>
      <c r="T35" s="15">
        <v>6</v>
      </c>
      <c r="U35" s="15">
        <v>16</v>
      </c>
      <c r="V35" s="15">
        <v>6</v>
      </c>
    </row>
    <row r="36" spans="1:22" x14ac:dyDescent="0.25">
      <c r="A36" s="13">
        <v>23</v>
      </c>
      <c r="B36" s="14" t="s">
        <v>44</v>
      </c>
      <c r="C36" s="14" t="s">
        <v>90</v>
      </c>
      <c r="D36" s="15">
        <v>16</v>
      </c>
      <c r="E36" s="15">
        <v>0</v>
      </c>
      <c r="F36" s="15">
        <v>3</v>
      </c>
      <c r="G36" s="15">
        <v>13</v>
      </c>
      <c r="H36" s="15">
        <v>0</v>
      </c>
      <c r="I36" s="15">
        <v>2</v>
      </c>
      <c r="J36" s="15">
        <v>0</v>
      </c>
      <c r="K36" s="15">
        <v>1</v>
      </c>
      <c r="L36" s="15">
        <v>1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4</v>
      </c>
      <c r="U36" s="15">
        <v>0</v>
      </c>
      <c r="V36" s="15">
        <v>0</v>
      </c>
    </row>
    <row r="37" spans="1:22" x14ac:dyDescent="0.25">
      <c r="A37" s="13">
        <v>24</v>
      </c>
      <c r="B37" s="14" t="s">
        <v>44</v>
      </c>
      <c r="C37" s="14" t="s">
        <v>91</v>
      </c>
      <c r="D37" s="15">
        <v>36</v>
      </c>
      <c r="E37" s="15">
        <v>0</v>
      </c>
      <c r="F37" s="15">
        <v>0</v>
      </c>
      <c r="G37" s="15">
        <v>36</v>
      </c>
      <c r="H37" s="15">
        <v>1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6</v>
      </c>
      <c r="S37" s="15">
        <v>0</v>
      </c>
      <c r="T37" s="15">
        <v>5</v>
      </c>
      <c r="U37" s="15">
        <v>0</v>
      </c>
      <c r="V37" s="15">
        <v>0</v>
      </c>
    </row>
    <row r="38" spans="1:22" x14ac:dyDescent="0.25">
      <c r="A38" s="13">
        <v>25</v>
      </c>
      <c r="B38" s="14" t="s">
        <v>44</v>
      </c>
      <c r="C38" s="14" t="s">
        <v>92</v>
      </c>
      <c r="D38" s="15">
        <v>18</v>
      </c>
      <c r="E38" s="15">
        <v>0</v>
      </c>
      <c r="F38" s="15">
        <v>7</v>
      </c>
      <c r="G38" s="15">
        <v>11</v>
      </c>
      <c r="H38" s="15">
        <v>0</v>
      </c>
      <c r="I38" s="15">
        <v>6</v>
      </c>
      <c r="J38" s="15">
        <v>0</v>
      </c>
      <c r="K38" s="15">
        <v>3</v>
      </c>
      <c r="L38" s="15">
        <v>3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4</v>
      </c>
      <c r="U38" s="15">
        <v>0</v>
      </c>
      <c r="V38" s="15">
        <v>0</v>
      </c>
    </row>
    <row r="39" spans="1:22" x14ac:dyDescent="0.25">
      <c r="A39" s="13">
        <v>26</v>
      </c>
      <c r="B39" s="14" t="s">
        <v>44</v>
      </c>
      <c r="C39" s="14" t="s">
        <v>93</v>
      </c>
      <c r="D39" s="15">
        <v>16</v>
      </c>
      <c r="E39" s="15">
        <v>0</v>
      </c>
      <c r="F39" s="15">
        <v>2</v>
      </c>
      <c r="G39" s="15">
        <v>14</v>
      </c>
      <c r="H39" s="15">
        <v>0</v>
      </c>
      <c r="I39" s="15">
        <v>1</v>
      </c>
      <c r="J39" s="15">
        <v>0</v>
      </c>
      <c r="K39" s="15">
        <v>0</v>
      </c>
      <c r="L39" s="15">
        <v>1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4</v>
      </c>
      <c r="U39" s="15">
        <v>0</v>
      </c>
      <c r="V39" s="15">
        <v>0</v>
      </c>
    </row>
    <row r="40" spans="1:22" x14ac:dyDescent="0.25">
      <c r="A40" s="13">
        <v>27</v>
      </c>
      <c r="B40" s="14" t="s">
        <v>44</v>
      </c>
      <c r="C40" s="14" t="s">
        <v>94</v>
      </c>
      <c r="D40" s="15">
        <v>24</v>
      </c>
      <c r="E40" s="15">
        <v>0</v>
      </c>
      <c r="F40" s="15">
        <v>5</v>
      </c>
      <c r="G40" s="15">
        <v>19</v>
      </c>
      <c r="H40" s="15">
        <v>3</v>
      </c>
      <c r="I40" s="15">
        <v>15</v>
      </c>
      <c r="J40" s="15">
        <v>0</v>
      </c>
      <c r="K40" s="15">
        <v>15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</row>
    <row r="41" spans="1:22" x14ac:dyDescent="0.25">
      <c r="A41" s="13">
        <v>28</v>
      </c>
      <c r="B41" s="14" t="s">
        <v>44</v>
      </c>
      <c r="C41" s="14" t="s">
        <v>95</v>
      </c>
      <c r="D41" s="15">
        <v>7</v>
      </c>
      <c r="E41" s="15">
        <v>0</v>
      </c>
      <c r="F41" s="15">
        <v>7</v>
      </c>
      <c r="G41" s="15">
        <v>0</v>
      </c>
      <c r="H41" s="15">
        <v>0</v>
      </c>
      <c r="I41" s="15">
        <v>2</v>
      </c>
      <c r="J41" s="15">
        <v>2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2</v>
      </c>
      <c r="U41" s="15">
        <v>0</v>
      </c>
      <c r="V41" s="15">
        <v>0</v>
      </c>
    </row>
    <row r="42" spans="1:22" x14ac:dyDescent="0.25">
      <c r="A42" s="13">
        <v>29</v>
      </c>
      <c r="B42" s="14" t="s">
        <v>44</v>
      </c>
      <c r="C42" s="14" t="s">
        <v>96</v>
      </c>
      <c r="D42" s="15">
        <v>30</v>
      </c>
      <c r="E42" s="15">
        <v>19</v>
      </c>
      <c r="F42" s="15">
        <v>9</v>
      </c>
      <c r="G42" s="15">
        <v>2</v>
      </c>
      <c r="H42" s="15">
        <v>0</v>
      </c>
      <c r="I42" s="15">
        <v>2</v>
      </c>
      <c r="J42" s="15">
        <v>2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</row>
    <row r="43" spans="1:22" x14ac:dyDescent="0.25">
      <c r="A43" s="13">
        <v>30</v>
      </c>
      <c r="B43" s="14" t="s">
        <v>44</v>
      </c>
      <c r="C43" s="14" t="s">
        <v>97</v>
      </c>
      <c r="D43" s="15">
        <v>23</v>
      </c>
      <c r="E43" s="15">
        <v>7</v>
      </c>
      <c r="F43" s="15">
        <v>11</v>
      </c>
      <c r="G43" s="15">
        <v>5</v>
      </c>
      <c r="H43" s="15">
        <v>0</v>
      </c>
      <c r="I43" s="15">
        <v>1</v>
      </c>
      <c r="J43" s="15">
        <v>0</v>
      </c>
      <c r="K43" s="15">
        <v>1</v>
      </c>
      <c r="L43" s="15">
        <v>0</v>
      </c>
      <c r="M43" s="15">
        <v>0</v>
      </c>
      <c r="N43" s="15">
        <v>3</v>
      </c>
      <c r="O43" s="15">
        <v>1</v>
      </c>
      <c r="P43" s="15">
        <v>2</v>
      </c>
      <c r="Q43" s="15">
        <v>0</v>
      </c>
      <c r="R43" s="15">
        <v>1</v>
      </c>
      <c r="S43" s="15">
        <v>1</v>
      </c>
      <c r="T43" s="15">
        <v>1</v>
      </c>
      <c r="U43" s="15">
        <v>3</v>
      </c>
      <c r="V43" s="15">
        <v>0</v>
      </c>
    </row>
    <row r="44" spans="1:22" x14ac:dyDescent="0.25">
      <c r="A44" s="13">
        <v>31</v>
      </c>
      <c r="B44" s="14" t="s">
        <v>44</v>
      </c>
      <c r="C44" s="14" t="s">
        <v>98</v>
      </c>
      <c r="D44" s="15">
        <v>31</v>
      </c>
      <c r="E44" s="15">
        <v>0</v>
      </c>
      <c r="F44" s="15">
        <v>11</v>
      </c>
      <c r="G44" s="15">
        <v>20</v>
      </c>
      <c r="H44" s="15">
        <v>1</v>
      </c>
      <c r="I44" s="15">
        <v>5</v>
      </c>
      <c r="J44" s="15">
        <v>0</v>
      </c>
      <c r="K44" s="15">
        <v>4</v>
      </c>
      <c r="L44" s="15">
        <v>1</v>
      </c>
      <c r="M44" s="15">
        <v>1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2</v>
      </c>
      <c r="U44" s="15">
        <v>2</v>
      </c>
      <c r="V44" s="15">
        <v>0</v>
      </c>
    </row>
    <row r="45" spans="1:22" x14ac:dyDescent="0.25">
      <c r="A45" s="13">
        <v>32</v>
      </c>
      <c r="B45" s="14" t="s">
        <v>44</v>
      </c>
      <c r="C45" s="14" t="s">
        <v>99</v>
      </c>
      <c r="D45" s="15">
        <v>29</v>
      </c>
      <c r="E45" s="15">
        <v>0</v>
      </c>
      <c r="F45" s="15">
        <v>11</v>
      </c>
      <c r="G45" s="15">
        <v>18</v>
      </c>
      <c r="H45" s="15">
        <v>2</v>
      </c>
      <c r="I45" s="15">
        <v>4</v>
      </c>
      <c r="J45" s="15">
        <v>0</v>
      </c>
      <c r="K45" s="15">
        <v>3</v>
      </c>
      <c r="L45" s="15">
        <v>1</v>
      </c>
      <c r="M45" s="15">
        <v>10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17</v>
      </c>
      <c r="U45" s="15">
        <v>2</v>
      </c>
      <c r="V45" s="15">
        <v>2</v>
      </c>
    </row>
    <row r="46" spans="1:22" x14ac:dyDescent="0.25">
      <c r="A46" s="13">
        <v>33</v>
      </c>
      <c r="B46" s="14" t="s">
        <v>44</v>
      </c>
      <c r="C46" s="14" t="s">
        <v>100</v>
      </c>
      <c r="D46" s="15">
        <v>5</v>
      </c>
      <c r="E46" s="15">
        <v>5</v>
      </c>
      <c r="F46" s="15">
        <v>0</v>
      </c>
      <c r="G46" s="15">
        <v>0</v>
      </c>
      <c r="H46" s="15">
        <v>0</v>
      </c>
      <c r="I46" s="15">
        <v>2</v>
      </c>
      <c r="J46" s="15">
        <v>2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7</v>
      </c>
      <c r="U46" s="15">
        <v>0</v>
      </c>
      <c r="V46" s="15">
        <v>0</v>
      </c>
    </row>
    <row r="47" spans="1:22" x14ac:dyDescent="0.25">
      <c r="A47" s="13">
        <v>34</v>
      </c>
      <c r="B47" s="14" t="s">
        <v>44</v>
      </c>
      <c r="C47" s="14" t="s">
        <v>101</v>
      </c>
      <c r="D47" s="15">
        <v>31</v>
      </c>
      <c r="E47" s="15">
        <v>0</v>
      </c>
      <c r="F47" s="15">
        <v>15</v>
      </c>
      <c r="G47" s="15">
        <v>16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10</v>
      </c>
      <c r="U47" s="15">
        <v>8</v>
      </c>
      <c r="V47" s="15">
        <v>8</v>
      </c>
    </row>
    <row r="48" spans="1:22" x14ac:dyDescent="0.25">
      <c r="A48" s="13">
        <v>35</v>
      </c>
      <c r="B48" s="14" t="s">
        <v>44</v>
      </c>
      <c r="C48" s="14" t="s">
        <v>102</v>
      </c>
      <c r="D48" s="15">
        <v>4</v>
      </c>
      <c r="E48" s="15">
        <v>0</v>
      </c>
      <c r="F48" s="15">
        <v>4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4</v>
      </c>
      <c r="O48" s="15">
        <v>4</v>
      </c>
      <c r="P48" s="15">
        <v>0</v>
      </c>
      <c r="Q48" s="15">
        <v>0</v>
      </c>
      <c r="R48" s="15">
        <v>0</v>
      </c>
      <c r="S48" s="15">
        <v>0</v>
      </c>
      <c r="T48" s="15">
        <v>1</v>
      </c>
      <c r="U48" s="15">
        <v>0</v>
      </c>
      <c r="V48" s="15">
        <v>0</v>
      </c>
    </row>
    <row r="49" spans="1:22" x14ac:dyDescent="0.25">
      <c r="A49" s="13">
        <v>36</v>
      </c>
      <c r="B49" s="14" t="s">
        <v>44</v>
      </c>
      <c r="C49" s="14" t="s">
        <v>103</v>
      </c>
      <c r="D49" s="15">
        <v>9</v>
      </c>
      <c r="E49" s="15">
        <v>0</v>
      </c>
      <c r="F49" s="15">
        <v>3</v>
      </c>
      <c r="G49" s="15">
        <v>6</v>
      </c>
      <c r="H49" s="15">
        <v>4</v>
      </c>
      <c r="I49" s="15">
        <v>4</v>
      </c>
      <c r="J49" s="15">
        <v>0</v>
      </c>
      <c r="K49" s="15">
        <v>4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</row>
    <row r="50" spans="1:22" x14ac:dyDescent="0.25">
      <c r="A50" s="16">
        <v>36</v>
      </c>
      <c r="B50" s="17" t="s">
        <v>44</v>
      </c>
      <c r="C50" s="17" t="s">
        <v>104</v>
      </c>
      <c r="D50" s="18">
        <v>866</v>
      </c>
      <c r="E50" s="18">
        <v>120</v>
      </c>
      <c r="F50" s="18">
        <v>262</v>
      </c>
      <c r="G50" s="18">
        <v>484</v>
      </c>
      <c r="H50" s="18">
        <v>15</v>
      </c>
      <c r="I50" s="18">
        <v>108</v>
      </c>
      <c r="J50" s="18">
        <v>18</v>
      </c>
      <c r="K50" s="18">
        <v>69</v>
      </c>
      <c r="L50" s="18">
        <v>21</v>
      </c>
      <c r="M50" s="18">
        <v>16</v>
      </c>
      <c r="N50" s="18">
        <v>38</v>
      </c>
      <c r="O50" s="18">
        <v>18</v>
      </c>
      <c r="P50" s="18">
        <v>8</v>
      </c>
      <c r="Q50" s="18">
        <v>12</v>
      </c>
      <c r="R50" s="18">
        <v>10</v>
      </c>
      <c r="S50" s="18">
        <v>1</v>
      </c>
      <c r="T50" s="18">
        <v>194</v>
      </c>
      <c r="U50" s="18">
        <v>77</v>
      </c>
      <c r="V50" s="18">
        <v>18</v>
      </c>
    </row>
    <row r="51" spans="1:22" x14ac:dyDescent="0.25">
      <c r="A51" s="19">
        <v>43</v>
      </c>
      <c r="B51" s="20" t="s">
        <v>44</v>
      </c>
      <c r="C51" s="20" t="s">
        <v>105</v>
      </c>
      <c r="D51" s="21">
        <v>1180</v>
      </c>
      <c r="E51" s="21">
        <v>122</v>
      </c>
      <c r="F51" s="21">
        <v>364</v>
      </c>
      <c r="G51" s="21">
        <v>694</v>
      </c>
      <c r="H51" s="21">
        <v>51</v>
      </c>
      <c r="I51" s="21">
        <v>227</v>
      </c>
      <c r="J51" s="21">
        <v>18</v>
      </c>
      <c r="K51" s="21">
        <v>139</v>
      </c>
      <c r="L51" s="21">
        <v>70</v>
      </c>
      <c r="M51" s="21">
        <v>20</v>
      </c>
      <c r="N51" s="21">
        <v>40</v>
      </c>
      <c r="O51" s="21">
        <v>18</v>
      </c>
      <c r="P51" s="21">
        <v>8</v>
      </c>
      <c r="Q51" s="21">
        <v>14</v>
      </c>
      <c r="R51" s="21">
        <v>10</v>
      </c>
      <c r="S51" s="21">
        <v>1</v>
      </c>
      <c r="T51" s="21">
        <v>272</v>
      </c>
      <c r="U51" s="21">
        <v>148</v>
      </c>
      <c r="V51" s="21">
        <v>27</v>
      </c>
    </row>
    <row r="52" spans="1:22" ht="0" hidden="1" customHeight="1" x14ac:dyDescent="0.25"/>
  </sheetData>
  <mergeCells count="6">
    <mergeCell ref="O3:Q3"/>
    <mergeCell ref="A2:A5"/>
    <mergeCell ref="B2:B5"/>
    <mergeCell ref="C2:C5"/>
    <mergeCell ref="E3:G3"/>
    <mergeCell ref="J3:L3"/>
  </mergeCells>
  <pageMargins left="1" right="1" top="1" bottom="1" header="1" footer="1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2"/>
  <sheetViews>
    <sheetView showGridLines="0" topLeftCell="Z1" workbookViewId="0">
      <selection activeCell="AK2" sqref="AK2:AK3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5703125" customWidth="1"/>
    <col min="5" max="10" width="11.7109375" customWidth="1"/>
    <col min="11" max="14" width="13.7109375" customWidth="1"/>
    <col min="15" max="21" width="11.7109375" customWidth="1"/>
    <col min="22" max="24" width="13.7109375" customWidth="1"/>
    <col min="25" max="32" width="11.7109375" customWidth="1"/>
    <col min="33" max="33" width="12.140625" customWidth="1"/>
    <col min="34" max="34" width="12" customWidth="1"/>
    <col min="35" max="35" width="11.140625" customWidth="1"/>
    <col min="36" max="44" width="11.7109375" customWidth="1"/>
    <col min="45" max="45" width="11.140625" customWidth="1"/>
    <col min="46" max="46" width="11.5703125" customWidth="1"/>
    <col min="47" max="47" width="11.7109375" customWidth="1"/>
    <col min="48" max="48" width="6.7109375" customWidth="1"/>
    <col min="49" max="49" width="2.140625" customWidth="1"/>
  </cols>
  <sheetData>
    <row r="1" spans="1:47" x14ac:dyDescent="0.25">
      <c r="A1" s="127" t="s">
        <v>0</v>
      </c>
      <c r="B1" s="127" t="s">
        <v>1</v>
      </c>
      <c r="C1" s="130" t="s">
        <v>2</v>
      </c>
      <c r="D1" s="28" t="s">
        <v>210</v>
      </c>
      <c r="E1" s="28" t="s">
        <v>211</v>
      </c>
      <c r="F1" s="28" t="s">
        <v>212</v>
      </c>
      <c r="G1" s="28" t="s">
        <v>213</v>
      </c>
      <c r="H1" s="28" t="s">
        <v>214</v>
      </c>
      <c r="I1" s="28" t="s">
        <v>215</v>
      </c>
      <c r="J1" s="28" t="s">
        <v>216</v>
      </c>
      <c r="K1" s="28" t="s">
        <v>217</v>
      </c>
      <c r="L1" s="28" t="s">
        <v>218</v>
      </c>
      <c r="M1" s="28" t="s">
        <v>219</v>
      </c>
      <c r="N1" s="29" t="s">
        <v>220</v>
      </c>
      <c r="O1" s="28" t="s">
        <v>221</v>
      </c>
      <c r="P1" s="28" t="s">
        <v>222</v>
      </c>
      <c r="Q1" s="28" t="s">
        <v>223</v>
      </c>
      <c r="R1" s="28" t="s">
        <v>224</v>
      </c>
      <c r="S1" s="28" t="s">
        <v>225</v>
      </c>
      <c r="T1" s="28" t="s">
        <v>226</v>
      </c>
      <c r="U1" s="28" t="s">
        <v>227</v>
      </c>
      <c r="V1" s="28" t="s">
        <v>228</v>
      </c>
      <c r="W1" s="28" t="s">
        <v>229</v>
      </c>
      <c r="X1" s="28" t="s">
        <v>230</v>
      </c>
      <c r="Y1" s="29" t="s">
        <v>231</v>
      </c>
      <c r="Z1" s="28" t="s">
        <v>232</v>
      </c>
      <c r="AA1" s="28" t="s">
        <v>233</v>
      </c>
      <c r="AB1" s="28" t="s">
        <v>234</v>
      </c>
      <c r="AC1" s="28" t="s">
        <v>235</v>
      </c>
      <c r="AD1" s="28" t="s">
        <v>236</v>
      </c>
      <c r="AE1" s="28" t="s">
        <v>237</v>
      </c>
      <c r="AF1" s="28" t="s">
        <v>238</v>
      </c>
      <c r="AG1" s="28" t="s">
        <v>239</v>
      </c>
      <c r="AH1" s="28" t="s">
        <v>240</v>
      </c>
      <c r="AI1" s="28" t="s">
        <v>241</v>
      </c>
      <c r="AJ1" s="29" t="s">
        <v>242</v>
      </c>
      <c r="AK1" s="28" t="s">
        <v>243</v>
      </c>
      <c r="AL1" s="28" t="s">
        <v>244</v>
      </c>
      <c r="AM1" s="28" t="s">
        <v>245</v>
      </c>
      <c r="AN1" s="28" t="s">
        <v>246</v>
      </c>
      <c r="AO1" s="28" t="s">
        <v>247</v>
      </c>
      <c r="AP1" s="28" t="s">
        <v>248</v>
      </c>
      <c r="AQ1" s="28" t="s">
        <v>249</v>
      </c>
      <c r="AR1" s="28" t="s">
        <v>250</v>
      </c>
      <c r="AS1" s="28" t="s">
        <v>251</v>
      </c>
      <c r="AT1" s="28" t="s">
        <v>252</v>
      </c>
      <c r="AU1" s="29" t="s">
        <v>253</v>
      </c>
    </row>
    <row r="2" spans="1:47" x14ac:dyDescent="0.25">
      <c r="A2" s="128"/>
      <c r="B2" s="128"/>
      <c r="C2" s="112"/>
      <c r="D2" s="134" t="s">
        <v>254</v>
      </c>
      <c r="E2" s="126" t="s">
        <v>25</v>
      </c>
      <c r="F2" s="115"/>
      <c r="G2" s="115"/>
      <c r="H2" s="115"/>
      <c r="I2" s="115"/>
      <c r="J2" s="115"/>
      <c r="K2" s="115"/>
      <c r="L2" s="115"/>
      <c r="M2" s="117"/>
      <c r="N2" s="24" t="s">
        <v>44</v>
      </c>
      <c r="O2" s="132" t="s">
        <v>259</v>
      </c>
      <c r="P2" s="126" t="s">
        <v>25</v>
      </c>
      <c r="Q2" s="115"/>
      <c r="R2" s="115"/>
      <c r="S2" s="115"/>
      <c r="T2" s="115"/>
      <c r="U2" s="115"/>
      <c r="V2" s="115"/>
      <c r="W2" s="115"/>
      <c r="X2" s="117"/>
      <c r="Y2" s="24" t="s">
        <v>44</v>
      </c>
      <c r="Z2" s="132" t="s">
        <v>254</v>
      </c>
      <c r="AA2" s="126" t="s">
        <v>25</v>
      </c>
      <c r="AB2" s="115"/>
      <c r="AC2" s="115"/>
      <c r="AD2" s="115"/>
      <c r="AE2" s="115"/>
      <c r="AF2" s="115"/>
      <c r="AG2" s="115"/>
      <c r="AH2" s="115"/>
      <c r="AI2" s="117"/>
      <c r="AJ2" s="24" t="s">
        <v>44</v>
      </c>
      <c r="AK2" s="132" t="s">
        <v>254</v>
      </c>
      <c r="AL2" s="126" t="s">
        <v>25</v>
      </c>
      <c r="AM2" s="115"/>
      <c r="AN2" s="115"/>
      <c r="AO2" s="115"/>
      <c r="AP2" s="115"/>
      <c r="AQ2" s="115"/>
      <c r="AR2" s="115"/>
      <c r="AS2" s="115"/>
      <c r="AT2" s="117"/>
      <c r="AU2" s="24" t="s">
        <v>44</v>
      </c>
    </row>
    <row r="3" spans="1:47" x14ac:dyDescent="0.25">
      <c r="A3" s="128"/>
      <c r="B3" s="128"/>
      <c r="C3" s="112"/>
      <c r="D3" s="135"/>
      <c r="E3" s="126" t="s">
        <v>255</v>
      </c>
      <c r="F3" s="115"/>
      <c r="G3" s="117"/>
      <c r="H3" s="126" t="s">
        <v>256</v>
      </c>
      <c r="I3" s="115"/>
      <c r="J3" s="117"/>
      <c r="K3" s="126" t="s">
        <v>257</v>
      </c>
      <c r="L3" s="115"/>
      <c r="M3" s="117"/>
      <c r="N3" s="24" t="s">
        <v>258</v>
      </c>
      <c r="O3" s="133"/>
      <c r="P3" s="126" t="s">
        <v>255</v>
      </c>
      <c r="Q3" s="115"/>
      <c r="R3" s="117"/>
      <c r="S3" s="126" t="s">
        <v>256</v>
      </c>
      <c r="T3" s="115"/>
      <c r="U3" s="117"/>
      <c r="V3" s="126" t="s">
        <v>257</v>
      </c>
      <c r="W3" s="115"/>
      <c r="X3" s="117"/>
      <c r="Y3" s="24" t="s">
        <v>258</v>
      </c>
      <c r="Z3" s="133"/>
      <c r="AA3" s="126" t="s">
        <v>255</v>
      </c>
      <c r="AB3" s="115"/>
      <c r="AC3" s="117"/>
      <c r="AD3" s="126" t="s">
        <v>256</v>
      </c>
      <c r="AE3" s="115"/>
      <c r="AF3" s="117"/>
      <c r="AG3" s="126" t="s">
        <v>257</v>
      </c>
      <c r="AH3" s="115"/>
      <c r="AI3" s="117"/>
      <c r="AJ3" s="24" t="s">
        <v>258</v>
      </c>
      <c r="AK3" s="133"/>
      <c r="AL3" s="126" t="s">
        <v>255</v>
      </c>
      <c r="AM3" s="115"/>
      <c r="AN3" s="117"/>
      <c r="AO3" s="126" t="s">
        <v>256</v>
      </c>
      <c r="AP3" s="115"/>
      <c r="AQ3" s="117"/>
      <c r="AR3" s="126" t="s">
        <v>257</v>
      </c>
      <c r="AS3" s="115"/>
      <c r="AT3" s="117"/>
      <c r="AU3" s="24" t="s">
        <v>258</v>
      </c>
    </row>
    <row r="4" spans="1:47" ht="56.25" x14ac:dyDescent="0.25">
      <c r="A4" s="128"/>
      <c r="B4" s="128"/>
      <c r="C4" s="112"/>
      <c r="D4" s="7" t="s">
        <v>260</v>
      </c>
      <c r="E4" s="1" t="s">
        <v>261</v>
      </c>
      <c r="F4" s="1" t="s">
        <v>262</v>
      </c>
      <c r="G4" s="1" t="s">
        <v>263</v>
      </c>
      <c r="H4" s="1" t="s">
        <v>261</v>
      </c>
      <c r="I4" s="1" t="s">
        <v>262</v>
      </c>
      <c r="J4" s="1" t="s">
        <v>263</v>
      </c>
      <c r="K4" s="1" t="s">
        <v>261</v>
      </c>
      <c r="L4" s="1" t="s">
        <v>262</v>
      </c>
      <c r="M4" s="1" t="s">
        <v>263</v>
      </c>
      <c r="N4" s="8" t="s">
        <v>264</v>
      </c>
      <c r="O4" s="7" t="s">
        <v>265</v>
      </c>
      <c r="P4" s="1" t="s">
        <v>261</v>
      </c>
      <c r="Q4" s="1" t="s">
        <v>262</v>
      </c>
      <c r="R4" s="1" t="s">
        <v>263</v>
      </c>
      <c r="S4" s="1" t="s">
        <v>261</v>
      </c>
      <c r="T4" s="1" t="s">
        <v>262</v>
      </c>
      <c r="U4" s="1" t="s">
        <v>263</v>
      </c>
      <c r="V4" s="1" t="s">
        <v>261</v>
      </c>
      <c r="W4" s="1" t="s">
        <v>262</v>
      </c>
      <c r="X4" s="1" t="s">
        <v>263</v>
      </c>
      <c r="Y4" s="8" t="s">
        <v>264</v>
      </c>
      <c r="Z4" s="7" t="s">
        <v>266</v>
      </c>
      <c r="AA4" s="1" t="s">
        <v>261</v>
      </c>
      <c r="AB4" s="1" t="s">
        <v>262</v>
      </c>
      <c r="AC4" s="1" t="s">
        <v>263</v>
      </c>
      <c r="AD4" s="1" t="s">
        <v>261</v>
      </c>
      <c r="AE4" s="1" t="s">
        <v>262</v>
      </c>
      <c r="AF4" s="1" t="s">
        <v>263</v>
      </c>
      <c r="AG4" s="1" t="s">
        <v>261</v>
      </c>
      <c r="AH4" s="1" t="s">
        <v>262</v>
      </c>
      <c r="AI4" s="1" t="s">
        <v>263</v>
      </c>
      <c r="AJ4" s="8" t="s">
        <v>264</v>
      </c>
      <c r="AK4" s="7" t="s">
        <v>1440</v>
      </c>
      <c r="AL4" s="1" t="s">
        <v>261</v>
      </c>
      <c r="AM4" s="1" t="s">
        <v>262</v>
      </c>
      <c r="AN4" s="1" t="s">
        <v>263</v>
      </c>
      <c r="AO4" s="1" t="s">
        <v>261</v>
      </c>
      <c r="AP4" s="1" t="s">
        <v>262</v>
      </c>
      <c r="AQ4" s="1" t="s">
        <v>263</v>
      </c>
      <c r="AR4" s="1" t="s">
        <v>261</v>
      </c>
      <c r="AS4" s="1" t="s">
        <v>262</v>
      </c>
      <c r="AT4" s="1" t="s">
        <v>263</v>
      </c>
      <c r="AU4" s="8" t="s">
        <v>264</v>
      </c>
    </row>
    <row r="5" spans="1:47" x14ac:dyDescent="0.25">
      <c r="A5" s="129"/>
      <c r="B5" s="129"/>
      <c r="C5" s="113"/>
      <c r="D5" s="33" t="s">
        <v>59</v>
      </c>
      <c r="E5" s="33" t="s">
        <v>59</v>
      </c>
      <c r="F5" s="33" t="s">
        <v>59</v>
      </c>
      <c r="G5" s="33" t="s">
        <v>59</v>
      </c>
      <c r="H5" s="33" t="s">
        <v>59</v>
      </c>
      <c r="I5" s="33" t="s">
        <v>59</v>
      </c>
      <c r="J5" s="33" t="s">
        <v>59</v>
      </c>
      <c r="K5" s="33" t="s">
        <v>59</v>
      </c>
      <c r="L5" s="33" t="s">
        <v>59</v>
      </c>
      <c r="M5" s="33" t="s">
        <v>59</v>
      </c>
      <c r="N5" s="34" t="s">
        <v>59</v>
      </c>
      <c r="O5" s="33" t="s">
        <v>59</v>
      </c>
      <c r="P5" s="33" t="s">
        <v>59</v>
      </c>
      <c r="Q5" s="33" t="s">
        <v>59</v>
      </c>
      <c r="R5" s="33" t="s">
        <v>59</v>
      </c>
      <c r="S5" s="33" t="s">
        <v>59</v>
      </c>
      <c r="T5" s="33" t="s">
        <v>59</v>
      </c>
      <c r="U5" s="33" t="s">
        <v>59</v>
      </c>
      <c r="V5" s="33" t="s">
        <v>59</v>
      </c>
      <c r="W5" s="33" t="s">
        <v>59</v>
      </c>
      <c r="X5" s="33" t="s">
        <v>59</v>
      </c>
      <c r="Y5" s="34" t="s">
        <v>59</v>
      </c>
      <c r="Z5" s="33" t="s">
        <v>59</v>
      </c>
      <c r="AA5" s="33" t="s">
        <v>59</v>
      </c>
      <c r="AB5" s="33" t="s">
        <v>59</v>
      </c>
      <c r="AC5" s="33" t="s">
        <v>59</v>
      </c>
      <c r="AD5" s="33" t="s">
        <v>59</v>
      </c>
      <c r="AE5" s="33" t="s">
        <v>59</v>
      </c>
      <c r="AF5" s="33" t="s">
        <v>59</v>
      </c>
      <c r="AG5" s="33" t="s">
        <v>59</v>
      </c>
      <c r="AH5" s="33" t="s">
        <v>59</v>
      </c>
      <c r="AI5" s="33" t="s">
        <v>59</v>
      </c>
      <c r="AJ5" s="34" t="s">
        <v>59</v>
      </c>
      <c r="AK5" s="33" t="s">
        <v>59</v>
      </c>
      <c r="AL5" s="33" t="s">
        <v>59</v>
      </c>
      <c r="AM5" s="33" t="s">
        <v>59</v>
      </c>
      <c r="AN5" s="33" t="s">
        <v>59</v>
      </c>
      <c r="AO5" s="33" t="s">
        <v>59</v>
      </c>
      <c r="AP5" s="33" t="s">
        <v>59</v>
      </c>
      <c r="AQ5" s="33" t="s">
        <v>59</v>
      </c>
      <c r="AR5" s="33" t="s">
        <v>59</v>
      </c>
      <c r="AS5" s="33" t="s">
        <v>59</v>
      </c>
      <c r="AT5" s="33" t="s">
        <v>59</v>
      </c>
      <c r="AU5" s="34" t="s">
        <v>59</v>
      </c>
    </row>
    <row r="6" spans="1:47" x14ac:dyDescent="0.25">
      <c r="A6" s="13">
        <v>1</v>
      </c>
      <c r="B6" s="14" t="s">
        <v>44</v>
      </c>
      <c r="C6" s="14" t="s">
        <v>60</v>
      </c>
      <c r="D6" s="35">
        <v>26</v>
      </c>
      <c r="E6" s="35">
        <v>0</v>
      </c>
      <c r="F6" s="35">
        <v>0</v>
      </c>
      <c r="G6" s="35">
        <v>0</v>
      </c>
      <c r="H6" s="35">
        <v>10</v>
      </c>
      <c r="I6" s="35">
        <v>16</v>
      </c>
      <c r="J6" s="35">
        <v>0</v>
      </c>
      <c r="K6" s="35">
        <v>0</v>
      </c>
      <c r="L6" s="35">
        <v>0</v>
      </c>
      <c r="M6" s="35">
        <v>0</v>
      </c>
      <c r="N6" s="35">
        <v>25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  <c r="Y6" s="35">
        <v>6</v>
      </c>
      <c r="Z6" s="35">
        <v>0</v>
      </c>
      <c r="AA6" s="35">
        <v>0</v>
      </c>
      <c r="AB6" s="35">
        <v>0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  <c r="AT6" s="35">
        <v>0</v>
      </c>
      <c r="AU6" s="35">
        <v>0</v>
      </c>
    </row>
    <row r="7" spans="1:47" x14ac:dyDescent="0.25">
      <c r="A7" s="13">
        <v>2</v>
      </c>
      <c r="B7" s="14" t="s">
        <v>44</v>
      </c>
      <c r="C7" s="14" t="s">
        <v>61</v>
      </c>
      <c r="D7" s="35">
        <v>24</v>
      </c>
      <c r="E7" s="35">
        <v>0</v>
      </c>
      <c r="F7" s="35">
        <v>0</v>
      </c>
      <c r="G7" s="35">
        <v>0</v>
      </c>
      <c r="H7" s="35">
        <v>5</v>
      </c>
      <c r="I7" s="35">
        <v>19</v>
      </c>
      <c r="J7" s="35">
        <v>0</v>
      </c>
      <c r="K7" s="35">
        <v>0</v>
      </c>
      <c r="L7" s="35">
        <v>0</v>
      </c>
      <c r="M7" s="35">
        <v>0</v>
      </c>
      <c r="N7" s="35">
        <v>3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1</v>
      </c>
      <c r="AA7" s="35">
        <v>0</v>
      </c>
      <c r="AB7" s="35">
        <v>0</v>
      </c>
      <c r="AC7" s="35">
        <v>0</v>
      </c>
      <c r="AD7" s="35">
        <v>0</v>
      </c>
      <c r="AE7" s="35">
        <v>1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1</v>
      </c>
      <c r="AL7" s="35">
        <v>0</v>
      </c>
      <c r="AM7" s="35">
        <v>0</v>
      </c>
      <c r="AN7" s="35">
        <v>0</v>
      </c>
      <c r="AO7" s="35">
        <v>1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</row>
    <row r="8" spans="1:47" x14ac:dyDescent="0.25">
      <c r="A8" s="13">
        <v>3</v>
      </c>
      <c r="B8" s="14" t="s">
        <v>44</v>
      </c>
      <c r="C8" s="14" t="s">
        <v>62</v>
      </c>
      <c r="D8" s="35">
        <v>15</v>
      </c>
      <c r="E8" s="35">
        <v>0</v>
      </c>
      <c r="F8" s="35">
        <v>0</v>
      </c>
      <c r="G8" s="35">
        <v>0</v>
      </c>
      <c r="H8" s="35">
        <v>6</v>
      </c>
      <c r="I8" s="35">
        <v>9</v>
      </c>
      <c r="J8" s="35">
        <v>0</v>
      </c>
      <c r="K8" s="35">
        <v>0</v>
      </c>
      <c r="L8" s="35">
        <v>0</v>
      </c>
      <c r="M8" s="35">
        <v>0</v>
      </c>
      <c r="N8" s="35">
        <v>7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</row>
    <row r="9" spans="1:47" x14ac:dyDescent="0.25">
      <c r="A9" s="13">
        <v>4</v>
      </c>
      <c r="B9" s="14" t="s">
        <v>44</v>
      </c>
      <c r="C9" s="14" t="s">
        <v>63</v>
      </c>
      <c r="D9" s="35">
        <v>34</v>
      </c>
      <c r="E9" s="35">
        <v>0</v>
      </c>
      <c r="F9" s="35">
        <v>2</v>
      </c>
      <c r="G9" s="35">
        <v>0</v>
      </c>
      <c r="H9" s="35">
        <v>3</v>
      </c>
      <c r="I9" s="35">
        <v>29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19</v>
      </c>
      <c r="P9" s="35">
        <v>0</v>
      </c>
      <c r="Q9" s="35">
        <v>2</v>
      </c>
      <c r="R9" s="35">
        <v>0</v>
      </c>
      <c r="S9" s="35">
        <v>3</v>
      </c>
      <c r="T9" s="35">
        <v>14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</row>
    <row r="10" spans="1:47" x14ac:dyDescent="0.25">
      <c r="A10" s="13">
        <v>5</v>
      </c>
      <c r="B10" s="14" t="s">
        <v>44</v>
      </c>
      <c r="C10" s="14" t="s">
        <v>64</v>
      </c>
      <c r="D10" s="35">
        <v>14</v>
      </c>
      <c r="E10" s="35">
        <v>0</v>
      </c>
      <c r="F10" s="35">
        <v>0</v>
      </c>
      <c r="G10" s="35">
        <v>0</v>
      </c>
      <c r="H10" s="35">
        <v>8</v>
      </c>
      <c r="I10" s="35">
        <v>6</v>
      </c>
      <c r="J10" s="35">
        <v>0</v>
      </c>
      <c r="K10" s="35">
        <v>0</v>
      </c>
      <c r="L10" s="35">
        <v>0</v>
      </c>
      <c r="M10" s="35">
        <v>0</v>
      </c>
      <c r="N10" s="35">
        <v>2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2</v>
      </c>
      <c r="AL10" s="35">
        <v>0</v>
      </c>
      <c r="AM10" s="35">
        <v>0</v>
      </c>
      <c r="AN10" s="35">
        <v>0</v>
      </c>
      <c r="AO10" s="35">
        <v>0</v>
      </c>
      <c r="AP10" s="35">
        <v>2</v>
      </c>
      <c r="AQ10" s="35">
        <v>0</v>
      </c>
      <c r="AR10" s="35">
        <v>0</v>
      </c>
      <c r="AS10" s="35">
        <v>0</v>
      </c>
      <c r="AT10" s="35">
        <v>0</v>
      </c>
      <c r="AU10" s="35">
        <v>1</v>
      </c>
    </row>
    <row r="11" spans="1:47" x14ac:dyDescent="0.25">
      <c r="A11" s="13">
        <v>6</v>
      </c>
      <c r="B11" s="14" t="s">
        <v>44</v>
      </c>
      <c r="C11" s="14" t="s">
        <v>65</v>
      </c>
      <c r="D11" s="35">
        <v>175</v>
      </c>
      <c r="E11" s="35">
        <v>29</v>
      </c>
      <c r="F11" s="35">
        <v>0</v>
      </c>
      <c r="G11" s="35">
        <v>2</v>
      </c>
      <c r="H11" s="35">
        <v>137</v>
      </c>
      <c r="I11" s="35">
        <v>8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85</v>
      </c>
      <c r="P11" s="35">
        <v>4</v>
      </c>
      <c r="Q11" s="35">
        <v>0</v>
      </c>
      <c r="R11" s="35">
        <v>0</v>
      </c>
      <c r="S11" s="35">
        <v>85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8</v>
      </c>
      <c r="AA11" s="35">
        <v>1</v>
      </c>
      <c r="AB11" s="35">
        <v>0</v>
      </c>
      <c r="AC11" s="35">
        <v>0</v>
      </c>
      <c r="AD11" s="35">
        <v>8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</row>
    <row r="12" spans="1:47" x14ac:dyDescent="0.25">
      <c r="A12" s="13">
        <v>7</v>
      </c>
      <c r="B12" s="14" t="s">
        <v>44</v>
      </c>
      <c r="C12" s="14" t="s">
        <v>66</v>
      </c>
      <c r="D12" s="35">
        <v>18</v>
      </c>
      <c r="E12" s="35">
        <v>0</v>
      </c>
      <c r="F12" s="35">
        <v>0</v>
      </c>
      <c r="G12" s="35">
        <v>0</v>
      </c>
      <c r="H12" s="35">
        <v>0</v>
      </c>
      <c r="I12" s="35">
        <v>18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</row>
    <row r="13" spans="1:47" x14ac:dyDescent="0.25">
      <c r="A13" s="17" t="s">
        <v>267</v>
      </c>
      <c r="B13" s="17" t="s">
        <v>44</v>
      </c>
      <c r="C13" s="17" t="s">
        <v>67</v>
      </c>
      <c r="D13" s="36">
        <v>306</v>
      </c>
      <c r="E13" s="36">
        <v>29</v>
      </c>
      <c r="F13" s="36">
        <v>2</v>
      </c>
      <c r="G13" s="36">
        <v>2</v>
      </c>
      <c r="H13" s="36">
        <v>169</v>
      </c>
      <c r="I13" s="36">
        <v>105</v>
      </c>
      <c r="J13" s="36">
        <v>0</v>
      </c>
      <c r="K13" s="36">
        <v>0</v>
      </c>
      <c r="L13" s="36">
        <v>0</v>
      </c>
      <c r="M13" s="36">
        <v>0</v>
      </c>
      <c r="N13" s="36">
        <v>37</v>
      </c>
      <c r="O13" s="36">
        <v>104</v>
      </c>
      <c r="P13" s="36">
        <v>4</v>
      </c>
      <c r="Q13" s="36">
        <v>2</v>
      </c>
      <c r="R13" s="36">
        <v>0</v>
      </c>
      <c r="S13" s="36">
        <v>88</v>
      </c>
      <c r="T13" s="36">
        <v>14</v>
      </c>
      <c r="U13" s="36">
        <v>0</v>
      </c>
      <c r="V13" s="36">
        <v>0</v>
      </c>
      <c r="W13" s="36">
        <v>0</v>
      </c>
      <c r="X13" s="36">
        <v>0</v>
      </c>
      <c r="Y13" s="36">
        <v>6</v>
      </c>
      <c r="Z13" s="36">
        <v>9</v>
      </c>
      <c r="AA13" s="36">
        <v>1</v>
      </c>
      <c r="AB13" s="36">
        <v>0</v>
      </c>
      <c r="AC13" s="36">
        <v>0</v>
      </c>
      <c r="AD13" s="36">
        <v>8</v>
      </c>
      <c r="AE13" s="36">
        <v>1</v>
      </c>
      <c r="AF13" s="36">
        <v>0</v>
      </c>
      <c r="AG13" s="36">
        <v>0</v>
      </c>
      <c r="AH13" s="36">
        <v>0</v>
      </c>
      <c r="AI13" s="36">
        <v>0</v>
      </c>
      <c r="AJ13" s="36">
        <v>0</v>
      </c>
      <c r="AK13" s="36">
        <v>3</v>
      </c>
      <c r="AL13" s="36">
        <v>0</v>
      </c>
      <c r="AM13" s="36">
        <v>0</v>
      </c>
      <c r="AN13" s="36">
        <v>0</v>
      </c>
      <c r="AO13" s="36">
        <v>1</v>
      </c>
      <c r="AP13" s="36">
        <v>2</v>
      </c>
      <c r="AQ13" s="36">
        <v>0</v>
      </c>
      <c r="AR13" s="36">
        <v>0</v>
      </c>
      <c r="AS13" s="36">
        <v>0</v>
      </c>
      <c r="AT13" s="36">
        <v>0</v>
      </c>
      <c r="AU13" s="36">
        <v>1</v>
      </c>
    </row>
    <row r="14" spans="1:47" x14ac:dyDescent="0.25">
      <c r="A14" s="13">
        <v>1</v>
      </c>
      <c r="B14" s="14" t="s">
        <v>44</v>
      </c>
      <c r="C14" s="14" t="s">
        <v>68</v>
      </c>
      <c r="D14" s="35">
        <v>27</v>
      </c>
      <c r="E14" s="35">
        <v>0</v>
      </c>
      <c r="F14" s="35">
        <v>0</v>
      </c>
      <c r="G14" s="35">
        <v>0</v>
      </c>
      <c r="H14" s="35">
        <v>26</v>
      </c>
      <c r="I14" s="35">
        <v>1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4</v>
      </c>
      <c r="P14" s="35">
        <v>0</v>
      </c>
      <c r="Q14" s="35">
        <v>0</v>
      </c>
      <c r="R14" s="35">
        <v>0</v>
      </c>
      <c r="S14" s="35">
        <v>3</v>
      </c>
      <c r="T14" s="35">
        <v>1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</row>
    <row r="15" spans="1:47" x14ac:dyDescent="0.25">
      <c r="A15" s="13">
        <v>2</v>
      </c>
      <c r="B15" s="14" t="s">
        <v>44</v>
      </c>
      <c r="C15" s="14" t="s">
        <v>69</v>
      </c>
      <c r="D15" s="35">
        <v>12</v>
      </c>
      <c r="E15" s="35">
        <v>0</v>
      </c>
      <c r="F15" s="35">
        <v>0</v>
      </c>
      <c r="G15" s="35">
        <v>0</v>
      </c>
      <c r="H15" s="35">
        <v>5</v>
      </c>
      <c r="I15" s="35">
        <v>7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3</v>
      </c>
      <c r="P15" s="35">
        <v>0</v>
      </c>
      <c r="Q15" s="35">
        <v>0</v>
      </c>
      <c r="R15" s="35">
        <v>0</v>
      </c>
      <c r="S15" s="35">
        <v>1</v>
      </c>
      <c r="T15" s="35">
        <v>2</v>
      </c>
      <c r="U15" s="35">
        <v>0</v>
      </c>
      <c r="V15" s="35">
        <v>0</v>
      </c>
      <c r="W15" s="35">
        <v>0</v>
      </c>
      <c r="X15" s="35">
        <v>0</v>
      </c>
      <c r="Y15" s="35">
        <v>2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</row>
    <row r="16" spans="1:47" x14ac:dyDescent="0.25">
      <c r="A16" s="13">
        <v>3</v>
      </c>
      <c r="B16" s="14" t="s">
        <v>44</v>
      </c>
      <c r="C16" s="14" t="s">
        <v>70</v>
      </c>
      <c r="D16" s="35">
        <v>34</v>
      </c>
      <c r="E16" s="35">
        <v>0</v>
      </c>
      <c r="F16" s="35">
        <v>0</v>
      </c>
      <c r="G16" s="35">
        <v>0</v>
      </c>
      <c r="H16" s="35">
        <v>25</v>
      </c>
      <c r="I16" s="35">
        <v>9</v>
      </c>
      <c r="J16" s="35">
        <v>0</v>
      </c>
      <c r="K16" s="35">
        <v>0</v>
      </c>
      <c r="L16" s="35">
        <v>0</v>
      </c>
      <c r="M16" s="35">
        <v>0</v>
      </c>
      <c r="N16" s="35">
        <v>3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</row>
    <row r="17" spans="1:47" x14ac:dyDescent="0.25">
      <c r="A17" s="13">
        <v>4</v>
      </c>
      <c r="B17" s="14" t="s">
        <v>44</v>
      </c>
      <c r="C17" s="14" t="s">
        <v>71</v>
      </c>
      <c r="D17" s="35">
        <v>16</v>
      </c>
      <c r="E17" s="35">
        <v>0</v>
      </c>
      <c r="F17" s="35">
        <v>0</v>
      </c>
      <c r="G17" s="35">
        <v>0</v>
      </c>
      <c r="H17" s="35">
        <v>16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1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</row>
    <row r="18" spans="1:47" x14ac:dyDescent="0.25">
      <c r="A18" s="13">
        <v>5</v>
      </c>
      <c r="B18" s="14" t="s">
        <v>44</v>
      </c>
      <c r="C18" s="14" t="s">
        <v>72</v>
      </c>
      <c r="D18" s="35">
        <v>24</v>
      </c>
      <c r="E18" s="35">
        <v>0</v>
      </c>
      <c r="F18" s="35">
        <v>0</v>
      </c>
      <c r="G18" s="35">
        <v>0</v>
      </c>
      <c r="H18" s="35">
        <v>8</v>
      </c>
      <c r="I18" s="35">
        <v>2</v>
      </c>
      <c r="J18" s="35">
        <v>0</v>
      </c>
      <c r="K18" s="35">
        <v>12</v>
      </c>
      <c r="L18" s="35">
        <v>2</v>
      </c>
      <c r="M18" s="35">
        <v>0</v>
      </c>
      <c r="N18" s="35">
        <v>1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</row>
    <row r="19" spans="1:47" x14ac:dyDescent="0.25">
      <c r="A19" s="13">
        <v>6</v>
      </c>
      <c r="B19" s="14" t="s">
        <v>44</v>
      </c>
      <c r="C19" s="14" t="s">
        <v>73</v>
      </c>
      <c r="D19" s="35">
        <v>38</v>
      </c>
      <c r="E19" s="35">
        <v>1</v>
      </c>
      <c r="F19" s="35">
        <v>0</v>
      </c>
      <c r="G19" s="35">
        <v>0</v>
      </c>
      <c r="H19" s="35">
        <v>19</v>
      </c>
      <c r="I19" s="35">
        <v>18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1</v>
      </c>
      <c r="P19" s="35">
        <v>0</v>
      </c>
      <c r="Q19" s="35">
        <v>0</v>
      </c>
      <c r="R19" s="35">
        <v>0</v>
      </c>
      <c r="S19" s="35">
        <v>1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2</v>
      </c>
      <c r="AA19" s="35">
        <v>0</v>
      </c>
      <c r="AB19" s="35">
        <v>0</v>
      </c>
      <c r="AC19" s="35">
        <v>0</v>
      </c>
      <c r="AD19" s="35">
        <v>0</v>
      </c>
      <c r="AE19" s="35">
        <v>2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2</v>
      </c>
      <c r="AL19" s="35">
        <v>0</v>
      </c>
      <c r="AM19" s="35">
        <v>0</v>
      </c>
      <c r="AN19" s="35">
        <v>0</v>
      </c>
      <c r="AO19" s="35">
        <v>0</v>
      </c>
      <c r="AP19" s="35">
        <v>2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</row>
    <row r="20" spans="1:47" x14ac:dyDescent="0.25">
      <c r="A20" s="13">
        <v>7</v>
      </c>
      <c r="B20" s="14" t="s">
        <v>44</v>
      </c>
      <c r="C20" s="14" t="s">
        <v>74</v>
      </c>
      <c r="D20" s="35">
        <v>38</v>
      </c>
      <c r="E20" s="35">
        <v>0</v>
      </c>
      <c r="F20" s="35">
        <v>0</v>
      </c>
      <c r="G20" s="35">
        <v>0</v>
      </c>
      <c r="H20" s="35">
        <v>19</v>
      </c>
      <c r="I20" s="35">
        <v>18</v>
      </c>
      <c r="J20" s="35">
        <v>0</v>
      </c>
      <c r="K20" s="35">
        <v>2</v>
      </c>
      <c r="L20" s="35">
        <v>0</v>
      </c>
      <c r="M20" s="35">
        <v>0</v>
      </c>
      <c r="N20" s="35">
        <v>0</v>
      </c>
      <c r="O20" s="35">
        <v>1</v>
      </c>
      <c r="P20" s="35">
        <v>0</v>
      </c>
      <c r="Q20" s="35">
        <v>0</v>
      </c>
      <c r="R20" s="35">
        <v>0</v>
      </c>
      <c r="S20" s="35">
        <v>0</v>
      </c>
      <c r="T20" s="35">
        <v>1</v>
      </c>
      <c r="U20" s="35">
        <v>0</v>
      </c>
      <c r="V20" s="35">
        <v>0</v>
      </c>
      <c r="W20" s="35">
        <v>0</v>
      </c>
      <c r="X20" s="35">
        <v>0</v>
      </c>
      <c r="Y20" s="35">
        <v>1</v>
      </c>
      <c r="Z20" s="35">
        <v>1</v>
      </c>
      <c r="AA20" s="35">
        <v>1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1</v>
      </c>
    </row>
    <row r="21" spans="1:47" x14ac:dyDescent="0.25">
      <c r="A21" s="13">
        <v>8</v>
      </c>
      <c r="B21" s="14" t="s">
        <v>44</v>
      </c>
      <c r="C21" s="14" t="s">
        <v>75</v>
      </c>
      <c r="D21" s="35">
        <v>31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31</v>
      </c>
      <c r="M21" s="35">
        <v>0</v>
      </c>
      <c r="N21" s="35">
        <v>0</v>
      </c>
      <c r="O21" s="35">
        <v>5</v>
      </c>
      <c r="P21" s="35">
        <v>0</v>
      </c>
      <c r="Q21" s="35">
        <v>5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</row>
    <row r="22" spans="1:47" x14ac:dyDescent="0.25">
      <c r="A22" s="13">
        <v>9</v>
      </c>
      <c r="B22" s="14" t="s">
        <v>44</v>
      </c>
      <c r="C22" s="14" t="s">
        <v>76</v>
      </c>
      <c r="D22" s="35">
        <v>22</v>
      </c>
      <c r="E22" s="35">
        <v>2</v>
      </c>
      <c r="F22" s="35">
        <v>0</v>
      </c>
      <c r="G22" s="35">
        <v>0</v>
      </c>
      <c r="H22" s="35">
        <v>3</v>
      </c>
      <c r="I22" s="35">
        <v>17</v>
      </c>
      <c r="J22" s="35">
        <v>0</v>
      </c>
      <c r="K22" s="35">
        <v>0</v>
      </c>
      <c r="L22" s="35">
        <v>0</v>
      </c>
      <c r="M22" s="35">
        <v>0</v>
      </c>
      <c r="N22" s="35">
        <v>1</v>
      </c>
      <c r="O22" s="35">
        <v>6</v>
      </c>
      <c r="P22" s="35">
        <v>0</v>
      </c>
      <c r="Q22" s="35">
        <v>0</v>
      </c>
      <c r="R22" s="35">
        <v>0</v>
      </c>
      <c r="S22" s="35">
        <v>2</v>
      </c>
      <c r="T22" s="35">
        <v>4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</row>
    <row r="23" spans="1:47" x14ac:dyDescent="0.25">
      <c r="A23" s="13">
        <v>10</v>
      </c>
      <c r="B23" s="14" t="s">
        <v>44</v>
      </c>
      <c r="C23" s="14" t="s">
        <v>77</v>
      </c>
      <c r="D23" s="35">
        <v>17</v>
      </c>
      <c r="E23" s="35">
        <v>0</v>
      </c>
      <c r="F23" s="35">
        <v>0</v>
      </c>
      <c r="G23" s="35">
        <v>0</v>
      </c>
      <c r="H23" s="35">
        <v>15</v>
      </c>
      <c r="I23" s="35">
        <v>2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4</v>
      </c>
      <c r="P23" s="35">
        <v>0</v>
      </c>
      <c r="Q23" s="35">
        <v>0</v>
      </c>
      <c r="R23" s="35">
        <v>0</v>
      </c>
      <c r="S23" s="35">
        <v>3</v>
      </c>
      <c r="T23" s="35">
        <v>1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</row>
    <row r="24" spans="1:47" x14ac:dyDescent="0.25">
      <c r="A24" s="13">
        <v>11</v>
      </c>
      <c r="B24" s="14" t="s">
        <v>44</v>
      </c>
      <c r="C24" s="14" t="s">
        <v>78</v>
      </c>
      <c r="D24" s="35">
        <v>29</v>
      </c>
      <c r="E24" s="35">
        <v>0</v>
      </c>
      <c r="F24" s="35">
        <v>0</v>
      </c>
      <c r="G24" s="35">
        <v>0</v>
      </c>
      <c r="H24" s="35">
        <v>16</v>
      </c>
      <c r="I24" s="35">
        <v>13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</row>
    <row r="25" spans="1:47" x14ac:dyDescent="0.25">
      <c r="A25" s="13">
        <v>12</v>
      </c>
      <c r="B25" s="14" t="s">
        <v>44</v>
      </c>
      <c r="C25" s="14" t="s">
        <v>79</v>
      </c>
      <c r="D25" s="35">
        <v>34</v>
      </c>
      <c r="E25" s="35">
        <v>5</v>
      </c>
      <c r="F25" s="35">
        <v>10</v>
      </c>
      <c r="G25" s="35">
        <v>0</v>
      </c>
      <c r="H25" s="35">
        <v>2</v>
      </c>
      <c r="I25" s="35">
        <v>17</v>
      </c>
      <c r="J25" s="35">
        <v>0</v>
      </c>
      <c r="K25" s="35">
        <v>0</v>
      </c>
      <c r="L25" s="35">
        <v>0</v>
      </c>
      <c r="M25" s="35">
        <v>0</v>
      </c>
      <c r="N25" s="35">
        <v>4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2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AS25" s="35">
        <v>0</v>
      </c>
      <c r="AT25" s="35">
        <v>0</v>
      </c>
      <c r="AU25" s="35">
        <v>1</v>
      </c>
    </row>
    <row r="26" spans="1:47" x14ac:dyDescent="0.25">
      <c r="A26" s="13">
        <v>13</v>
      </c>
      <c r="B26" s="14" t="s">
        <v>44</v>
      </c>
      <c r="C26" s="14" t="s">
        <v>80</v>
      </c>
      <c r="D26" s="35">
        <v>29</v>
      </c>
      <c r="E26" s="35">
        <v>0</v>
      </c>
      <c r="F26" s="35">
        <v>0</v>
      </c>
      <c r="G26" s="35">
        <v>0</v>
      </c>
      <c r="H26" s="35">
        <v>0</v>
      </c>
      <c r="I26" s="35">
        <v>29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2</v>
      </c>
      <c r="P26" s="35">
        <v>0</v>
      </c>
      <c r="Q26" s="35">
        <v>0</v>
      </c>
      <c r="R26" s="35">
        <v>0</v>
      </c>
      <c r="S26" s="35">
        <v>0</v>
      </c>
      <c r="T26" s="35">
        <v>2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</row>
    <row r="27" spans="1:47" x14ac:dyDescent="0.25">
      <c r="A27" s="13">
        <v>14</v>
      </c>
      <c r="B27" s="14" t="s">
        <v>44</v>
      </c>
      <c r="C27" s="14" t="s">
        <v>81</v>
      </c>
      <c r="D27" s="35">
        <v>31</v>
      </c>
      <c r="E27" s="35">
        <v>0</v>
      </c>
      <c r="F27" s="35">
        <v>0</v>
      </c>
      <c r="G27" s="35">
        <v>1</v>
      </c>
      <c r="H27" s="35">
        <v>0</v>
      </c>
      <c r="I27" s="35">
        <v>23</v>
      </c>
      <c r="J27" s="35">
        <v>7</v>
      </c>
      <c r="K27" s="35">
        <v>0</v>
      </c>
      <c r="L27" s="35">
        <v>0</v>
      </c>
      <c r="M27" s="35">
        <v>0</v>
      </c>
      <c r="N27" s="35">
        <v>0</v>
      </c>
      <c r="O27" s="35">
        <v>7</v>
      </c>
      <c r="P27" s="35">
        <v>0</v>
      </c>
      <c r="Q27" s="35">
        <v>0</v>
      </c>
      <c r="R27" s="35">
        <v>0</v>
      </c>
      <c r="S27" s="35">
        <v>6</v>
      </c>
      <c r="T27" s="35">
        <v>1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</row>
    <row r="28" spans="1:47" x14ac:dyDescent="0.25">
      <c r="A28" s="13">
        <v>15</v>
      </c>
      <c r="B28" s="14" t="s">
        <v>44</v>
      </c>
      <c r="C28" s="14" t="s">
        <v>82</v>
      </c>
      <c r="D28" s="35">
        <v>18</v>
      </c>
      <c r="E28" s="35">
        <v>3</v>
      </c>
      <c r="F28" s="35">
        <v>0</v>
      </c>
      <c r="G28" s="35">
        <v>0</v>
      </c>
      <c r="H28" s="35">
        <v>9</v>
      </c>
      <c r="I28" s="35">
        <v>0</v>
      </c>
      <c r="J28" s="35">
        <v>0</v>
      </c>
      <c r="K28" s="35">
        <v>2</v>
      </c>
      <c r="L28" s="35">
        <v>2</v>
      </c>
      <c r="M28" s="35">
        <v>2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0</v>
      </c>
      <c r="AO28" s="35">
        <v>0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</row>
    <row r="29" spans="1:47" x14ac:dyDescent="0.25">
      <c r="A29" s="13">
        <v>16</v>
      </c>
      <c r="B29" s="14" t="s">
        <v>44</v>
      </c>
      <c r="C29" s="14" t="s">
        <v>83</v>
      </c>
      <c r="D29" s="35">
        <v>21</v>
      </c>
      <c r="E29" s="35">
        <v>0</v>
      </c>
      <c r="F29" s="35">
        <v>1</v>
      </c>
      <c r="G29" s="35">
        <v>0</v>
      </c>
      <c r="H29" s="35">
        <v>15</v>
      </c>
      <c r="I29" s="35">
        <v>0</v>
      </c>
      <c r="J29" s="35">
        <v>0</v>
      </c>
      <c r="K29" s="35">
        <v>0</v>
      </c>
      <c r="L29" s="35">
        <v>7</v>
      </c>
      <c r="M29" s="35">
        <v>0</v>
      </c>
      <c r="N29" s="35">
        <v>0</v>
      </c>
      <c r="O29" s="35">
        <v>2</v>
      </c>
      <c r="P29" s="35">
        <v>0</v>
      </c>
      <c r="Q29" s="35">
        <v>0</v>
      </c>
      <c r="R29" s="35">
        <v>0</v>
      </c>
      <c r="S29" s="35">
        <v>2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3</v>
      </c>
      <c r="AL29" s="35">
        <v>0</v>
      </c>
      <c r="AM29" s="35">
        <v>0</v>
      </c>
      <c r="AN29" s="35">
        <v>0</v>
      </c>
      <c r="AO29" s="35">
        <v>3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</row>
    <row r="30" spans="1:47" x14ac:dyDescent="0.25">
      <c r="A30" s="13">
        <v>17</v>
      </c>
      <c r="B30" s="14" t="s">
        <v>44</v>
      </c>
      <c r="C30" s="14" t="s">
        <v>84</v>
      </c>
      <c r="D30" s="35">
        <v>8</v>
      </c>
      <c r="E30" s="35">
        <v>0</v>
      </c>
      <c r="F30" s="35">
        <v>0</v>
      </c>
      <c r="G30" s="35">
        <v>0</v>
      </c>
      <c r="H30" s="35">
        <v>3</v>
      </c>
      <c r="I30" s="35">
        <v>5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1</v>
      </c>
      <c r="P30" s="35">
        <v>0</v>
      </c>
      <c r="Q30" s="35">
        <v>0</v>
      </c>
      <c r="R30" s="35">
        <v>0</v>
      </c>
      <c r="S30" s="35">
        <v>1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0</v>
      </c>
      <c r="AP30" s="35">
        <v>0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</row>
    <row r="31" spans="1:47" x14ac:dyDescent="0.25">
      <c r="A31" s="13">
        <v>18</v>
      </c>
      <c r="B31" s="14" t="s">
        <v>44</v>
      </c>
      <c r="C31" s="14" t="s">
        <v>85</v>
      </c>
      <c r="D31" s="35">
        <v>22</v>
      </c>
      <c r="E31" s="35">
        <v>22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1</v>
      </c>
      <c r="O31" s="35">
        <v>6</v>
      </c>
      <c r="P31" s="35">
        <v>0</v>
      </c>
      <c r="Q31" s="35">
        <v>0</v>
      </c>
      <c r="R31" s="35">
        <v>0</v>
      </c>
      <c r="S31" s="35">
        <v>6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</row>
    <row r="32" spans="1:47" x14ac:dyDescent="0.25">
      <c r="A32" s="13">
        <v>19</v>
      </c>
      <c r="B32" s="14" t="s">
        <v>44</v>
      </c>
      <c r="C32" s="14" t="s">
        <v>86</v>
      </c>
      <c r="D32" s="35">
        <v>24</v>
      </c>
      <c r="E32" s="35">
        <v>10</v>
      </c>
      <c r="F32" s="35">
        <v>0</v>
      </c>
      <c r="G32" s="35">
        <v>0</v>
      </c>
      <c r="H32" s="35">
        <v>14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2</v>
      </c>
      <c r="P32" s="35">
        <v>0</v>
      </c>
      <c r="Q32" s="35">
        <v>0</v>
      </c>
      <c r="R32" s="35">
        <v>0</v>
      </c>
      <c r="S32" s="35">
        <v>1</v>
      </c>
      <c r="T32" s="35">
        <v>0</v>
      </c>
      <c r="U32" s="35">
        <v>0</v>
      </c>
      <c r="V32" s="35">
        <v>0</v>
      </c>
      <c r="W32" s="35">
        <v>0</v>
      </c>
      <c r="X32" s="35">
        <v>1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5">
        <v>1</v>
      </c>
      <c r="AL32" s="35">
        <v>1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35">
        <v>0</v>
      </c>
      <c r="AU32" s="35">
        <v>1</v>
      </c>
    </row>
    <row r="33" spans="1:47" x14ac:dyDescent="0.25">
      <c r="A33" s="13">
        <v>20</v>
      </c>
      <c r="B33" s="14" t="s">
        <v>44</v>
      </c>
      <c r="C33" s="14" t="s">
        <v>87</v>
      </c>
      <c r="D33" s="35">
        <v>19</v>
      </c>
      <c r="E33" s="35">
        <v>0</v>
      </c>
      <c r="F33" s="35">
        <v>0</v>
      </c>
      <c r="G33" s="35">
        <v>0</v>
      </c>
      <c r="H33" s="35">
        <v>12</v>
      </c>
      <c r="I33" s="35">
        <v>7</v>
      </c>
      <c r="J33" s="35">
        <v>0</v>
      </c>
      <c r="K33" s="35">
        <v>0</v>
      </c>
      <c r="L33" s="35">
        <v>0</v>
      </c>
      <c r="M33" s="35">
        <v>1</v>
      </c>
      <c r="N33" s="35">
        <v>0</v>
      </c>
      <c r="O33" s="35">
        <v>1</v>
      </c>
      <c r="P33" s="35">
        <v>0</v>
      </c>
      <c r="Q33" s="35">
        <v>0</v>
      </c>
      <c r="R33" s="35">
        <v>0</v>
      </c>
      <c r="S33" s="35">
        <v>0</v>
      </c>
      <c r="T33" s="35">
        <v>1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0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5">
        <v>0</v>
      </c>
      <c r="AN33" s="35">
        <v>0</v>
      </c>
      <c r="AO33" s="35">
        <v>0</v>
      </c>
      <c r="AP33" s="35">
        <v>0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</row>
    <row r="34" spans="1:47" x14ac:dyDescent="0.25">
      <c r="A34" s="13">
        <v>21</v>
      </c>
      <c r="B34" s="14" t="s">
        <v>44</v>
      </c>
      <c r="C34" s="14" t="s">
        <v>88</v>
      </c>
      <c r="D34" s="35">
        <v>42</v>
      </c>
      <c r="E34" s="35">
        <v>0</v>
      </c>
      <c r="F34" s="35">
        <v>0</v>
      </c>
      <c r="G34" s="35">
        <v>0</v>
      </c>
      <c r="H34" s="35">
        <v>4</v>
      </c>
      <c r="I34" s="35">
        <v>36</v>
      </c>
      <c r="J34" s="35">
        <v>0</v>
      </c>
      <c r="K34" s="35">
        <v>0</v>
      </c>
      <c r="L34" s="35">
        <v>2</v>
      </c>
      <c r="M34" s="35">
        <v>0</v>
      </c>
      <c r="N34" s="35">
        <v>0</v>
      </c>
      <c r="O34" s="35">
        <v>5</v>
      </c>
      <c r="P34" s="35">
        <v>0</v>
      </c>
      <c r="Q34" s="35">
        <v>0</v>
      </c>
      <c r="R34" s="35">
        <v>0</v>
      </c>
      <c r="S34" s="35">
        <v>2</v>
      </c>
      <c r="T34" s="35">
        <v>3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1</v>
      </c>
      <c r="AA34" s="35">
        <v>0</v>
      </c>
      <c r="AB34" s="35">
        <v>1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</row>
    <row r="35" spans="1:47" x14ac:dyDescent="0.25">
      <c r="A35" s="13">
        <v>22</v>
      </c>
      <c r="B35" s="14" t="s">
        <v>44</v>
      </c>
      <c r="C35" s="14" t="s">
        <v>89</v>
      </c>
      <c r="D35" s="35">
        <v>21</v>
      </c>
      <c r="E35" s="35">
        <v>8</v>
      </c>
      <c r="F35" s="35">
        <v>1</v>
      </c>
      <c r="G35" s="35">
        <v>0</v>
      </c>
      <c r="H35" s="35">
        <v>6</v>
      </c>
      <c r="I35" s="35">
        <v>6</v>
      </c>
      <c r="J35" s="35">
        <v>0</v>
      </c>
      <c r="K35" s="35">
        <v>0</v>
      </c>
      <c r="L35" s="35">
        <v>0</v>
      </c>
      <c r="M35" s="35">
        <v>0</v>
      </c>
      <c r="N35" s="35">
        <v>1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1</v>
      </c>
      <c r="AL35" s="35">
        <v>1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</row>
    <row r="36" spans="1:47" x14ac:dyDescent="0.25">
      <c r="A36" s="13">
        <v>23</v>
      </c>
      <c r="B36" s="14" t="s">
        <v>44</v>
      </c>
      <c r="C36" s="14" t="s">
        <v>90</v>
      </c>
      <c r="D36" s="35">
        <v>15</v>
      </c>
      <c r="E36" s="35">
        <v>0</v>
      </c>
      <c r="F36" s="35">
        <v>0</v>
      </c>
      <c r="G36" s="35">
        <v>0</v>
      </c>
      <c r="H36" s="35">
        <v>11</v>
      </c>
      <c r="I36" s="35">
        <v>0</v>
      </c>
      <c r="J36" s="35">
        <v>0</v>
      </c>
      <c r="K36" s="35">
        <v>4</v>
      </c>
      <c r="L36" s="35">
        <v>0</v>
      </c>
      <c r="M36" s="35">
        <v>0</v>
      </c>
      <c r="N36" s="35">
        <v>0</v>
      </c>
      <c r="O36" s="35">
        <v>2</v>
      </c>
      <c r="P36" s="35">
        <v>0</v>
      </c>
      <c r="Q36" s="35">
        <v>0</v>
      </c>
      <c r="R36" s="35">
        <v>0</v>
      </c>
      <c r="S36" s="35">
        <v>2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35">
        <v>0</v>
      </c>
      <c r="AT36" s="35">
        <v>0</v>
      </c>
      <c r="AU36" s="35">
        <v>0</v>
      </c>
    </row>
    <row r="37" spans="1:47" x14ac:dyDescent="0.25">
      <c r="A37" s="13">
        <v>24</v>
      </c>
      <c r="B37" s="14" t="s">
        <v>44</v>
      </c>
      <c r="C37" s="14" t="s">
        <v>91</v>
      </c>
      <c r="D37" s="35">
        <v>36</v>
      </c>
      <c r="E37" s="35">
        <v>0</v>
      </c>
      <c r="F37" s="35">
        <v>0</v>
      </c>
      <c r="G37" s="35">
        <v>0</v>
      </c>
      <c r="H37" s="35">
        <v>14</v>
      </c>
      <c r="I37" s="35">
        <v>22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5">
        <v>0</v>
      </c>
      <c r="AL37" s="35">
        <v>0</v>
      </c>
      <c r="AM37" s="35">
        <v>0</v>
      </c>
      <c r="AN37" s="35">
        <v>0</v>
      </c>
      <c r="AO37" s="35">
        <v>0</v>
      </c>
      <c r="AP37" s="35">
        <v>0</v>
      </c>
      <c r="AQ37" s="35">
        <v>0</v>
      </c>
      <c r="AR37" s="35">
        <v>0</v>
      </c>
      <c r="AS37" s="35">
        <v>0</v>
      </c>
      <c r="AT37" s="35">
        <v>0</v>
      </c>
      <c r="AU37" s="35">
        <v>0</v>
      </c>
    </row>
    <row r="38" spans="1:47" x14ac:dyDescent="0.25">
      <c r="A38" s="13">
        <v>25</v>
      </c>
      <c r="B38" s="14" t="s">
        <v>44</v>
      </c>
      <c r="C38" s="14" t="s">
        <v>92</v>
      </c>
      <c r="D38" s="35">
        <v>17</v>
      </c>
      <c r="E38" s="35">
        <v>0</v>
      </c>
      <c r="F38" s="35">
        <v>0</v>
      </c>
      <c r="G38" s="35">
        <v>0</v>
      </c>
      <c r="H38" s="35">
        <v>3</v>
      </c>
      <c r="I38" s="35">
        <v>14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5</v>
      </c>
      <c r="P38" s="35">
        <v>0</v>
      </c>
      <c r="Q38" s="35">
        <v>0</v>
      </c>
      <c r="R38" s="35">
        <v>0</v>
      </c>
      <c r="S38" s="35">
        <v>2</v>
      </c>
      <c r="T38" s="35">
        <v>3</v>
      </c>
      <c r="U38" s="35">
        <v>0</v>
      </c>
      <c r="V38" s="35">
        <v>0</v>
      </c>
      <c r="W38" s="35">
        <v>0</v>
      </c>
      <c r="X38" s="35">
        <v>0</v>
      </c>
      <c r="Y38" s="35">
        <v>1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5">
        <v>0</v>
      </c>
      <c r="AI38" s="35">
        <v>0</v>
      </c>
      <c r="AJ38" s="35">
        <v>0</v>
      </c>
      <c r="AK38" s="35">
        <v>0</v>
      </c>
      <c r="AL38" s="35">
        <v>0</v>
      </c>
      <c r="AM38" s="35">
        <v>0</v>
      </c>
      <c r="AN38" s="35">
        <v>0</v>
      </c>
      <c r="AO38" s="35">
        <v>0</v>
      </c>
      <c r="AP38" s="35">
        <v>0</v>
      </c>
      <c r="AQ38" s="35">
        <v>0</v>
      </c>
      <c r="AR38" s="35">
        <v>0</v>
      </c>
      <c r="AS38" s="35">
        <v>0</v>
      </c>
      <c r="AT38" s="35">
        <v>0</v>
      </c>
      <c r="AU38" s="35">
        <v>0</v>
      </c>
    </row>
    <row r="39" spans="1:47" x14ac:dyDescent="0.25">
      <c r="A39" s="13">
        <v>26</v>
      </c>
      <c r="B39" s="14" t="s">
        <v>44</v>
      </c>
      <c r="C39" s="14" t="s">
        <v>93</v>
      </c>
      <c r="D39" s="35">
        <v>15</v>
      </c>
      <c r="E39" s="35">
        <v>0</v>
      </c>
      <c r="F39" s="35">
        <v>0</v>
      </c>
      <c r="G39" s="35">
        <v>0</v>
      </c>
      <c r="H39" s="35">
        <v>4</v>
      </c>
      <c r="I39" s="35">
        <v>11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1</v>
      </c>
      <c r="P39" s="35">
        <v>0</v>
      </c>
      <c r="Q39" s="35">
        <v>0</v>
      </c>
      <c r="R39" s="35">
        <v>0</v>
      </c>
      <c r="S39" s="35">
        <v>0</v>
      </c>
      <c r="T39" s="35">
        <v>1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5">
        <v>0</v>
      </c>
      <c r="AG39" s="35">
        <v>0</v>
      </c>
      <c r="AH39" s="35">
        <v>0</v>
      </c>
      <c r="AI39" s="35">
        <v>0</v>
      </c>
      <c r="AJ39" s="35">
        <v>0</v>
      </c>
      <c r="AK39" s="35">
        <v>0</v>
      </c>
      <c r="AL39" s="35">
        <v>0</v>
      </c>
      <c r="AM39" s="35">
        <v>0</v>
      </c>
      <c r="AN39" s="35">
        <v>0</v>
      </c>
      <c r="AO39" s="35">
        <v>0</v>
      </c>
      <c r="AP39" s="35">
        <v>0</v>
      </c>
      <c r="AQ39" s="35">
        <v>0</v>
      </c>
      <c r="AR39" s="35">
        <v>0</v>
      </c>
      <c r="AS39" s="35">
        <v>0</v>
      </c>
      <c r="AT39" s="35">
        <v>0</v>
      </c>
      <c r="AU39" s="35">
        <v>0</v>
      </c>
    </row>
    <row r="40" spans="1:47" x14ac:dyDescent="0.25">
      <c r="A40" s="13">
        <v>27</v>
      </c>
      <c r="B40" s="14" t="s">
        <v>44</v>
      </c>
      <c r="C40" s="14" t="s">
        <v>94</v>
      </c>
      <c r="D40" s="35">
        <v>24</v>
      </c>
      <c r="E40" s="35">
        <v>2</v>
      </c>
      <c r="F40" s="35">
        <v>0</v>
      </c>
      <c r="G40" s="35">
        <v>0</v>
      </c>
      <c r="H40" s="35">
        <v>8</v>
      </c>
      <c r="I40" s="35">
        <v>14</v>
      </c>
      <c r="J40" s="35">
        <v>0</v>
      </c>
      <c r="K40" s="35">
        <v>0</v>
      </c>
      <c r="L40" s="35">
        <v>0</v>
      </c>
      <c r="M40" s="35">
        <v>0</v>
      </c>
      <c r="N40" s="35">
        <v>2</v>
      </c>
      <c r="O40" s="35">
        <v>8</v>
      </c>
      <c r="P40" s="35">
        <v>0</v>
      </c>
      <c r="Q40" s="35">
        <v>0</v>
      </c>
      <c r="R40" s="35">
        <v>0</v>
      </c>
      <c r="S40" s="35">
        <v>0</v>
      </c>
      <c r="T40" s="35">
        <v>8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>
        <v>0</v>
      </c>
      <c r="AG40" s="35">
        <v>0</v>
      </c>
      <c r="AH40" s="35">
        <v>0</v>
      </c>
      <c r="AI40" s="35">
        <v>0</v>
      </c>
      <c r="AJ40" s="35">
        <v>0</v>
      </c>
      <c r="AK40" s="35">
        <v>7</v>
      </c>
      <c r="AL40" s="35">
        <v>0</v>
      </c>
      <c r="AM40" s="35">
        <v>0</v>
      </c>
      <c r="AN40" s="35">
        <v>0</v>
      </c>
      <c r="AO40" s="35">
        <v>1</v>
      </c>
      <c r="AP40" s="35">
        <v>6</v>
      </c>
      <c r="AQ40" s="35">
        <v>0</v>
      </c>
      <c r="AR40" s="35">
        <v>0</v>
      </c>
      <c r="AS40" s="35">
        <v>0</v>
      </c>
      <c r="AT40" s="35">
        <v>0</v>
      </c>
      <c r="AU40" s="35">
        <v>0</v>
      </c>
    </row>
    <row r="41" spans="1:47" x14ac:dyDescent="0.25">
      <c r="A41" s="13">
        <v>28</v>
      </c>
      <c r="B41" s="14" t="s">
        <v>44</v>
      </c>
      <c r="C41" s="14" t="s">
        <v>95</v>
      </c>
      <c r="D41" s="35">
        <v>6</v>
      </c>
      <c r="E41" s="35">
        <v>6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2</v>
      </c>
      <c r="P41" s="35">
        <v>2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35">
        <v>0</v>
      </c>
      <c r="AT41" s="35">
        <v>0</v>
      </c>
      <c r="AU41" s="35">
        <v>0</v>
      </c>
    </row>
    <row r="42" spans="1:47" x14ac:dyDescent="0.25">
      <c r="A42" s="13">
        <v>29</v>
      </c>
      <c r="B42" s="14" t="s">
        <v>44</v>
      </c>
      <c r="C42" s="14" t="s">
        <v>96</v>
      </c>
      <c r="D42" s="35">
        <v>29</v>
      </c>
      <c r="E42" s="35">
        <v>10</v>
      </c>
      <c r="F42" s="35">
        <v>9</v>
      </c>
      <c r="G42" s="35">
        <v>0</v>
      </c>
      <c r="H42" s="35">
        <v>10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2</v>
      </c>
      <c r="P42" s="35">
        <v>0</v>
      </c>
      <c r="Q42" s="35">
        <v>0</v>
      </c>
      <c r="R42" s="35">
        <v>0</v>
      </c>
      <c r="S42" s="35">
        <v>0</v>
      </c>
      <c r="T42" s="35">
        <v>2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  <c r="AG42" s="35">
        <v>0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5">
        <v>0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35">
        <v>0</v>
      </c>
      <c r="AT42" s="35">
        <v>0</v>
      </c>
      <c r="AU42" s="35">
        <v>0</v>
      </c>
    </row>
    <row r="43" spans="1:47" x14ac:dyDescent="0.25">
      <c r="A43" s="13">
        <v>30</v>
      </c>
      <c r="B43" s="14" t="s">
        <v>44</v>
      </c>
      <c r="C43" s="14" t="s">
        <v>97</v>
      </c>
      <c r="D43" s="35">
        <v>22</v>
      </c>
      <c r="E43" s="35">
        <v>0</v>
      </c>
      <c r="F43" s="35">
        <v>1</v>
      </c>
      <c r="G43" s="35">
        <v>0</v>
      </c>
      <c r="H43" s="35">
        <v>17</v>
      </c>
      <c r="I43" s="35">
        <v>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1</v>
      </c>
      <c r="AA43" s="35">
        <v>0</v>
      </c>
      <c r="AB43" s="35">
        <v>1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5">
        <v>0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</row>
    <row r="44" spans="1:47" x14ac:dyDescent="0.25">
      <c r="A44" s="13">
        <v>31</v>
      </c>
      <c r="B44" s="14" t="s">
        <v>44</v>
      </c>
      <c r="C44" s="14" t="s">
        <v>98</v>
      </c>
      <c r="D44" s="35">
        <v>31</v>
      </c>
      <c r="E44" s="35">
        <v>0</v>
      </c>
      <c r="F44" s="35">
        <v>2</v>
      </c>
      <c r="G44" s="35">
        <v>0</v>
      </c>
      <c r="H44" s="35">
        <v>9</v>
      </c>
      <c r="I44" s="35">
        <v>20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6</v>
      </c>
      <c r="P44" s="35">
        <v>0</v>
      </c>
      <c r="Q44" s="35">
        <v>0</v>
      </c>
      <c r="R44" s="35">
        <v>1</v>
      </c>
      <c r="S44" s="35">
        <v>5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5">
        <v>0</v>
      </c>
      <c r="AL44" s="35">
        <v>0</v>
      </c>
      <c r="AM44" s="35">
        <v>0</v>
      </c>
      <c r="AN44" s="35">
        <v>0</v>
      </c>
      <c r="AO44" s="35">
        <v>0</v>
      </c>
      <c r="AP44" s="35">
        <v>0</v>
      </c>
      <c r="AQ44" s="35">
        <v>0</v>
      </c>
      <c r="AR44" s="35">
        <v>0</v>
      </c>
      <c r="AS44" s="35">
        <v>0</v>
      </c>
      <c r="AT44" s="35">
        <v>0</v>
      </c>
      <c r="AU44" s="35">
        <v>0</v>
      </c>
    </row>
    <row r="45" spans="1:47" x14ac:dyDescent="0.25">
      <c r="A45" s="13">
        <v>32</v>
      </c>
      <c r="B45" s="14" t="s">
        <v>44</v>
      </c>
      <c r="C45" s="14" t="s">
        <v>99</v>
      </c>
      <c r="D45" s="35">
        <v>26</v>
      </c>
      <c r="E45" s="35">
        <v>0</v>
      </c>
      <c r="F45" s="35">
        <v>0</v>
      </c>
      <c r="G45" s="35">
        <v>0</v>
      </c>
      <c r="H45" s="35">
        <v>6</v>
      </c>
      <c r="I45" s="35">
        <v>20</v>
      </c>
      <c r="J45" s="35">
        <v>0</v>
      </c>
      <c r="K45" s="35">
        <v>0</v>
      </c>
      <c r="L45" s="35">
        <v>0</v>
      </c>
      <c r="M45" s="35">
        <v>0</v>
      </c>
      <c r="N45" s="35">
        <v>4</v>
      </c>
      <c r="O45" s="35">
        <v>14</v>
      </c>
      <c r="P45" s="35">
        <v>0</v>
      </c>
      <c r="Q45" s="35">
        <v>0</v>
      </c>
      <c r="R45" s="35">
        <v>0</v>
      </c>
      <c r="S45" s="35">
        <v>3</v>
      </c>
      <c r="T45" s="35">
        <v>11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5">
        <v>0</v>
      </c>
      <c r="AL45" s="35">
        <v>0</v>
      </c>
      <c r="AM45" s="35">
        <v>0</v>
      </c>
      <c r="AN45" s="35">
        <v>0</v>
      </c>
      <c r="AO45" s="35">
        <v>0</v>
      </c>
      <c r="AP45" s="35">
        <v>0</v>
      </c>
      <c r="AQ45" s="35">
        <v>0</v>
      </c>
      <c r="AR45" s="35">
        <v>0</v>
      </c>
      <c r="AS45" s="35">
        <v>0</v>
      </c>
      <c r="AT45" s="35">
        <v>0</v>
      </c>
      <c r="AU45" s="35">
        <v>0</v>
      </c>
    </row>
    <row r="46" spans="1:47" x14ac:dyDescent="0.25">
      <c r="A46" s="13">
        <v>33</v>
      </c>
      <c r="B46" s="14" t="s">
        <v>44</v>
      </c>
      <c r="C46" s="14" t="s">
        <v>100</v>
      </c>
      <c r="D46" s="35">
        <v>4</v>
      </c>
      <c r="E46" s="35">
        <v>4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2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5">
        <v>0</v>
      </c>
      <c r="AL46" s="35">
        <v>0</v>
      </c>
      <c r="AM46" s="35">
        <v>0</v>
      </c>
      <c r="AN46" s="35">
        <v>0</v>
      </c>
      <c r="AO46" s="35">
        <v>0</v>
      </c>
      <c r="AP46" s="35">
        <v>0</v>
      </c>
      <c r="AQ46" s="35">
        <v>0</v>
      </c>
      <c r="AR46" s="35">
        <v>0</v>
      </c>
      <c r="AS46" s="35">
        <v>0</v>
      </c>
      <c r="AT46" s="35">
        <v>0</v>
      </c>
      <c r="AU46" s="35">
        <v>0</v>
      </c>
    </row>
    <row r="47" spans="1:47" x14ac:dyDescent="0.25">
      <c r="A47" s="13">
        <v>34</v>
      </c>
      <c r="B47" s="14" t="s">
        <v>44</v>
      </c>
      <c r="C47" s="14" t="s">
        <v>101</v>
      </c>
      <c r="D47" s="35">
        <v>30</v>
      </c>
      <c r="E47" s="35">
        <v>0</v>
      </c>
      <c r="F47" s="35">
        <v>0</v>
      </c>
      <c r="G47" s="35">
        <v>0</v>
      </c>
      <c r="H47" s="35">
        <v>23</v>
      </c>
      <c r="I47" s="35">
        <v>7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35">
        <v>0</v>
      </c>
      <c r="AR47" s="35">
        <v>0</v>
      </c>
      <c r="AS47" s="35">
        <v>0</v>
      </c>
      <c r="AT47" s="35">
        <v>0</v>
      </c>
      <c r="AU47" s="35">
        <v>0</v>
      </c>
    </row>
    <row r="48" spans="1:47" x14ac:dyDescent="0.25">
      <c r="A48" s="13">
        <v>35</v>
      </c>
      <c r="B48" s="14" t="s">
        <v>44</v>
      </c>
      <c r="C48" s="14" t="s">
        <v>102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3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5">
        <v>0</v>
      </c>
      <c r="AL48" s="35">
        <v>0</v>
      </c>
      <c r="AM48" s="35">
        <v>0</v>
      </c>
      <c r="AN48" s="35">
        <v>0</v>
      </c>
      <c r="AO48" s="35">
        <v>0</v>
      </c>
      <c r="AP48" s="35">
        <v>0</v>
      </c>
      <c r="AQ48" s="35">
        <v>0</v>
      </c>
      <c r="AR48" s="35">
        <v>0</v>
      </c>
      <c r="AS48" s="35">
        <v>0</v>
      </c>
      <c r="AT48" s="35">
        <v>0</v>
      </c>
      <c r="AU48" s="35">
        <v>0</v>
      </c>
    </row>
    <row r="49" spans="1:47" x14ac:dyDescent="0.25">
      <c r="A49" s="13">
        <v>36</v>
      </c>
      <c r="B49" s="14" t="s">
        <v>44</v>
      </c>
      <c r="C49" s="14" t="s">
        <v>103</v>
      </c>
      <c r="D49" s="35">
        <v>12</v>
      </c>
      <c r="E49" s="35">
        <v>0</v>
      </c>
      <c r="F49" s="35">
        <v>0</v>
      </c>
      <c r="G49" s="35">
        <v>0</v>
      </c>
      <c r="H49" s="35">
        <v>8</v>
      </c>
      <c r="I49" s="35">
        <v>4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4</v>
      </c>
      <c r="P49" s="35">
        <v>0</v>
      </c>
      <c r="Q49" s="35">
        <v>0</v>
      </c>
      <c r="R49" s="35">
        <v>0</v>
      </c>
      <c r="S49" s="35">
        <v>2</v>
      </c>
      <c r="T49" s="35">
        <v>2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  <c r="AR49" s="35">
        <v>0</v>
      </c>
      <c r="AS49" s="35">
        <v>0</v>
      </c>
      <c r="AT49" s="35">
        <v>0</v>
      </c>
      <c r="AU49" s="35">
        <v>0</v>
      </c>
    </row>
    <row r="50" spans="1:47" x14ac:dyDescent="0.25">
      <c r="A50" s="17" t="s">
        <v>267</v>
      </c>
      <c r="B50" s="17" t="s">
        <v>44</v>
      </c>
      <c r="C50" s="17" t="s">
        <v>104</v>
      </c>
      <c r="D50" s="36">
        <v>824</v>
      </c>
      <c r="E50" s="36">
        <v>73</v>
      </c>
      <c r="F50" s="36">
        <v>24</v>
      </c>
      <c r="G50" s="36">
        <v>1</v>
      </c>
      <c r="H50" s="36">
        <v>330</v>
      </c>
      <c r="I50" s="36">
        <v>327</v>
      </c>
      <c r="J50" s="36">
        <v>7</v>
      </c>
      <c r="K50" s="36">
        <v>20</v>
      </c>
      <c r="L50" s="36">
        <v>44</v>
      </c>
      <c r="M50" s="36">
        <v>3</v>
      </c>
      <c r="N50" s="36">
        <v>21</v>
      </c>
      <c r="O50" s="36">
        <v>94</v>
      </c>
      <c r="P50" s="36">
        <v>2</v>
      </c>
      <c r="Q50" s="36">
        <v>5</v>
      </c>
      <c r="R50" s="36">
        <v>1</v>
      </c>
      <c r="S50" s="36">
        <v>42</v>
      </c>
      <c r="T50" s="36">
        <v>43</v>
      </c>
      <c r="U50" s="36">
        <v>0</v>
      </c>
      <c r="V50" s="36">
        <v>0</v>
      </c>
      <c r="W50" s="36">
        <v>0</v>
      </c>
      <c r="X50" s="36">
        <v>1</v>
      </c>
      <c r="Y50" s="36">
        <v>8</v>
      </c>
      <c r="Z50" s="36">
        <v>5</v>
      </c>
      <c r="AA50" s="36">
        <v>1</v>
      </c>
      <c r="AB50" s="36">
        <v>2</v>
      </c>
      <c r="AC50" s="36">
        <v>0</v>
      </c>
      <c r="AD50" s="36">
        <v>0</v>
      </c>
      <c r="AE50" s="36">
        <v>2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14</v>
      </c>
      <c r="AL50" s="36">
        <v>2</v>
      </c>
      <c r="AM50" s="36">
        <v>0</v>
      </c>
      <c r="AN50" s="36">
        <v>0</v>
      </c>
      <c r="AO50" s="36">
        <v>4</v>
      </c>
      <c r="AP50" s="36">
        <v>8</v>
      </c>
      <c r="AQ50" s="36">
        <v>0</v>
      </c>
      <c r="AR50" s="36">
        <v>0</v>
      </c>
      <c r="AS50" s="36">
        <v>0</v>
      </c>
      <c r="AT50" s="36">
        <v>0</v>
      </c>
      <c r="AU50" s="36">
        <v>3</v>
      </c>
    </row>
    <row r="51" spans="1:47" x14ac:dyDescent="0.25">
      <c r="A51" s="19">
        <v>43</v>
      </c>
      <c r="B51" s="20" t="s">
        <v>44</v>
      </c>
      <c r="C51" s="20" t="s">
        <v>105</v>
      </c>
      <c r="D51" s="37">
        <v>1130</v>
      </c>
      <c r="E51" s="37">
        <v>102</v>
      </c>
      <c r="F51" s="37">
        <v>26</v>
      </c>
      <c r="G51" s="37">
        <v>3</v>
      </c>
      <c r="H51" s="37">
        <v>499</v>
      </c>
      <c r="I51" s="37">
        <v>432</v>
      </c>
      <c r="J51" s="37">
        <v>7</v>
      </c>
      <c r="K51" s="37">
        <v>20</v>
      </c>
      <c r="L51" s="37">
        <v>44</v>
      </c>
      <c r="M51" s="37">
        <v>3</v>
      </c>
      <c r="N51" s="37">
        <v>58</v>
      </c>
      <c r="O51" s="37">
        <v>198</v>
      </c>
      <c r="P51" s="37">
        <v>6</v>
      </c>
      <c r="Q51" s="37">
        <v>7</v>
      </c>
      <c r="R51" s="37">
        <v>1</v>
      </c>
      <c r="S51" s="37">
        <v>130</v>
      </c>
      <c r="T51" s="37">
        <v>57</v>
      </c>
      <c r="U51" s="37">
        <v>0</v>
      </c>
      <c r="V51" s="37">
        <v>0</v>
      </c>
      <c r="W51" s="37">
        <v>0</v>
      </c>
      <c r="X51" s="37">
        <v>1</v>
      </c>
      <c r="Y51" s="37">
        <v>14</v>
      </c>
      <c r="Z51" s="37">
        <v>14</v>
      </c>
      <c r="AA51" s="37">
        <v>2</v>
      </c>
      <c r="AB51" s="37">
        <v>2</v>
      </c>
      <c r="AC51" s="37">
        <v>0</v>
      </c>
      <c r="AD51" s="37">
        <v>8</v>
      </c>
      <c r="AE51" s="37">
        <v>3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7">
        <v>17</v>
      </c>
      <c r="AL51" s="37">
        <v>2</v>
      </c>
      <c r="AM51" s="37">
        <v>0</v>
      </c>
      <c r="AN51" s="37">
        <v>0</v>
      </c>
      <c r="AO51" s="37">
        <v>5</v>
      </c>
      <c r="AP51" s="37">
        <v>10</v>
      </c>
      <c r="AQ51" s="37">
        <v>0</v>
      </c>
      <c r="AR51" s="37">
        <v>0</v>
      </c>
      <c r="AS51" s="37">
        <v>0</v>
      </c>
      <c r="AT51" s="37">
        <v>0</v>
      </c>
      <c r="AU51" s="37">
        <v>4</v>
      </c>
    </row>
    <row r="52" spans="1:47" ht="0" hidden="1" customHeight="1" x14ac:dyDescent="0.25"/>
  </sheetData>
  <mergeCells count="23">
    <mergeCell ref="Z2:Z3"/>
    <mergeCell ref="A1:A5"/>
    <mergeCell ref="B1:B5"/>
    <mergeCell ref="C1:C5"/>
    <mergeCell ref="E2:M2"/>
    <mergeCell ref="P2:X2"/>
    <mergeCell ref="D2:D3"/>
    <mergeCell ref="AK2:AK3"/>
    <mergeCell ref="AA2:AI2"/>
    <mergeCell ref="AL2:AT2"/>
    <mergeCell ref="E3:G3"/>
    <mergeCell ref="H3:J3"/>
    <mergeCell ref="K3:M3"/>
    <mergeCell ref="P3:R3"/>
    <mergeCell ref="S3:U3"/>
    <mergeCell ref="V3:X3"/>
    <mergeCell ref="AA3:AC3"/>
    <mergeCell ref="AD3:AF3"/>
    <mergeCell ref="AG3:AI3"/>
    <mergeCell ref="AL3:AN3"/>
    <mergeCell ref="AO3:AQ3"/>
    <mergeCell ref="AR3:AT3"/>
    <mergeCell ref="O2:O3"/>
  </mergeCells>
  <pageMargins left="1" right="1" top="1" bottom="1" header="1" footer="1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3"/>
  <sheetViews>
    <sheetView showGridLines="0" workbookViewId="0">
      <selection activeCell="D2" sqref="D2:M2"/>
    </sheetView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12" width="17.85546875" customWidth="1"/>
    <col min="13" max="21" width="13.7109375" customWidth="1"/>
    <col min="22" max="22" width="0" hidden="1" customWidth="1"/>
    <col min="23" max="23" width="255" customWidth="1"/>
    <col min="24" max="24" width="2.140625" customWidth="1"/>
  </cols>
  <sheetData>
    <row r="1" spans="1:21" x14ac:dyDescent="0.25">
      <c r="A1" s="136" t="s">
        <v>0</v>
      </c>
      <c r="B1" s="136" t="s">
        <v>1</v>
      </c>
      <c r="C1" s="136" t="s">
        <v>2</v>
      </c>
      <c r="D1" s="9" t="s">
        <v>268</v>
      </c>
      <c r="E1" s="9" t="s">
        <v>269</v>
      </c>
      <c r="F1" s="9" t="s">
        <v>270</v>
      </c>
      <c r="G1" s="9" t="s">
        <v>271</v>
      </c>
      <c r="H1" s="9" t="s">
        <v>272</v>
      </c>
      <c r="I1" s="9" t="s">
        <v>273</v>
      </c>
      <c r="J1" s="9" t="s">
        <v>274</v>
      </c>
      <c r="K1" s="9" t="s">
        <v>275</v>
      </c>
      <c r="L1" s="9" t="s">
        <v>276</v>
      </c>
      <c r="M1" s="9" t="s">
        <v>277</v>
      </c>
      <c r="N1" s="9" t="s">
        <v>278</v>
      </c>
      <c r="O1" s="9" t="s">
        <v>279</v>
      </c>
      <c r="P1" s="9" t="s">
        <v>280</v>
      </c>
      <c r="Q1" s="9" t="s">
        <v>281</v>
      </c>
      <c r="R1" s="9" t="s">
        <v>282</v>
      </c>
      <c r="S1" s="9" t="s">
        <v>283</v>
      </c>
      <c r="T1" s="9" t="s">
        <v>284</v>
      </c>
      <c r="U1" s="9" t="s">
        <v>285</v>
      </c>
    </row>
    <row r="2" spans="1:21" x14ac:dyDescent="0.25">
      <c r="A2" s="112"/>
      <c r="B2" s="112"/>
      <c r="C2" s="112"/>
      <c r="D2" s="126" t="s">
        <v>286</v>
      </c>
      <c r="E2" s="115"/>
      <c r="F2" s="115"/>
      <c r="G2" s="115"/>
      <c r="H2" s="115"/>
      <c r="I2" s="115"/>
      <c r="J2" s="115"/>
      <c r="K2" s="115"/>
      <c r="L2" s="115"/>
      <c r="M2" s="117"/>
      <c r="N2" s="126" t="s">
        <v>287</v>
      </c>
      <c r="O2" s="115"/>
      <c r="P2" s="115"/>
      <c r="Q2" s="115"/>
      <c r="R2" s="115"/>
      <c r="S2" s="115"/>
      <c r="T2" s="115"/>
      <c r="U2" s="117"/>
    </row>
    <row r="3" spans="1:21" x14ac:dyDescent="0.25">
      <c r="A3" s="112"/>
      <c r="B3" s="112"/>
      <c r="C3" s="112"/>
      <c r="D3" s="38" t="s">
        <v>288</v>
      </c>
      <c r="E3" s="4" t="s">
        <v>44</v>
      </c>
      <c r="F3" s="1" t="s">
        <v>24</v>
      </c>
      <c r="G3" s="4" t="s">
        <v>44</v>
      </c>
      <c r="H3" s="4" t="s">
        <v>289</v>
      </c>
      <c r="I3" s="118" t="s">
        <v>25</v>
      </c>
      <c r="J3" s="115"/>
      <c r="K3" s="115"/>
      <c r="L3" s="117"/>
      <c r="M3" s="38" t="s">
        <v>44</v>
      </c>
      <c r="N3" s="39" t="s">
        <v>288</v>
      </c>
      <c r="O3" s="39" t="s">
        <v>44</v>
      </c>
      <c r="P3" s="39" t="s">
        <v>44</v>
      </c>
      <c r="Q3" s="39" t="s">
        <v>289</v>
      </c>
      <c r="R3" s="118" t="s">
        <v>25</v>
      </c>
      <c r="S3" s="115"/>
      <c r="T3" s="115"/>
      <c r="U3" s="117"/>
    </row>
    <row r="4" spans="1:21" ht="22.5" x14ac:dyDescent="0.25">
      <c r="A4" s="112"/>
      <c r="B4" s="112"/>
      <c r="C4" s="112"/>
      <c r="D4" s="38" t="s">
        <v>290</v>
      </c>
      <c r="E4" s="4" t="s">
        <v>291</v>
      </c>
      <c r="F4" s="40" t="s">
        <v>292</v>
      </c>
      <c r="G4" s="4" t="s">
        <v>293</v>
      </c>
      <c r="H4" s="4" t="s">
        <v>294</v>
      </c>
      <c r="I4" s="118" t="s">
        <v>295</v>
      </c>
      <c r="J4" s="117"/>
      <c r="K4" s="118" t="s">
        <v>296</v>
      </c>
      <c r="L4" s="117"/>
      <c r="M4" s="38" t="s">
        <v>297</v>
      </c>
      <c r="N4" s="39" t="s">
        <v>298</v>
      </c>
      <c r="O4" s="39" t="s">
        <v>291</v>
      </c>
      <c r="P4" s="39" t="s">
        <v>293</v>
      </c>
      <c r="Q4" s="39" t="s">
        <v>294</v>
      </c>
      <c r="R4" s="118" t="s">
        <v>295</v>
      </c>
      <c r="S4" s="117"/>
      <c r="T4" s="118" t="s">
        <v>296</v>
      </c>
      <c r="U4" s="117"/>
    </row>
    <row r="5" spans="1:21" x14ac:dyDescent="0.25">
      <c r="A5" s="112"/>
      <c r="B5" s="112"/>
      <c r="C5" s="112"/>
      <c r="D5" s="38" t="s">
        <v>299</v>
      </c>
      <c r="E5" s="4" t="s">
        <v>44</v>
      </c>
      <c r="F5" s="40" t="s">
        <v>44</v>
      </c>
      <c r="G5" s="4" t="s">
        <v>44</v>
      </c>
      <c r="H5" s="4" t="s">
        <v>44</v>
      </c>
      <c r="I5" s="1" t="s">
        <v>300</v>
      </c>
      <c r="J5" s="9" t="s">
        <v>301</v>
      </c>
      <c r="K5" s="9" t="s">
        <v>300</v>
      </c>
      <c r="L5" s="9" t="s">
        <v>301</v>
      </c>
      <c r="M5" s="38" t="s">
        <v>44</v>
      </c>
      <c r="N5" s="39" t="s">
        <v>302</v>
      </c>
      <c r="O5" s="39" t="s">
        <v>44</v>
      </c>
      <c r="P5" s="39" t="s">
        <v>44</v>
      </c>
      <c r="Q5" s="39" t="s">
        <v>44</v>
      </c>
      <c r="R5" s="9" t="s">
        <v>300</v>
      </c>
      <c r="S5" s="9" t="s">
        <v>301</v>
      </c>
      <c r="T5" s="9" t="s">
        <v>300</v>
      </c>
      <c r="U5" s="9" t="s">
        <v>301</v>
      </c>
    </row>
    <row r="6" spans="1:21" x14ac:dyDescent="0.25">
      <c r="A6" s="137"/>
      <c r="B6" s="137"/>
      <c r="C6" s="137"/>
      <c r="D6" s="9" t="s">
        <v>303</v>
      </c>
      <c r="E6" s="9" t="s">
        <v>304</v>
      </c>
      <c r="F6" s="9" t="s">
        <v>304</v>
      </c>
      <c r="G6" s="9" t="s">
        <v>305</v>
      </c>
      <c r="H6" s="9" t="s">
        <v>306</v>
      </c>
      <c r="I6" s="9" t="s">
        <v>306</v>
      </c>
      <c r="J6" s="9" t="s">
        <v>306</v>
      </c>
      <c r="K6" s="9" t="s">
        <v>306</v>
      </c>
      <c r="L6" s="9" t="s">
        <v>306</v>
      </c>
      <c r="M6" s="38" t="s">
        <v>44</v>
      </c>
      <c r="N6" s="9" t="s">
        <v>303</v>
      </c>
      <c r="O6" s="9" t="s">
        <v>304</v>
      </c>
      <c r="P6" s="9" t="s">
        <v>305</v>
      </c>
      <c r="Q6" s="9" t="s">
        <v>306</v>
      </c>
      <c r="R6" s="9" t="s">
        <v>306</v>
      </c>
      <c r="S6" s="9" t="s">
        <v>306</v>
      </c>
      <c r="T6" s="9" t="s">
        <v>306</v>
      </c>
      <c r="U6" s="9" t="s">
        <v>306</v>
      </c>
    </row>
    <row r="7" spans="1:21" x14ac:dyDescent="0.25">
      <c r="A7" s="13">
        <v>1</v>
      </c>
      <c r="B7" s="14" t="s">
        <v>44</v>
      </c>
      <c r="C7" s="14" t="s">
        <v>60</v>
      </c>
      <c r="D7" s="35">
        <v>20</v>
      </c>
      <c r="E7" s="35">
        <v>403385</v>
      </c>
      <c r="F7" s="35">
        <v>378732</v>
      </c>
      <c r="G7" s="35">
        <v>1310</v>
      </c>
      <c r="H7" s="35">
        <v>1028</v>
      </c>
      <c r="I7" s="35">
        <v>109</v>
      </c>
      <c r="J7" s="35">
        <v>90</v>
      </c>
      <c r="K7" s="35">
        <v>220</v>
      </c>
      <c r="L7" s="35">
        <v>609</v>
      </c>
      <c r="M7" s="35">
        <v>579</v>
      </c>
      <c r="N7" s="35">
        <v>1</v>
      </c>
      <c r="O7" s="35">
        <v>3950</v>
      </c>
      <c r="P7" s="35">
        <v>7</v>
      </c>
      <c r="Q7" s="35">
        <v>10</v>
      </c>
      <c r="R7" s="35">
        <v>1</v>
      </c>
      <c r="S7" s="35">
        <v>2</v>
      </c>
      <c r="T7" s="35">
        <v>2</v>
      </c>
      <c r="U7" s="35">
        <v>5</v>
      </c>
    </row>
    <row r="8" spans="1:21" x14ac:dyDescent="0.25">
      <c r="A8" s="13">
        <v>2</v>
      </c>
      <c r="B8" s="14" t="s">
        <v>44</v>
      </c>
      <c r="C8" s="14" t="s">
        <v>61</v>
      </c>
      <c r="D8" s="35">
        <v>27</v>
      </c>
      <c r="E8" s="35">
        <v>525367</v>
      </c>
      <c r="F8" s="35">
        <v>422511</v>
      </c>
      <c r="G8" s="35">
        <v>3178</v>
      </c>
      <c r="H8" s="35">
        <v>4980</v>
      </c>
      <c r="I8" s="35">
        <v>752</v>
      </c>
      <c r="J8" s="35">
        <v>629</v>
      </c>
      <c r="K8" s="35">
        <v>1054</v>
      </c>
      <c r="L8" s="35">
        <v>2545</v>
      </c>
      <c r="M8" s="35">
        <v>2206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</row>
    <row r="9" spans="1:21" x14ac:dyDescent="0.25">
      <c r="A9" s="13">
        <v>3</v>
      </c>
      <c r="B9" s="14" t="s">
        <v>44</v>
      </c>
      <c r="C9" s="14" t="s">
        <v>62</v>
      </c>
      <c r="D9" s="35">
        <v>22</v>
      </c>
      <c r="E9" s="35">
        <v>118347.71</v>
      </c>
      <c r="F9" s="35">
        <v>91679.82</v>
      </c>
      <c r="G9" s="35">
        <v>131</v>
      </c>
      <c r="H9" s="35">
        <v>323</v>
      </c>
      <c r="I9" s="35">
        <v>95</v>
      </c>
      <c r="J9" s="35">
        <v>74</v>
      </c>
      <c r="K9" s="35">
        <v>54</v>
      </c>
      <c r="L9" s="35">
        <v>100</v>
      </c>
      <c r="M9" s="35">
        <v>47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</row>
    <row r="10" spans="1:21" x14ac:dyDescent="0.25">
      <c r="A10" s="13">
        <v>4</v>
      </c>
      <c r="B10" s="14" t="s">
        <v>44</v>
      </c>
      <c r="C10" s="14" t="s">
        <v>63</v>
      </c>
      <c r="D10" s="35">
        <v>16</v>
      </c>
      <c r="E10" s="35">
        <v>297526.03999999998</v>
      </c>
      <c r="F10" s="35">
        <v>297526.03999999998</v>
      </c>
      <c r="G10" s="35">
        <v>930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425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</row>
    <row r="11" spans="1:21" x14ac:dyDescent="0.25">
      <c r="A11" s="13">
        <v>5</v>
      </c>
      <c r="B11" s="14" t="s">
        <v>44</v>
      </c>
      <c r="C11" s="14" t="s">
        <v>64</v>
      </c>
      <c r="D11" s="35">
        <v>16</v>
      </c>
      <c r="E11" s="35">
        <v>243937</v>
      </c>
      <c r="F11" s="35">
        <v>197376</v>
      </c>
      <c r="G11" s="35">
        <v>2654</v>
      </c>
      <c r="H11" s="35">
        <v>3913</v>
      </c>
      <c r="I11" s="35">
        <v>454</v>
      </c>
      <c r="J11" s="35">
        <v>447</v>
      </c>
      <c r="K11" s="35">
        <v>943</v>
      </c>
      <c r="L11" s="35">
        <v>2069</v>
      </c>
      <c r="M11" s="35">
        <v>2050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</row>
    <row r="12" spans="1:21" x14ac:dyDescent="0.25">
      <c r="A12" s="13">
        <v>6</v>
      </c>
      <c r="B12" s="14" t="s">
        <v>44</v>
      </c>
      <c r="C12" s="14" t="s">
        <v>65</v>
      </c>
      <c r="D12" s="35">
        <v>94</v>
      </c>
      <c r="E12" s="35">
        <v>0</v>
      </c>
      <c r="F12" s="35">
        <v>0</v>
      </c>
      <c r="G12" s="35">
        <v>9577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4398</v>
      </c>
      <c r="N12" s="35">
        <v>32</v>
      </c>
      <c r="O12" s="35">
        <v>0</v>
      </c>
      <c r="P12" s="35">
        <v>15230</v>
      </c>
      <c r="Q12" s="35">
        <v>11098</v>
      </c>
      <c r="R12" s="35">
        <v>540</v>
      </c>
      <c r="S12" s="35">
        <v>553</v>
      </c>
      <c r="T12" s="35">
        <v>4105</v>
      </c>
      <c r="U12" s="35">
        <v>5900</v>
      </c>
    </row>
    <row r="13" spans="1:21" x14ac:dyDescent="0.25">
      <c r="A13" s="13">
        <v>7</v>
      </c>
      <c r="B13" s="14" t="s">
        <v>44</v>
      </c>
      <c r="C13" s="14" t="s">
        <v>66</v>
      </c>
      <c r="D13" s="35">
        <v>18</v>
      </c>
      <c r="E13" s="35">
        <v>300205</v>
      </c>
      <c r="F13" s="35">
        <v>300205</v>
      </c>
      <c r="G13" s="35">
        <v>1152</v>
      </c>
      <c r="H13" s="35">
        <v>1152</v>
      </c>
      <c r="I13" s="35">
        <v>0</v>
      </c>
      <c r="J13" s="35">
        <v>0</v>
      </c>
      <c r="K13" s="35">
        <v>727</v>
      </c>
      <c r="L13" s="35">
        <v>425</v>
      </c>
      <c r="M13" s="35">
        <v>75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</row>
    <row r="14" spans="1:21" x14ac:dyDescent="0.25">
      <c r="A14" s="17" t="s">
        <v>267</v>
      </c>
      <c r="B14" s="17" t="s">
        <v>44</v>
      </c>
      <c r="C14" s="17" t="s">
        <v>67</v>
      </c>
      <c r="D14" s="36">
        <v>213</v>
      </c>
      <c r="E14" s="36">
        <v>1888767.75</v>
      </c>
      <c r="F14" s="36">
        <v>1688029.86</v>
      </c>
      <c r="G14" s="36">
        <v>18932</v>
      </c>
      <c r="H14" s="36">
        <v>11396</v>
      </c>
      <c r="I14" s="36">
        <v>1410</v>
      </c>
      <c r="J14" s="36">
        <v>1240</v>
      </c>
      <c r="K14" s="36">
        <v>2998</v>
      </c>
      <c r="L14" s="36">
        <v>5748</v>
      </c>
      <c r="M14" s="36">
        <v>9780</v>
      </c>
      <c r="N14" s="36">
        <v>33</v>
      </c>
      <c r="O14" s="36">
        <v>3950</v>
      </c>
      <c r="P14" s="36">
        <v>15237</v>
      </c>
      <c r="Q14" s="36">
        <v>11108</v>
      </c>
      <c r="R14" s="36">
        <v>541</v>
      </c>
      <c r="S14" s="36">
        <v>555</v>
      </c>
      <c r="T14" s="36">
        <v>4107</v>
      </c>
      <c r="U14" s="36">
        <v>5905</v>
      </c>
    </row>
    <row r="15" spans="1:21" x14ac:dyDescent="0.25">
      <c r="A15" s="13">
        <v>1</v>
      </c>
      <c r="B15" s="14" t="s">
        <v>44</v>
      </c>
      <c r="C15" s="14" t="s">
        <v>68</v>
      </c>
      <c r="D15" s="35">
        <v>17</v>
      </c>
      <c r="E15" s="35">
        <v>258852</v>
      </c>
      <c r="F15" s="35">
        <v>258852</v>
      </c>
      <c r="G15" s="35">
        <v>245</v>
      </c>
      <c r="H15" s="35">
        <v>574</v>
      </c>
      <c r="I15" s="35">
        <v>146</v>
      </c>
      <c r="J15" s="35">
        <v>140</v>
      </c>
      <c r="K15" s="35">
        <v>101</v>
      </c>
      <c r="L15" s="35">
        <v>187</v>
      </c>
      <c r="M15" s="35">
        <v>184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</row>
    <row r="16" spans="1:21" x14ac:dyDescent="0.25">
      <c r="A16" s="13">
        <v>2</v>
      </c>
      <c r="B16" s="14" t="s">
        <v>44</v>
      </c>
      <c r="C16" s="14" t="s">
        <v>69</v>
      </c>
      <c r="D16" s="35">
        <v>10</v>
      </c>
      <c r="E16" s="35">
        <v>157070.39999999999</v>
      </c>
      <c r="F16" s="35">
        <v>157070.39999999999</v>
      </c>
      <c r="G16" s="35">
        <v>4251</v>
      </c>
      <c r="H16" s="35">
        <v>657</v>
      </c>
      <c r="I16" s="35">
        <v>28</v>
      </c>
      <c r="J16" s="35">
        <v>40</v>
      </c>
      <c r="K16" s="35">
        <v>267</v>
      </c>
      <c r="L16" s="35">
        <v>322</v>
      </c>
      <c r="M16" s="35">
        <v>364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</row>
    <row r="17" spans="1:21" x14ac:dyDescent="0.25">
      <c r="A17" s="13">
        <v>3</v>
      </c>
      <c r="B17" s="14" t="s">
        <v>44</v>
      </c>
      <c r="C17" s="14" t="s">
        <v>70</v>
      </c>
      <c r="D17" s="35">
        <v>30</v>
      </c>
      <c r="E17" s="35">
        <v>958717</v>
      </c>
      <c r="F17" s="35">
        <v>239051</v>
      </c>
      <c r="G17" s="35">
        <v>3110</v>
      </c>
      <c r="H17" s="35">
        <v>4469</v>
      </c>
      <c r="I17" s="35">
        <v>401</v>
      </c>
      <c r="J17" s="35">
        <v>483</v>
      </c>
      <c r="K17" s="35">
        <v>1783</v>
      </c>
      <c r="L17" s="35">
        <v>1802</v>
      </c>
      <c r="M17" s="35">
        <v>530</v>
      </c>
      <c r="N17" s="35">
        <v>4</v>
      </c>
      <c r="O17" s="35">
        <v>82563</v>
      </c>
      <c r="P17" s="35">
        <v>53</v>
      </c>
      <c r="Q17" s="35">
        <v>53</v>
      </c>
      <c r="R17" s="35">
        <v>6</v>
      </c>
      <c r="S17" s="35">
        <v>12</v>
      </c>
      <c r="T17" s="35">
        <v>21</v>
      </c>
      <c r="U17" s="35">
        <v>14</v>
      </c>
    </row>
    <row r="18" spans="1:21" x14ac:dyDescent="0.25">
      <c r="A18" s="13">
        <v>4</v>
      </c>
      <c r="B18" s="14" t="s">
        <v>44</v>
      </c>
      <c r="C18" s="14" t="s">
        <v>71</v>
      </c>
      <c r="D18" s="35">
        <v>16</v>
      </c>
      <c r="E18" s="35">
        <v>368480</v>
      </c>
      <c r="F18" s="35">
        <v>315947</v>
      </c>
      <c r="G18" s="35">
        <v>480</v>
      </c>
      <c r="H18" s="35">
        <v>502</v>
      </c>
      <c r="I18" s="35">
        <v>81</v>
      </c>
      <c r="J18" s="35">
        <v>80</v>
      </c>
      <c r="K18" s="35">
        <v>145</v>
      </c>
      <c r="L18" s="35">
        <v>196</v>
      </c>
      <c r="M18" s="35">
        <v>321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</row>
    <row r="19" spans="1:21" x14ac:dyDescent="0.25">
      <c r="A19" s="13">
        <v>5</v>
      </c>
      <c r="B19" s="14" t="s">
        <v>44</v>
      </c>
      <c r="C19" s="14" t="s">
        <v>72</v>
      </c>
      <c r="D19" s="35">
        <v>25</v>
      </c>
      <c r="E19" s="35">
        <v>432172.04</v>
      </c>
      <c r="F19" s="35">
        <v>385152.6</v>
      </c>
      <c r="G19" s="35">
        <v>2300</v>
      </c>
      <c r="H19" s="35">
        <v>2616</v>
      </c>
      <c r="I19" s="35">
        <v>359</v>
      </c>
      <c r="J19" s="35">
        <v>286</v>
      </c>
      <c r="K19" s="35">
        <v>862</v>
      </c>
      <c r="L19" s="35">
        <v>1109</v>
      </c>
      <c r="M19" s="35">
        <v>2008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</row>
    <row r="20" spans="1:21" x14ac:dyDescent="0.25">
      <c r="A20" s="13">
        <v>6</v>
      </c>
      <c r="B20" s="14" t="s">
        <v>44</v>
      </c>
      <c r="C20" s="14" t="s">
        <v>73</v>
      </c>
      <c r="D20" s="35">
        <v>38</v>
      </c>
      <c r="E20" s="35">
        <v>1560784</v>
      </c>
      <c r="F20" s="35">
        <v>1560784</v>
      </c>
      <c r="G20" s="35">
        <v>9938</v>
      </c>
      <c r="H20" s="35">
        <v>2392</v>
      </c>
      <c r="I20" s="35">
        <v>286</v>
      </c>
      <c r="J20" s="35">
        <v>372</v>
      </c>
      <c r="K20" s="35">
        <v>491</v>
      </c>
      <c r="L20" s="35">
        <v>1243</v>
      </c>
      <c r="M20" s="35">
        <v>535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</row>
    <row r="21" spans="1:21" x14ac:dyDescent="0.25">
      <c r="A21" s="13">
        <v>7</v>
      </c>
      <c r="B21" s="14" t="s">
        <v>44</v>
      </c>
      <c r="C21" s="14" t="s">
        <v>74</v>
      </c>
      <c r="D21" s="35">
        <v>43</v>
      </c>
      <c r="E21" s="35">
        <v>63844</v>
      </c>
      <c r="F21" s="35">
        <v>45150</v>
      </c>
      <c r="G21" s="35">
        <v>2771</v>
      </c>
      <c r="H21" s="35">
        <v>2681</v>
      </c>
      <c r="I21" s="35">
        <v>499</v>
      </c>
      <c r="J21" s="35">
        <v>305</v>
      </c>
      <c r="K21" s="35">
        <v>698</v>
      </c>
      <c r="L21" s="35">
        <v>1179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</row>
    <row r="22" spans="1:21" x14ac:dyDescent="0.25">
      <c r="A22" s="13">
        <v>8</v>
      </c>
      <c r="B22" s="14" t="s">
        <v>44</v>
      </c>
      <c r="C22" s="14" t="s">
        <v>75</v>
      </c>
      <c r="D22" s="35">
        <v>27</v>
      </c>
      <c r="E22" s="35">
        <v>905631.54</v>
      </c>
      <c r="F22" s="35">
        <v>905631.5</v>
      </c>
      <c r="G22" s="35">
        <v>2189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203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</row>
    <row r="23" spans="1:21" x14ac:dyDescent="0.25">
      <c r="A23" s="13">
        <v>9</v>
      </c>
      <c r="B23" s="14" t="s">
        <v>44</v>
      </c>
      <c r="C23" s="14" t="s">
        <v>76</v>
      </c>
      <c r="D23" s="35">
        <v>23</v>
      </c>
      <c r="E23" s="35">
        <v>313236</v>
      </c>
      <c r="F23" s="35">
        <v>313236</v>
      </c>
      <c r="G23" s="35">
        <v>395</v>
      </c>
      <c r="H23" s="35">
        <v>745</v>
      </c>
      <c r="I23" s="35">
        <v>86</v>
      </c>
      <c r="J23" s="35">
        <v>157</v>
      </c>
      <c r="K23" s="35">
        <v>236</v>
      </c>
      <c r="L23" s="35">
        <v>266</v>
      </c>
      <c r="M23" s="35">
        <v>347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</row>
    <row r="24" spans="1:21" x14ac:dyDescent="0.25">
      <c r="A24" s="13">
        <v>10</v>
      </c>
      <c r="B24" s="14" t="s">
        <v>44</v>
      </c>
      <c r="C24" s="14" t="s">
        <v>77</v>
      </c>
      <c r="D24" s="35">
        <v>17</v>
      </c>
      <c r="E24" s="35">
        <v>552703.22</v>
      </c>
      <c r="F24" s="35">
        <v>275822.59000000003</v>
      </c>
      <c r="G24" s="35">
        <v>949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518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</row>
    <row r="25" spans="1:21" x14ac:dyDescent="0.25">
      <c r="A25" s="13">
        <v>11</v>
      </c>
      <c r="B25" s="14" t="s">
        <v>44</v>
      </c>
      <c r="C25" s="14" t="s">
        <v>78</v>
      </c>
      <c r="D25" s="35">
        <v>29</v>
      </c>
      <c r="E25" s="35">
        <v>909797</v>
      </c>
      <c r="F25" s="35">
        <v>884559</v>
      </c>
      <c r="G25" s="35">
        <v>1462</v>
      </c>
      <c r="H25" s="35">
        <v>4415</v>
      </c>
      <c r="I25" s="35">
        <v>971</v>
      </c>
      <c r="J25" s="35">
        <v>941</v>
      </c>
      <c r="K25" s="35">
        <v>1093</v>
      </c>
      <c r="L25" s="35">
        <v>1410</v>
      </c>
      <c r="M25" s="35">
        <v>1462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</row>
    <row r="26" spans="1:21" x14ac:dyDescent="0.25">
      <c r="A26" s="13">
        <v>12</v>
      </c>
      <c r="B26" s="14" t="s">
        <v>44</v>
      </c>
      <c r="C26" s="14" t="s">
        <v>79</v>
      </c>
      <c r="D26" s="35">
        <v>12</v>
      </c>
      <c r="E26" s="35">
        <v>229525</v>
      </c>
      <c r="F26" s="35">
        <v>210797</v>
      </c>
      <c r="G26" s="35">
        <v>609</v>
      </c>
      <c r="H26" s="35">
        <v>2072</v>
      </c>
      <c r="I26" s="35">
        <v>578</v>
      </c>
      <c r="J26" s="35">
        <v>497</v>
      </c>
      <c r="K26" s="35">
        <v>404</v>
      </c>
      <c r="L26" s="35">
        <v>593</v>
      </c>
      <c r="M26" s="35">
        <v>581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</row>
    <row r="27" spans="1:21" x14ac:dyDescent="0.25">
      <c r="A27" s="13">
        <v>13</v>
      </c>
      <c r="B27" s="14" t="s">
        <v>44</v>
      </c>
      <c r="C27" s="14" t="s">
        <v>80</v>
      </c>
      <c r="D27" s="35">
        <v>11</v>
      </c>
      <c r="E27" s="35">
        <v>10450</v>
      </c>
      <c r="F27" s="35">
        <v>10450</v>
      </c>
      <c r="G27" s="35">
        <v>117</v>
      </c>
      <c r="H27" s="35">
        <v>333</v>
      </c>
      <c r="I27" s="35">
        <v>102</v>
      </c>
      <c r="J27" s="35">
        <v>99</v>
      </c>
      <c r="K27" s="35">
        <v>55</v>
      </c>
      <c r="L27" s="35">
        <v>77</v>
      </c>
      <c r="M27" s="35">
        <v>60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</row>
    <row r="28" spans="1:21" x14ac:dyDescent="0.25">
      <c r="A28" s="13">
        <v>14</v>
      </c>
      <c r="B28" s="14" t="s">
        <v>44</v>
      </c>
      <c r="C28" s="14" t="s">
        <v>81</v>
      </c>
      <c r="D28" s="35">
        <v>38</v>
      </c>
      <c r="E28" s="35">
        <v>1874335</v>
      </c>
      <c r="F28" s="35">
        <v>548604</v>
      </c>
      <c r="G28" s="35">
        <v>816</v>
      </c>
      <c r="H28" s="35">
        <v>972</v>
      </c>
      <c r="I28" s="35">
        <v>85</v>
      </c>
      <c r="J28" s="35">
        <v>109</v>
      </c>
      <c r="K28" s="35">
        <v>327</v>
      </c>
      <c r="L28" s="35">
        <v>451</v>
      </c>
      <c r="M28" s="35">
        <v>634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</row>
    <row r="29" spans="1:21" x14ac:dyDescent="0.25">
      <c r="A29" s="13">
        <v>15</v>
      </c>
      <c r="B29" s="14" t="s">
        <v>44</v>
      </c>
      <c r="C29" s="14" t="s">
        <v>82</v>
      </c>
      <c r="D29" s="35">
        <v>12</v>
      </c>
      <c r="E29" s="35">
        <v>266218</v>
      </c>
      <c r="F29" s="35">
        <v>242828</v>
      </c>
      <c r="G29" s="35">
        <v>665</v>
      </c>
      <c r="H29" s="35">
        <v>1036</v>
      </c>
      <c r="I29" s="35">
        <v>136</v>
      </c>
      <c r="J29" s="35">
        <v>117</v>
      </c>
      <c r="K29" s="35">
        <v>288</v>
      </c>
      <c r="L29" s="35">
        <v>495</v>
      </c>
      <c r="M29" s="35">
        <v>412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</row>
    <row r="30" spans="1:21" x14ac:dyDescent="0.25">
      <c r="A30" s="13">
        <v>16</v>
      </c>
      <c r="B30" s="14" t="s">
        <v>44</v>
      </c>
      <c r="C30" s="14" t="s">
        <v>83</v>
      </c>
      <c r="D30" s="35">
        <v>24</v>
      </c>
      <c r="E30" s="35">
        <v>335992.8</v>
      </c>
      <c r="F30" s="35">
        <v>335992.8</v>
      </c>
      <c r="G30" s="35">
        <v>537</v>
      </c>
      <c r="H30" s="35">
        <v>537</v>
      </c>
      <c r="I30" s="35">
        <v>37</v>
      </c>
      <c r="J30" s="35">
        <v>30</v>
      </c>
      <c r="K30" s="35">
        <v>254</v>
      </c>
      <c r="L30" s="35">
        <v>216</v>
      </c>
      <c r="M30" s="35">
        <v>467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</row>
    <row r="31" spans="1:21" x14ac:dyDescent="0.25">
      <c r="A31" s="13">
        <v>17</v>
      </c>
      <c r="B31" s="14" t="s">
        <v>44</v>
      </c>
      <c r="C31" s="14" t="s">
        <v>84</v>
      </c>
      <c r="D31" s="35">
        <v>8</v>
      </c>
      <c r="E31" s="35">
        <v>506325.87</v>
      </c>
      <c r="F31" s="35">
        <v>121198.58</v>
      </c>
      <c r="G31" s="35">
        <v>790</v>
      </c>
      <c r="H31" s="35">
        <v>713</v>
      </c>
      <c r="I31" s="35">
        <v>25</v>
      </c>
      <c r="J31" s="35">
        <v>18</v>
      </c>
      <c r="K31" s="35">
        <v>316</v>
      </c>
      <c r="L31" s="35">
        <v>354</v>
      </c>
      <c r="M31" s="35">
        <v>640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</row>
    <row r="32" spans="1:21" x14ac:dyDescent="0.25">
      <c r="A32" s="13">
        <v>18</v>
      </c>
      <c r="B32" s="14" t="s">
        <v>44</v>
      </c>
      <c r="C32" s="14" t="s">
        <v>85</v>
      </c>
      <c r="D32" s="35">
        <v>23</v>
      </c>
      <c r="E32" s="35">
        <v>453229</v>
      </c>
      <c r="F32" s="35">
        <v>442110</v>
      </c>
      <c r="G32" s="35">
        <v>1591</v>
      </c>
      <c r="H32" s="35">
        <v>2361</v>
      </c>
      <c r="I32" s="35">
        <v>172</v>
      </c>
      <c r="J32" s="35">
        <v>191</v>
      </c>
      <c r="K32" s="35">
        <v>891</v>
      </c>
      <c r="L32" s="35">
        <v>1107</v>
      </c>
      <c r="M32" s="35">
        <v>1348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</row>
    <row r="33" spans="1:21" x14ac:dyDescent="0.25">
      <c r="A33" s="13">
        <v>19</v>
      </c>
      <c r="B33" s="14" t="s">
        <v>44</v>
      </c>
      <c r="C33" s="14" t="s">
        <v>86</v>
      </c>
      <c r="D33" s="35">
        <v>24</v>
      </c>
      <c r="E33" s="35">
        <v>573880</v>
      </c>
      <c r="F33" s="35">
        <v>573880</v>
      </c>
      <c r="G33" s="35">
        <v>2398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2219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</row>
    <row r="34" spans="1:21" x14ac:dyDescent="0.25">
      <c r="A34" s="13">
        <v>20</v>
      </c>
      <c r="B34" s="14" t="s">
        <v>44</v>
      </c>
      <c r="C34" s="14" t="s">
        <v>87</v>
      </c>
      <c r="D34" s="35">
        <v>21</v>
      </c>
      <c r="E34" s="35">
        <v>865805</v>
      </c>
      <c r="F34" s="35">
        <v>461919</v>
      </c>
      <c r="G34" s="35">
        <v>2012</v>
      </c>
      <c r="H34" s="35">
        <v>3220</v>
      </c>
      <c r="I34" s="35">
        <v>836</v>
      </c>
      <c r="J34" s="35">
        <v>853</v>
      </c>
      <c r="K34" s="35">
        <v>664</v>
      </c>
      <c r="L34" s="35">
        <v>867</v>
      </c>
      <c r="M34" s="35">
        <v>367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</row>
    <row r="35" spans="1:21" x14ac:dyDescent="0.25">
      <c r="A35" s="13">
        <v>21</v>
      </c>
      <c r="B35" s="14" t="s">
        <v>44</v>
      </c>
      <c r="C35" s="14" t="s">
        <v>88</v>
      </c>
      <c r="D35" s="35">
        <v>42</v>
      </c>
      <c r="E35" s="35">
        <v>919227.35</v>
      </c>
      <c r="F35" s="35">
        <v>919227.35</v>
      </c>
      <c r="G35" s="35">
        <v>4726</v>
      </c>
      <c r="H35" s="35">
        <v>7072</v>
      </c>
      <c r="I35" s="35">
        <v>1932</v>
      </c>
      <c r="J35" s="35">
        <v>2012</v>
      </c>
      <c r="K35" s="35">
        <v>1232</v>
      </c>
      <c r="L35" s="35">
        <v>1896</v>
      </c>
      <c r="M35" s="35">
        <v>4726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</row>
    <row r="36" spans="1:21" x14ac:dyDescent="0.25">
      <c r="A36" s="13">
        <v>22</v>
      </c>
      <c r="B36" s="14" t="s">
        <v>44</v>
      </c>
      <c r="C36" s="14" t="s">
        <v>89</v>
      </c>
      <c r="D36" s="35">
        <v>17</v>
      </c>
      <c r="E36" s="35">
        <v>395830.64</v>
      </c>
      <c r="F36" s="35">
        <v>389935.64</v>
      </c>
      <c r="G36" s="35">
        <v>637</v>
      </c>
      <c r="H36" s="35">
        <v>1248</v>
      </c>
      <c r="I36" s="35">
        <v>222</v>
      </c>
      <c r="J36" s="35">
        <v>173</v>
      </c>
      <c r="K36" s="35">
        <v>339</v>
      </c>
      <c r="L36" s="35">
        <v>514</v>
      </c>
      <c r="M36" s="35">
        <v>443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</row>
    <row r="37" spans="1:21" x14ac:dyDescent="0.25">
      <c r="A37" s="13">
        <v>23</v>
      </c>
      <c r="B37" s="14" t="s">
        <v>44</v>
      </c>
      <c r="C37" s="14" t="s">
        <v>90</v>
      </c>
      <c r="D37" s="35">
        <v>13</v>
      </c>
      <c r="E37" s="35">
        <v>158674.26</v>
      </c>
      <c r="F37" s="35">
        <v>158674.26</v>
      </c>
      <c r="G37" s="35">
        <v>195</v>
      </c>
      <c r="H37" s="35">
        <v>313</v>
      </c>
      <c r="I37" s="35">
        <v>29</v>
      </c>
      <c r="J37" s="35">
        <v>35</v>
      </c>
      <c r="K37" s="35">
        <v>139</v>
      </c>
      <c r="L37" s="35">
        <v>110</v>
      </c>
      <c r="M37" s="35">
        <v>153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</row>
    <row r="38" spans="1:21" x14ac:dyDescent="0.25">
      <c r="A38" s="13">
        <v>24</v>
      </c>
      <c r="B38" s="14" t="s">
        <v>44</v>
      </c>
      <c r="C38" s="14" t="s">
        <v>91</v>
      </c>
      <c r="D38" s="35">
        <v>36</v>
      </c>
      <c r="E38" s="35">
        <v>619880.56999999995</v>
      </c>
      <c r="F38" s="35">
        <v>474978.33</v>
      </c>
      <c r="G38" s="35">
        <v>1898</v>
      </c>
      <c r="H38" s="35">
        <v>2672</v>
      </c>
      <c r="I38" s="35">
        <v>220</v>
      </c>
      <c r="J38" s="35">
        <v>250</v>
      </c>
      <c r="K38" s="35">
        <v>1003</v>
      </c>
      <c r="L38" s="35">
        <v>1199</v>
      </c>
      <c r="M38" s="35">
        <v>1582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</row>
    <row r="39" spans="1:21" x14ac:dyDescent="0.25">
      <c r="A39" s="13">
        <v>25</v>
      </c>
      <c r="B39" s="14" t="s">
        <v>44</v>
      </c>
      <c r="C39" s="14" t="s">
        <v>92</v>
      </c>
      <c r="D39" s="35">
        <v>13</v>
      </c>
      <c r="E39" s="35">
        <v>381823.94</v>
      </c>
      <c r="F39" s="35">
        <v>314000</v>
      </c>
      <c r="G39" s="35">
        <v>965</v>
      </c>
      <c r="H39" s="35">
        <v>1119</v>
      </c>
      <c r="I39" s="35">
        <v>130</v>
      </c>
      <c r="J39" s="35">
        <v>109</v>
      </c>
      <c r="K39" s="35">
        <v>392</v>
      </c>
      <c r="L39" s="35">
        <v>488</v>
      </c>
      <c r="M39" s="35">
        <v>887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</row>
    <row r="40" spans="1:21" x14ac:dyDescent="0.25">
      <c r="A40" s="13">
        <v>26</v>
      </c>
      <c r="B40" s="14" t="s">
        <v>44</v>
      </c>
      <c r="C40" s="14" t="s">
        <v>93</v>
      </c>
      <c r="D40" s="35">
        <v>16</v>
      </c>
      <c r="E40" s="35">
        <v>190100.88</v>
      </c>
      <c r="F40" s="35">
        <v>189170.08</v>
      </c>
      <c r="G40" s="35">
        <v>251</v>
      </c>
      <c r="H40" s="35">
        <v>566</v>
      </c>
      <c r="I40" s="35">
        <v>51</v>
      </c>
      <c r="J40" s="35">
        <v>26</v>
      </c>
      <c r="K40" s="35">
        <v>235</v>
      </c>
      <c r="L40" s="35">
        <v>254</v>
      </c>
      <c r="M40" s="35">
        <v>108</v>
      </c>
      <c r="N40" s="35">
        <v>1</v>
      </c>
      <c r="O40" s="35">
        <v>1645</v>
      </c>
      <c r="P40" s="35">
        <v>9</v>
      </c>
      <c r="Q40" s="35">
        <v>9</v>
      </c>
      <c r="R40" s="35">
        <v>1</v>
      </c>
      <c r="S40" s="35">
        <v>0</v>
      </c>
      <c r="T40" s="35">
        <v>4</v>
      </c>
      <c r="U40" s="35">
        <v>4</v>
      </c>
    </row>
    <row r="41" spans="1:21" x14ac:dyDescent="0.25">
      <c r="A41" s="13">
        <v>27</v>
      </c>
      <c r="B41" s="14" t="s">
        <v>44</v>
      </c>
      <c r="C41" s="14" t="s">
        <v>94</v>
      </c>
      <c r="D41" s="35">
        <v>24</v>
      </c>
      <c r="E41" s="35">
        <v>569842</v>
      </c>
      <c r="F41" s="35">
        <v>367842</v>
      </c>
      <c r="G41" s="35">
        <v>356</v>
      </c>
      <c r="H41" s="35">
        <v>612</v>
      </c>
      <c r="I41" s="35">
        <v>143</v>
      </c>
      <c r="J41" s="35">
        <v>122</v>
      </c>
      <c r="K41" s="35">
        <v>155</v>
      </c>
      <c r="L41" s="35">
        <v>192</v>
      </c>
      <c r="M41" s="35">
        <v>324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</row>
    <row r="42" spans="1:21" x14ac:dyDescent="0.25">
      <c r="A42" s="13">
        <v>28</v>
      </c>
      <c r="B42" s="14" t="s">
        <v>44</v>
      </c>
      <c r="C42" s="14" t="s">
        <v>95</v>
      </c>
      <c r="D42" s="35">
        <v>12</v>
      </c>
      <c r="E42" s="35">
        <v>178256.15</v>
      </c>
      <c r="F42" s="35">
        <v>178256.15</v>
      </c>
      <c r="G42" s="35">
        <v>192</v>
      </c>
      <c r="H42" s="35">
        <v>267</v>
      </c>
      <c r="I42" s="35">
        <v>19</v>
      </c>
      <c r="J42" s="35">
        <v>17</v>
      </c>
      <c r="K42" s="35">
        <v>92</v>
      </c>
      <c r="L42" s="35">
        <v>139</v>
      </c>
      <c r="M42" s="35">
        <v>61</v>
      </c>
      <c r="N42" s="35">
        <v>2</v>
      </c>
      <c r="O42" s="35">
        <v>385093.62</v>
      </c>
      <c r="P42" s="35">
        <v>185</v>
      </c>
      <c r="Q42" s="35">
        <v>185</v>
      </c>
      <c r="R42" s="35">
        <v>20</v>
      </c>
      <c r="S42" s="35">
        <v>4</v>
      </c>
      <c r="T42" s="35">
        <v>65</v>
      </c>
      <c r="U42" s="35">
        <v>96</v>
      </c>
    </row>
    <row r="43" spans="1:21" x14ac:dyDescent="0.25">
      <c r="A43" s="13">
        <v>29</v>
      </c>
      <c r="B43" s="14" t="s">
        <v>44</v>
      </c>
      <c r="C43" s="14" t="s">
        <v>96</v>
      </c>
      <c r="D43" s="35">
        <v>15</v>
      </c>
      <c r="E43" s="35">
        <v>289531.40000000002</v>
      </c>
      <c r="F43" s="35">
        <v>289531.40000000002</v>
      </c>
      <c r="G43" s="35">
        <v>316</v>
      </c>
      <c r="H43" s="35">
        <v>1056</v>
      </c>
      <c r="I43" s="35">
        <v>142</v>
      </c>
      <c r="J43" s="35">
        <v>124</v>
      </c>
      <c r="K43" s="35">
        <v>276</v>
      </c>
      <c r="L43" s="35">
        <v>514</v>
      </c>
      <c r="M43" s="35">
        <v>237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</row>
    <row r="44" spans="1:21" x14ac:dyDescent="0.25">
      <c r="A44" s="13">
        <v>30</v>
      </c>
      <c r="B44" s="14" t="s">
        <v>44</v>
      </c>
      <c r="C44" s="14" t="s">
        <v>97</v>
      </c>
      <c r="D44" s="35">
        <v>22</v>
      </c>
      <c r="E44" s="35">
        <v>498661</v>
      </c>
      <c r="F44" s="35">
        <v>451275</v>
      </c>
      <c r="G44" s="35">
        <v>519</v>
      </c>
      <c r="H44" s="35">
        <v>1449</v>
      </c>
      <c r="I44" s="35">
        <v>375</v>
      </c>
      <c r="J44" s="35">
        <v>359</v>
      </c>
      <c r="K44" s="35">
        <v>346</v>
      </c>
      <c r="L44" s="35">
        <v>369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</row>
    <row r="45" spans="1:21" x14ac:dyDescent="0.25">
      <c r="A45" s="13">
        <v>31</v>
      </c>
      <c r="B45" s="14" t="s">
        <v>44</v>
      </c>
      <c r="C45" s="14" t="s">
        <v>98</v>
      </c>
      <c r="D45" s="35">
        <v>23</v>
      </c>
      <c r="E45" s="35">
        <v>404598.95</v>
      </c>
      <c r="F45" s="35">
        <v>327785.90999999997</v>
      </c>
      <c r="G45" s="35">
        <v>513</v>
      </c>
      <c r="H45" s="35">
        <v>1487</v>
      </c>
      <c r="I45" s="35">
        <v>262</v>
      </c>
      <c r="J45" s="35">
        <v>321</v>
      </c>
      <c r="K45" s="35">
        <v>412</v>
      </c>
      <c r="L45" s="35">
        <v>492</v>
      </c>
      <c r="M45" s="35">
        <v>501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</row>
    <row r="46" spans="1:21" x14ac:dyDescent="0.25">
      <c r="A46" s="13">
        <v>32</v>
      </c>
      <c r="B46" s="14" t="s">
        <v>44</v>
      </c>
      <c r="C46" s="14" t="s">
        <v>99</v>
      </c>
      <c r="D46" s="35">
        <v>30</v>
      </c>
      <c r="E46" s="35">
        <v>911353.7</v>
      </c>
      <c r="F46" s="35">
        <v>844248.38</v>
      </c>
      <c r="G46" s="35">
        <v>458</v>
      </c>
      <c r="H46" s="35">
        <v>1034</v>
      </c>
      <c r="I46" s="35">
        <v>242</v>
      </c>
      <c r="J46" s="35">
        <v>245</v>
      </c>
      <c r="K46" s="35">
        <v>183</v>
      </c>
      <c r="L46" s="35">
        <v>364</v>
      </c>
      <c r="M46" s="35">
        <v>286</v>
      </c>
      <c r="N46" s="35">
        <v>0</v>
      </c>
      <c r="O46" s="35">
        <v>6072.43</v>
      </c>
      <c r="P46" s="35">
        <v>7</v>
      </c>
      <c r="Q46" s="35">
        <v>13</v>
      </c>
      <c r="R46" s="35">
        <v>4</v>
      </c>
      <c r="S46" s="35">
        <v>2</v>
      </c>
      <c r="T46" s="35">
        <v>1</v>
      </c>
      <c r="U46" s="35">
        <v>6</v>
      </c>
    </row>
    <row r="47" spans="1:21" x14ac:dyDescent="0.25">
      <c r="A47" s="13">
        <v>33</v>
      </c>
      <c r="B47" s="14" t="s">
        <v>44</v>
      </c>
      <c r="C47" s="14" t="s">
        <v>100</v>
      </c>
      <c r="D47" s="35">
        <v>5</v>
      </c>
      <c r="E47" s="35">
        <v>76560</v>
      </c>
      <c r="F47" s="35">
        <v>76560</v>
      </c>
      <c r="G47" s="35">
        <v>219</v>
      </c>
      <c r="H47" s="35">
        <v>309</v>
      </c>
      <c r="I47" s="35">
        <v>51</v>
      </c>
      <c r="J47" s="35">
        <v>53</v>
      </c>
      <c r="K47" s="35">
        <v>94</v>
      </c>
      <c r="L47" s="35">
        <v>111</v>
      </c>
      <c r="M47" s="35">
        <v>112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</row>
    <row r="48" spans="1:21" x14ac:dyDescent="0.25">
      <c r="A48" s="13">
        <v>34</v>
      </c>
      <c r="B48" s="14" t="s">
        <v>44</v>
      </c>
      <c r="C48" s="14" t="s">
        <v>101</v>
      </c>
      <c r="D48" s="35">
        <v>19</v>
      </c>
      <c r="E48" s="35">
        <v>412211.9</v>
      </c>
      <c r="F48" s="35">
        <v>382333.54</v>
      </c>
      <c r="G48" s="35">
        <v>473</v>
      </c>
      <c r="H48" s="35">
        <v>1734</v>
      </c>
      <c r="I48" s="35">
        <v>283</v>
      </c>
      <c r="J48" s="35">
        <v>239</v>
      </c>
      <c r="K48" s="35">
        <v>536</v>
      </c>
      <c r="L48" s="35">
        <v>676</v>
      </c>
      <c r="M48" s="35">
        <v>427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</row>
    <row r="49" spans="1:21" x14ac:dyDescent="0.25">
      <c r="A49" s="13">
        <v>35</v>
      </c>
      <c r="B49" s="14" t="s">
        <v>44</v>
      </c>
      <c r="C49" s="14" t="s">
        <v>102</v>
      </c>
      <c r="D49" s="35">
        <v>3</v>
      </c>
      <c r="E49" s="35">
        <v>60874.879999999997</v>
      </c>
      <c r="F49" s="35">
        <v>37346.879999999997</v>
      </c>
      <c r="G49" s="35">
        <v>190</v>
      </c>
      <c r="H49" s="35">
        <v>190</v>
      </c>
      <c r="I49" s="35">
        <v>23</v>
      </c>
      <c r="J49" s="35">
        <v>10</v>
      </c>
      <c r="K49" s="35">
        <v>83</v>
      </c>
      <c r="L49" s="35">
        <v>74</v>
      </c>
      <c r="M49" s="35">
        <v>131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</row>
    <row r="50" spans="1:21" x14ac:dyDescent="0.25">
      <c r="A50" s="13">
        <v>36</v>
      </c>
      <c r="B50" s="14" t="s">
        <v>44</v>
      </c>
      <c r="C50" s="14" t="s">
        <v>103</v>
      </c>
      <c r="D50" s="35">
        <v>12</v>
      </c>
      <c r="E50" s="35">
        <v>232225</v>
      </c>
      <c r="F50" s="35">
        <v>166190</v>
      </c>
      <c r="G50" s="35">
        <v>651</v>
      </c>
      <c r="H50" s="35">
        <v>766</v>
      </c>
      <c r="I50" s="35">
        <v>61</v>
      </c>
      <c r="J50" s="35">
        <v>58</v>
      </c>
      <c r="K50" s="35">
        <v>347</v>
      </c>
      <c r="L50" s="35">
        <v>300</v>
      </c>
      <c r="M50" s="35">
        <v>519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</row>
    <row r="51" spans="1:21" x14ac:dyDescent="0.25">
      <c r="A51" s="17" t="s">
        <v>267</v>
      </c>
      <c r="B51" s="17" t="s">
        <v>44</v>
      </c>
      <c r="C51" s="17" t="s">
        <v>104</v>
      </c>
      <c r="D51" s="36">
        <v>750</v>
      </c>
      <c r="E51" s="36">
        <v>17896700.489999998</v>
      </c>
      <c r="F51" s="36">
        <v>13856390.390000001</v>
      </c>
      <c r="G51" s="36">
        <v>50184</v>
      </c>
      <c r="H51" s="36">
        <v>52189</v>
      </c>
      <c r="I51" s="36">
        <v>9013</v>
      </c>
      <c r="J51" s="36">
        <v>8871</v>
      </c>
      <c r="K51" s="36">
        <v>14739</v>
      </c>
      <c r="L51" s="36">
        <v>19566</v>
      </c>
      <c r="M51" s="36">
        <v>23697</v>
      </c>
      <c r="N51" s="36">
        <v>7</v>
      </c>
      <c r="O51" s="36">
        <v>475374.05</v>
      </c>
      <c r="P51" s="36">
        <v>254</v>
      </c>
      <c r="Q51" s="36">
        <v>260</v>
      </c>
      <c r="R51" s="36">
        <v>31</v>
      </c>
      <c r="S51" s="36">
        <v>18</v>
      </c>
      <c r="T51" s="36">
        <v>91</v>
      </c>
      <c r="U51" s="36">
        <v>120</v>
      </c>
    </row>
    <row r="52" spans="1:21" x14ac:dyDescent="0.25">
      <c r="A52" s="19">
        <v>43</v>
      </c>
      <c r="B52" s="20" t="s">
        <v>44</v>
      </c>
      <c r="C52" s="20" t="s">
        <v>105</v>
      </c>
      <c r="D52" s="37">
        <v>963</v>
      </c>
      <c r="E52" s="37">
        <v>19785468.239999998</v>
      </c>
      <c r="F52" s="37">
        <v>15544420.25</v>
      </c>
      <c r="G52" s="37">
        <v>69116</v>
      </c>
      <c r="H52" s="37">
        <v>63585</v>
      </c>
      <c r="I52" s="37">
        <v>10423</v>
      </c>
      <c r="J52" s="37">
        <v>10111</v>
      </c>
      <c r="K52" s="37">
        <v>17737</v>
      </c>
      <c r="L52" s="37">
        <v>25314</v>
      </c>
      <c r="M52" s="37">
        <v>33477</v>
      </c>
      <c r="N52" s="37">
        <v>40</v>
      </c>
      <c r="O52" s="37">
        <v>479324.05</v>
      </c>
      <c r="P52" s="37">
        <v>15491</v>
      </c>
      <c r="Q52" s="37">
        <v>11368</v>
      </c>
      <c r="R52" s="37">
        <v>572</v>
      </c>
      <c r="S52" s="37">
        <v>573</v>
      </c>
      <c r="T52" s="37">
        <v>4198</v>
      </c>
      <c r="U52" s="37">
        <v>6025</v>
      </c>
    </row>
    <row r="53" spans="1:21" ht="0" hidden="1" customHeight="1" x14ac:dyDescent="0.25"/>
  </sheetData>
  <mergeCells count="11">
    <mergeCell ref="A1:A6"/>
    <mergeCell ref="B1:B6"/>
    <mergeCell ref="C1:C6"/>
    <mergeCell ref="D2:M2"/>
    <mergeCell ref="N2:U2"/>
    <mergeCell ref="I3:L3"/>
    <mergeCell ref="R3:U3"/>
    <mergeCell ref="I4:J4"/>
    <mergeCell ref="K4:L4"/>
    <mergeCell ref="R4:S4"/>
    <mergeCell ref="T4:U4"/>
  </mergeCells>
  <pageMargins left="1" right="1" top="1" bottom="1" header="1" footer="1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G52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.5703125" customWidth="1"/>
    <col min="5" max="5" width="13.7109375" customWidth="1"/>
    <col min="6" max="6" width="16.7109375" customWidth="1"/>
    <col min="7" max="7" width="16.85546875" customWidth="1"/>
    <col min="8" max="8" width="15.140625" customWidth="1"/>
    <col min="9" max="9" width="13.7109375" customWidth="1"/>
    <col min="10" max="10" width="17.140625" customWidth="1"/>
    <col min="11" max="11" width="10.140625" customWidth="1"/>
    <col min="12" max="12" width="16.42578125" customWidth="1"/>
    <col min="13" max="13" width="16.28515625" customWidth="1"/>
    <col min="14" max="14" width="16.5703125" customWidth="1"/>
    <col min="15" max="15" width="10.5703125" customWidth="1"/>
    <col min="16" max="16" width="17.42578125" customWidth="1"/>
    <col min="17" max="17" width="10.28515625" customWidth="1"/>
    <col min="18" max="18" width="16.28515625" customWidth="1"/>
    <col min="19" max="19" width="16.7109375" customWidth="1"/>
    <col min="20" max="20" width="15.140625" customWidth="1"/>
    <col min="21" max="21" width="11" customWidth="1"/>
    <col min="22" max="22" width="17" customWidth="1"/>
    <col min="23" max="23" width="16.5703125" customWidth="1"/>
    <col min="24" max="24" width="17.140625" customWidth="1"/>
    <col min="25" max="25" width="11" customWidth="1"/>
    <col min="26" max="26" width="16.28515625" customWidth="1"/>
    <col min="27" max="27" width="16.42578125" customWidth="1"/>
    <col min="28" max="28" width="15.42578125" customWidth="1"/>
    <col min="29" max="29" width="11.28515625" customWidth="1"/>
    <col min="30" max="30" width="17.28515625" customWidth="1"/>
    <col min="31" max="31" width="10.85546875" customWidth="1"/>
    <col min="32" max="32" width="16.42578125" customWidth="1"/>
    <col min="33" max="33" width="16.5703125" customWidth="1"/>
    <col min="34" max="34" width="15.140625" customWidth="1"/>
    <col min="35" max="35" width="11.140625" customWidth="1"/>
    <col min="36" max="36" width="16.85546875" customWidth="1"/>
    <col min="37" max="37" width="10" customWidth="1"/>
    <col min="38" max="38" width="17.140625" customWidth="1"/>
    <col min="39" max="39" width="16.140625" customWidth="1"/>
    <col min="40" max="40" width="16.28515625" customWidth="1"/>
    <col min="41" max="41" width="10.5703125" customWidth="1"/>
    <col min="42" max="42" width="17.42578125" customWidth="1"/>
    <col min="43" max="43" width="10.28515625" customWidth="1"/>
    <col min="44" max="44" width="17.28515625" customWidth="1"/>
    <col min="45" max="45" width="16.5703125" customWidth="1"/>
    <col min="46" max="46" width="15.140625" customWidth="1"/>
    <col min="47" max="47" width="10.85546875" customWidth="1"/>
    <col min="48" max="48" width="16.85546875" customWidth="1"/>
    <col min="49" max="49" width="10.85546875" customWidth="1"/>
    <col min="50" max="50" width="16.140625" customWidth="1"/>
    <col min="51" max="51" width="17.42578125" customWidth="1"/>
    <col min="52" max="52" width="16.28515625" customWidth="1"/>
    <col min="53" max="53" width="10.85546875" customWidth="1"/>
    <col min="54" max="54" width="17.42578125" customWidth="1"/>
    <col min="55" max="55" width="9.7109375" customWidth="1"/>
    <col min="56" max="56" width="17.28515625" customWidth="1"/>
    <col min="57" max="57" width="16.42578125" customWidth="1"/>
    <col min="58" max="58" width="16.28515625" customWidth="1"/>
    <col min="59" max="59" width="10.28515625" customWidth="1"/>
    <col min="60" max="60" width="2.140625" customWidth="1"/>
  </cols>
  <sheetData>
    <row r="1" spans="1:59" ht="4.5" customHeight="1" x14ac:dyDescent="0.25"/>
    <row r="2" spans="1:59" x14ac:dyDescent="0.25">
      <c r="A2" s="127" t="s">
        <v>0</v>
      </c>
      <c r="B2" s="130" t="s">
        <v>1</v>
      </c>
      <c r="C2" s="130" t="s">
        <v>169</v>
      </c>
      <c r="D2" s="28" t="s">
        <v>307</v>
      </c>
      <c r="E2" s="28" t="s">
        <v>307</v>
      </c>
      <c r="F2" s="28" t="s">
        <v>307</v>
      </c>
      <c r="G2" s="28" t="s">
        <v>307</v>
      </c>
      <c r="H2" s="28" t="s">
        <v>307</v>
      </c>
      <c r="I2" s="29" t="s">
        <v>307</v>
      </c>
      <c r="J2" s="28" t="s">
        <v>308</v>
      </c>
      <c r="K2" s="28" t="s">
        <v>308</v>
      </c>
      <c r="L2" s="28" t="s">
        <v>308</v>
      </c>
      <c r="M2" s="28" t="s">
        <v>308</v>
      </c>
      <c r="N2" s="28" t="s">
        <v>308</v>
      </c>
      <c r="O2" s="28" t="s">
        <v>308</v>
      </c>
      <c r="P2" s="28" t="s">
        <v>309</v>
      </c>
      <c r="Q2" s="28" t="s">
        <v>309</v>
      </c>
      <c r="R2" s="28" t="s">
        <v>309</v>
      </c>
      <c r="S2" s="28" t="s">
        <v>309</v>
      </c>
      <c r="T2" s="28" t="s">
        <v>309</v>
      </c>
      <c r="U2" s="29" t="s">
        <v>309</v>
      </c>
      <c r="V2" s="28" t="s">
        <v>310</v>
      </c>
      <c r="W2" s="29" t="s">
        <v>311</v>
      </c>
      <c r="X2" s="28" t="s">
        <v>312</v>
      </c>
      <c r="Y2" s="28" t="s">
        <v>312</v>
      </c>
      <c r="Z2" s="28" t="s">
        <v>312</v>
      </c>
      <c r="AA2" s="28" t="s">
        <v>312</v>
      </c>
      <c r="AB2" s="28" t="s">
        <v>312</v>
      </c>
      <c r="AC2" s="29" t="s">
        <v>312</v>
      </c>
      <c r="AD2" s="28" t="s">
        <v>313</v>
      </c>
      <c r="AE2" s="28" t="s">
        <v>313</v>
      </c>
      <c r="AF2" s="28" t="s">
        <v>313</v>
      </c>
      <c r="AG2" s="28" t="s">
        <v>313</v>
      </c>
      <c r="AH2" s="28" t="s">
        <v>313</v>
      </c>
      <c r="AI2" s="29" t="s">
        <v>313</v>
      </c>
      <c r="AJ2" s="28" t="s">
        <v>314</v>
      </c>
      <c r="AK2" s="28" t="s">
        <v>314</v>
      </c>
      <c r="AL2" s="28" t="s">
        <v>314</v>
      </c>
      <c r="AM2" s="28" t="s">
        <v>314</v>
      </c>
      <c r="AN2" s="28" t="s">
        <v>314</v>
      </c>
      <c r="AO2" s="28" t="s">
        <v>314</v>
      </c>
      <c r="AP2" s="28" t="s">
        <v>315</v>
      </c>
      <c r="AQ2" s="28" t="s">
        <v>315</v>
      </c>
      <c r="AR2" s="28" t="s">
        <v>315</v>
      </c>
      <c r="AS2" s="28" t="s">
        <v>315</v>
      </c>
      <c r="AT2" s="28" t="s">
        <v>315</v>
      </c>
      <c r="AU2" s="29" t="s">
        <v>315</v>
      </c>
      <c r="AV2" s="28" t="s">
        <v>316</v>
      </c>
      <c r="AW2" s="28" t="s">
        <v>316</v>
      </c>
      <c r="AX2" s="28" t="s">
        <v>316</v>
      </c>
      <c r="AY2" s="28" t="s">
        <v>316</v>
      </c>
      <c r="AZ2" s="28" t="s">
        <v>316</v>
      </c>
      <c r="BA2" s="28" t="s">
        <v>316</v>
      </c>
      <c r="BB2" s="28" t="s">
        <v>317</v>
      </c>
      <c r="BC2" s="28" t="s">
        <v>317</v>
      </c>
      <c r="BD2" s="28" t="s">
        <v>317</v>
      </c>
      <c r="BE2" s="28" t="s">
        <v>317</v>
      </c>
      <c r="BF2" s="28" t="s">
        <v>317</v>
      </c>
      <c r="BG2" s="29" t="s">
        <v>317</v>
      </c>
    </row>
    <row r="3" spans="1:59" x14ac:dyDescent="0.25">
      <c r="A3" s="128"/>
      <c r="B3" s="112"/>
      <c r="C3" s="112"/>
      <c r="D3" s="138" t="s">
        <v>318</v>
      </c>
      <c r="E3" s="139"/>
      <c r="F3" s="139"/>
      <c r="G3" s="139"/>
      <c r="H3" s="139"/>
      <c r="I3" s="140"/>
      <c r="J3" s="125" t="s">
        <v>24</v>
      </c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6"/>
      <c r="V3" s="25" t="s">
        <v>319</v>
      </c>
      <c r="W3" s="10" t="s">
        <v>24</v>
      </c>
      <c r="X3" s="138" t="s">
        <v>44</v>
      </c>
      <c r="Y3" s="139"/>
      <c r="Z3" s="139"/>
      <c r="AA3" s="139"/>
      <c r="AB3" s="139"/>
      <c r="AC3" s="140"/>
      <c r="AD3" s="138" t="s">
        <v>44</v>
      </c>
      <c r="AE3" s="139"/>
      <c r="AF3" s="139"/>
      <c r="AG3" s="139"/>
      <c r="AH3" s="139"/>
      <c r="AI3" s="140"/>
      <c r="AJ3" s="125" t="s">
        <v>320</v>
      </c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6"/>
      <c r="AV3" s="125" t="s">
        <v>321</v>
      </c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6"/>
    </row>
    <row r="4" spans="1:59" ht="45" x14ac:dyDescent="0.25">
      <c r="A4" s="128"/>
      <c r="B4" s="112"/>
      <c r="C4" s="112"/>
      <c r="D4" s="141" t="s">
        <v>322</v>
      </c>
      <c r="E4" s="142"/>
      <c r="F4" s="142"/>
      <c r="G4" s="142"/>
      <c r="H4" s="142"/>
      <c r="I4" s="143"/>
      <c r="J4" s="126" t="s">
        <v>323</v>
      </c>
      <c r="K4" s="115"/>
      <c r="L4" s="115"/>
      <c r="M4" s="115"/>
      <c r="N4" s="115"/>
      <c r="O4" s="117"/>
      <c r="P4" s="125" t="s">
        <v>324</v>
      </c>
      <c r="Q4" s="115"/>
      <c r="R4" s="115"/>
      <c r="S4" s="115"/>
      <c r="T4" s="115"/>
      <c r="U4" s="116"/>
      <c r="V4" s="7" t="s">
        <v>325</v>
      </c>
      <c r="W4" s="10" t="s">
        <v>326</v>
      </c>
      <c r="X4" s="141" t="s">
        <v>327</v>
      </c>
      <c r="Y4" s="142"/>
      <c r="Z4" s="142"/>
      <c r="AA4" s="142"/>
      <c r="AB4" s="142"/>
      <c r="AC4" s="143"/>
      <c r="AD4" s="141" t="s">
        <v>328</v>
      </c>
      <c r="AE4" s="142"/>
      <c r="AF4" s="142"/>
      <c r="AG4" s="142"/>
      <c r="AH4" s="142"/>
      <c r="AI4" s="143"/>
      <c r="AJ4" s="118" t="s">
        <v>329</v>
      </c>
      <c r="AK4" s="115"/>
      <c r="AL4" s="115"/>
      <c r="AM4" s="115"/>
      <c r="AN4" s="115"/>
      <c r="AO4" s="117"/>
      <c r="AP4" s="114" t="s">
        <v>330</v>
      </c>
      <c r="AQ4" s="115"/>
      <c r="AR4" s="115"/>
      <c r="AS4" s="115"/>
      <c r="AT4" s="115"/>
      <c r="AU4" s="116"/>
      <c r="AV4" s="118" t="s">
        <v>329</v>
      </c>
      <c r="AW4" s="115"/>
      <c r="AX4" s="115"/>
      <c r="AY4" s="115"/>
      <c r="AZ4" s="115"/>
      <c r="BA4" s="117"/>
      <c r="BB4" s="114" t="s">
        <v>330</v>
      </c>
      <c r="BC4" s="115"/>
      <c r="BD4" s="115"/>
      <c r="BE4" s="115"/>
      <c r="BF4" s="115"/>
      <c r="BG4" s="116"/>
    </row>
    <row r="5" spans="1:59" x14ac:dyDescent="0.25">
      <c r="A5" s="128"/>
      <c r="B5" s="112"/>
      <c r="C5" s="112"/>
      <c r="D5" s="25" t="s">
        <v>331</v>
      </c>
      <c r="E5" s="125" t="s">
        <v>332</v>
      </c>
      <c r="F5" s="115"/>
      <c r="G5" s="115"/>
      <c r="H5" s="115"/>
      <c r="I5" s="116"/>
      <c r="J5" s="25" t="s">
        <v>331</v>
      </c>
      <c r="K5" s="126" t="s">
        <v>332</v>
      </c>
      <c r="L5" s="115"/>
      <c r="M5" s="115"/>
      <c r="N5" s="115"/>
      <c r="O5" s="117"/>
      <c r="P5" s="25" t="s">
        <v>331</v>
      </c>
      <c r="Q5" s="125" t="s">
        <v>332</v>
      </c>
      <c r="R5" s="115"/>
      <c r="S5" s="115"/>
      <c r="T5" s="115"/>
      <c r="U5" s="116"/>
      <c r="V5" s="25" t="s">
        <v>331</v>
      </c>
      <c r="W5" s="24" t="s">
        <v>331</v>
      </c>
      <c r="X5" s="25" t="s">
        <v>331</v>
      </c>
      <c r="Y5" s="125" t="s">
        <v>332</v>
      </c>
      <c r="Z5" s="115"/>
      <c r="AA5" s="115"/>
      <c r="AB5" s="115"/>
      <c r="AC5" s="116"/>
      <c r="AD5" s="25" t="s">
        <v>331</v>
      </c>
      <c r="AE5" s="125" t="s">
        <v>332</v>
      </c>
      <c r="AF5" s="115"/>
      <c r="AG5" s="115"/>
      <c r="AH5" s="115"/>
      <c r="AI5" s="116"/>
      <c r="AJ5" s="25" t="s">
        <v>331</v>
      </c>
      <c r="AK5" s="126" t="s">
        <v>332</v>
      </c>
      <c r="AL5" s="115"/>
      <c r="AM5" s="115"/>
      <c r="AN5" s="115"/>
      <c r="AO5" s="117"/>
      <c r="AP5" s="25" t="s">
        <v>331</v>
      </c>
      <c r="AQ5" s="125" t="s">
        <v>332</v>
      </c>
      <c r="AR5" s="115"/>
      <c r="AS5" s="115"/>
      <c r="AT5" s="115"/>
      <c r="AU5" s="116"/>
      <c r="AV5" s="25" t="s">
        <v>331</v>
      </c>
      <c r="AW5" s="126" t="s">
        <v>332</v>
      </c>
      <c r="AX5" s="115"/>
      <c r="AY5" s="115"/>
      <c r="AZ5" s="115"/>
      <c r="BA5" s="117"/>
      <c r="BB5" s="25" t="s">
        <v>331</v>
      </c>
      <c r="BC5" s="125" t="s">
        <v>332</v>
      </c>
      <c r="BD5" s="115"/>
      <c r="BE5" s="115"/>
      <c r="BF5" s="115"/>
      <c r="BG5" s="116"/>
    </row>
    <row r="6" spans="1:59" ht="45" x14ac:dyDescent="0.25">
      <c r="A6" s="129"/>
      <c r="B6" s="113"/>
      <c r="C6" s="113"/>
      <c r="D6" s="41" t="s">
        <v>333</v>
      </c>
      <c r="E6" s="11" t="s">
        <v>334</v>
      </c>
      <c r="F6" s="11" t="s">
        <v>335</v>
      </c>
      <c r="G6" s="11" t="s">
        <v>336</v>
      </c>
      <c r="H6" s="11" t="s">
        <v>337</v>
      </c>
      <c r="I6" s="12" t="s">
        <v>338</v>
      </c>
      <c r="J6" s="41" t="s">
        <v>333</v>
      </c>
      <c r="K6" s="11" t="s">
        <v>334</v>
      </c>
      <c r="L6" s="11" t="s">
        <v>335</v>
      </c>
      <c r="M6" s="11" t="s">
        <v>336</v>
      </c>
      <c r="N6" s="11" t="s">
        <v>337</v>
      </c>
      <c r="O6" s="11" t="s">
        <v>338</v>
      </c>
      <c r="P6" s="41" t="s">
        <v>333</v>
      </c>
      <c r="Q6" s="11" t="s">
        <v>334</v>
      </c>
      <c r="R6" s="11" t="s">
        <v>335</v>
      </c>
      <c r="S6" s="11" t="s">
        <v>336</v>
      </c>
      <c r="T6" s="11" t="s">
        <v>337</v>
      </c>
      <c r="U6" s="12" t="s">
        <v>338</v>
      </c>
      <c r="V6" s="41" t="s">
        <v>333</v>
      </c>
      <c r="W6" s="42" t="s">
        <v>333</v>
      </c>
      <c r="X6" s="41" t="s">
        <v>333</v>
      </c>
      <c r="Y6" s="11" t="s">
        <v>334</v>
      </c>
      <c r="Z6" s="11" t="s">
        <v>335</v>
      </c>
      <c r="AA6" s="11" t="s">
        <v>336</v>
      </c>
      <c r="AB6" s="11" t="s">
        <v>337</v>
      </c>
      <c r="AC6" s="12" t="s">
        <v>338</v>
      </c>
      <c r="AD6" s="41" t="s">
        <v>333</v>
      </c>
      <c r="AE6" s="11" t="s">
        <v>334</v>
      </c>
      <c r="AF6" s="11" t="s">
        <v>335</v>
      </c>
      <c r="AG6" s="11" t="s">
        <v>336</v>
      </c>
      <c r="AH6" s="11" t="s">
        <v>337</v>
      </c>
      <c r="AI6" s="12" t="s">
        <v>338</v>
      </c>
      <c r="AJ6" s="41" t="s">
        <v>333</v>
      </c>
      <c r="AK6" s="11" t="s">
        <v>334</v>
      </c>
      <c r="AL6" s="11" t="s">
        <v>335</v>
      </c>
      <c r="AM6" s="11" t="s">
        <v>336</v>
      </c>
      <c r="AN6" s="11" t="s">
        <v>337</v>
      </c>
      <c r="AO6" s="11" t="s">
        <v>338</v>
      </c>
      <c r="AP6" s="41" t="s">
        <v>333</v>
      </c>
      <c r="AQ6" s="11" t="s">
        <v>334</v>
      </c>
      <c r="AR6" s="11" t="s">
        <v>335</v>
      </c>
      <c r="AS6" s="11" t="s">
        <v>336</v>
      </c>
      <c r="AT6" s="11" t="s">
        <v>337</v>
      </c>
      <c r="AU6" s="12" t="s">
        <v>338</v>
      </c>
      <c r="AV6" s="41" t="s">
        <v>333</v>
      </c>
      <c r="AW6" s="11" t="s">
        <v>334</v>
      </c>
      <c r="AX6" s="11" t="s">
        <v>335</v>
      </c>
      <c r="AY6" s="11" t="s">
        <v>336</v>
      </c>
      <c r="AZ6" s="11" t="s">
        <v>337</v>
      </c>
      <c r="BA6" s="11" t="s">
        <v>338</v>
      </c>
      <c r="BB6" s="41" t="s">
        <v>333</v>
      </c>
      <c r="BC6" s="11" t="s">
        <v>334</v>
      </c>
      <c r="BD6" s="11" t="s">
        <v>335</v>
      </c>
      <c r="BE6" s="11" t="s">
        <v>336</v>
      </c>
      <c r="BF6" s="11" t="s">
        <v>337</v>
      </c>
      <c r="BG6" s="12" t="s">
        <v>338</v>
      </c>
    </row>
    <row r="7" spans="1:59" x14ac:dyDescent="0.25">
      <c r="A7" s="13">
        <v>1</v>
      </c>
      <c r="B7" s="14" t="s">
        <v>44</v>
      </c>
      <c r="C7" s="14" t="s">
        <v>60</v>
      </c>
      <c r="D7" s="15">
        <v>16</v>
      </c>
      <c r="E7" s="15">
        <v>3</v>
      </c>
      <c r="F7" s="15">
        <v>0</v>
      </c>
      <c r="G7" s="15">
        <v>2</v>
      </c>
      <c r="H7" s="15">
        <v>1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16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254</v>
      </c>
      <c r="W7" s="15">
        <v>38</v>
      </c>
      <c r="X7" s="15">
        <v>4708761</v>
      </c>
      <c r="Y7" s="15">
        <v>144577</v>
      </c>
      <c r="Z7" s="15">
        <v>0</v>
      </c>
      <c r="AA7" s="15">
        <v>77121</v>
      </c>
      <c r="AB7" s="15">
        <v>10070</v>
      </c>
      <c r="AC7" s="15">
        <v>0</v>
      </c>
      <c r="AD7" s="15">
        <v>1630</v>
      </c>
      <c r="AE7" s="15">
        <v>32</v>
      </c>
      <c r="AF7" s="15">
        <v>0</v>
      </c>
      <c r="AG7" s="15">
        <v>239</v>
      </c>
      <c r="AH7" s="15">
        <v>13</v>
      </c>
      <c r="AI7" s="15">
        <v>0</v>
      </c>
      <c r="AJ7" s="15">
        <v>84</v>
      </c>
      <c r="AK7" s="15">
        <v>13</v>
      </c>
      <c r="AL7" s="15">
        <v>0</v>
      </c>
      <c r="AM7" s="15">
        <v>61</v>
      </c>
      <c r="AN7" s="15">
        <v>0</v>
      </c>
      <c r="AO7" s="15">
        <v>0</v>
      </c>
      <c r="AP7" s="15">
        <v>56</v>
      </c>
      <c r="AQ7" s="15">
        <v>4</v>
      </c>
      <c r="AR7" s="15">
        <v>0</v>
      </c>
      <c r="AS7" s="15">
        <v>45</v>
      </c>
      <c r="AT7" s="15">
        <v>0</v>
      </c>
      <c r="AU7" s="15">
        <v>0</v>
      </c>
      <c r="AV7" s="15">
        <v>496</v>
      </c>
      <c r="AW7" s="15">
        <v>8</v>
      </c>
      <c r="AX7" s="15">
        <v>0</v>
      </c>
      <c r="AY7" s="15">
        <v>37</v>
      </c>
      <c r="AZ7" s="15">
        <v>5</v>
      </c>
      <c r="BA7" s="15">
        <v>0</v>
      </c>
      <c r="BB7" s="15">
        <v>994</v>
      </c>
      <c r="BC7" s="15">
        <v>7</v>
      </c>
      <c r="BD7" s="15">
        <v>0</v>
      </c>
      <c r="BE7" s="15">
        <v>96</v>
      </c>
      <c r="BF7" s="15">
        <v>8</v>
      </c>
      <c r="BG7" s="15">
        <v>0</v>
      </c>
    </row>
    <row r="8" spans="1:59" x14ac:dyDescent="0.25">
      <c r="A8" s="13">
        <v>2</v>
      </c>
      <c r="B8" s="14" t="s">
        <v>44</v>
      </c>
      <c r="C8" s="14" t="s">
        <v>61</v>
      </c>
      <c r="D8" s="15">
        <v>11</v>
      </c>
      <c r="E8" s="15">
        <v>4</v>
      </c>
      <c r="F8" s="15">
        <v>4</v>
      </c>
      <c r="G8" s="15">
        <v>2</v>
      </c>
      <c r="H8" s="15">
        <v>0</v>
      </c>
      <c r="I8" s="15">
        <v>2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10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73</v>
      </c>
      <c r="W8" s="15">
        <v>18</v>
      </c>
      <c r="X8" s="15">
        <v>1596720</v>
      </c>
      <c r="Y8" s="15">
        <v>1032658</v>
      </c>
      <c r="Z8" s="15">
        <v>329784</v>
      </c>
      <c r="AA8" s="15">
        <v>392907</v>
      </c>
      <c r="AB8" s="15">
        <v>0</v>
      </c>
      <c r="AC8" s="15">
        <v>157597</v>
      </c>
      <c r="AD8" s="15">
        <v>568</v>
      </c>
      <c r="AE8" s="15">
        <v>219</v>
      </c>
      <c r="AF8" s="15">
        <v>314</v>
      </c>
      <c r="AG8" s="15">
        <v>22</v>
      </c>
      <c r="AH8" s="15">
        <v>0</v>
      </c>
      <c r="AI8" s="15">
        <v>22</v>
      </c>
      <c r="AJ8" s="15">
        <v>58</v>
      </c>
      <c r="AK8" s="15">
        <v>0</v>
      </c>
      <c r="AL8" s="15">
        <v>2</v>
      </c>
      <c r="AM8" s="15">
        <v>14</v>
      </c>
      <c r="AN8" s="15">
        <v>0</v>
      </c>
      <c r="AO8" s="15">
        <v>0</v>
      </c>
      <c r="AP8" s="15">
        <v>24</v>
      </c>
      <c r="AQ8" s="15">
        <v>0</v>
      </c>
      <c r="AR8" s="15">
        <v>0</v>
      </c>
      <c r="AS8" s="15">
        <v>8</v>
      </c>
      <c r="AT8" s="15">
        <v>0</v>
      </c>
      <c r="AU8" s="15">
        <v>0</v>
      </c>
      <c r="AV8" s="15">
        <v>270</v>
      </c>
      <c r="AW8" s="15">
        <v>85</v>
      </c>
      <c r="AX8" s="15">
        <v>66</v>
      </c>
      <c r="AY8" s="15">
        <v>0</v>
      </c>
      <c r="AZ8" s="15">
        <v>0</v>
      </c>
      <c r="BA8" s="15">
        <v>12</v>
      </c>
      <c r="BB8" s="15">
        <v>216</v>
      </c>
      <c r="BC8" s="15">
        <v>134</v>
      </c>
      <c r="BD8" s="15">
        <v>246</v>
      </c>
      <c r="BE8" s="15">
        <v>0</v>
      </c>
      <c r="BF8" s="15">
        <v>0</v>
      </c>
      <c r="BG8" s="15">
        <v>10</v>
      </c>
    </row>
    <row r="9" spans="1:59" x14ac:dyDescent="0.25">
      <c r="A9" s="13">
        <v>3</v>
      </c>
      <c r="B9" s="14" t="s">
        <v>44</v>
      </c>
      <c r="C9" s="14" t="s">
        <v>62</v>
      </c>
      <c r="D9" s="15">
        <v>2</v>
      </c>
      <c r="E9" s="15">
        <v>0</v>
      </c>
      <c r="F9" s="15">
        <v>2</v>
      </c>
      <c r="G9" s="15">
        <v>0</v>
      </c>
      <c r="H9" s="15">
        <v>2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269</v>
      </c>
      <c r="W9" s="15">
        <v>44</v>
      </c>
      <c r="X9" s="15">
        <v>3742119.86</v>
      </c>
      <c r="Y9" s="15">
        <v>0</v>
      </c>
      <c r="Z9" s="15">
        <v>37385.03</v>
      </c>
      <c r="AA9" s="15">
        <v>0</v>
      </c>
      <c r="AB9" s="15">
        <v>40052.5</v>
      </c>
      <c r="AC9" s="15">
        <v>0</v>
      </c>
      <c r="AD9" s="15">
        <v>1303</v>
      </c>
      <c r="AE9" s="15">
        <v>0</v>
      </c>
      <c r="AF9" s="15">
        <v>150</v>
      </c>
      <c r="AG9" s="15">
        <v>0</v>
      </c>
      <c r="AH9" s="15">
        <v>123</v>
      </c>
      <c r="AI9" s="15">
        <v>0</v>
      </c>
      <c r="AJ9" s="15">
        <v>146</v>
      </c>
      <c r="AK9" s="15">
        <v>0</v>
      </c>
      <c r="AL9" s="15">
        <v>22</v>
      </c>
      <c r="AM9" s="15">
        <v>0</v>
      </c>
      <c r="AN9" s="15">
        <v>43</v>
      </c>
      <c r="AO9" s="15">
        <v>0</v>
      </c>
      <c r="AP9" s="15">
        <v>103</v>
      </c>
      <c r="AQ9" s="15">
        <v>0</v>
      </c>
      <c r="AR9" s="15">
        <v>11</v>
      </c>
      <c r="AS9" s="15">
        <v>0</v>
      </c>
      <c r="AT9" s="15">
        <v>30</v>
      </c>
      <c r="AU9" s="15">
        <v>0</v>
      </c>
      <c r="AV9" s="15">
        <v>415</v>
      </c>
      <c r="AW9" s="15">
        <v>0</v>
      </c>
      <c r="AX9" s="15">
        <v>48</v>
      </c>
      <c r="AY9" s="15">
        <v>0</v>
      </c>
      <c r="AZ9" s="15">
        <v>14</v>
      </c>
      <c r="BA9" s="15">
        <v>0</v>
      </c>
      <c r="BB9" s="15">
        <v>639</v>
      </c>
      <c r="BC9" s="15">
        <v>0</v>
      </c>
      <c r="BD9" s="15">
        <v>69</v>
      </c>
      <c r="BE9" s="15">
        <v>0</v>
      </c>
      <c r="BF9" s="15">
        <v>36</v>
      </c>
      <c r="BG9" s="15">
        <v>0</v>
      </c>
    </row>
    <row r="10" spans="1:59" x14ac:dyDescent="0.25">
      <c r="A10" s="13">
        <v>4</v>
      </c>
      <c r="B10" s="14" t="s">
        <v>44</v>
      </c>
      <c r="C10" s="14" t="s">
        <v>63</v>
      </c>
      <c r="D10" s="15">
        <v>14</v>
      </c>
      <c r="E10" s="15">
        <v>2</v>
      </c>
      <c r="F10" s="15">
        <v>7</v>
      </c>
      <c r="G10" s="15">
        <v>5</v>
      </c>
      <c r="H10" s="15">
        <v>73</v>
      </c>
      <c r="I10" s="15">
        <v>6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132</v>
      </c>
      <c r="W10" s="15">
        <v>29</v>
      </c>
      <c r="X10" s="15">
        <v>2843293.9</v>
      </c>
      <c r="Y10" s="15">
        <v>37061.56</v>
      </c>
      <c r="Z10" s="15">
        <v>289578.14</v>
      </c>
      <c r="AA10" s="15">
        <v>96050.31</v>
      </c>
      <c r="AB10" s="15">
        <v>1070953.8500000001</v>
      </c>
      <c r="AC10" s="15">
        <v>283678.58</v>
      </c>
      <c r="AD10" s="15">
        <v>1540</v>
      </c>
      <c r="AE10" s="15">
        <v>3</v>
      </c>
      <c r="AF10" s="15">
        <v>414</v>
      </c>
      <c r="AG10" s="15">
        <v>111</v>
      </c>
      <c r="AH10" s="15">
        <v>596</v>
      </c>
      <c r="AI10" s="15">
        <v>97</v>
      </c>
      <c r="AJ10" s="15">
        <v>70</v>
      </c>
      <c r="AK10" s="15">
        <v>2</v>
      </c>
      <c r="AL10" s="15">
        <v>137</v>
      </c>
      <c r="AM10" s="15">
        <v>2</v>
      </c>
      <c r="AN10" s="15">
        <v>52</v>
      </c>
      <c r="AO10" s="15">
        <v>0</v>
      </c>
      <c r="AP10" s="15">
        <v>77</v>
      </c>
      <c r="AQ10" s="15">
        <v>1</v>
      </c>
      <c r="AR10" s="15">
        <v>91</v>
      </c>
      <c r="AS10" s="15">
        <v>2</v>
      </c>
      <c r="AT10" s="15">
        <v>36</v>
      </c>
      <c r="AU10" s="15">
        <v>0</v>
      </c>
      <c r="AV10" s="15">
        <v>675</v>
      </c>
      <c r="AW10" s="15">
        <v>0</v>
      </c>
      <c r="AX10" s="15">
        <v>44</v>
      </c>
      <c r="AY10" s="15">
        <v>55</v>
      </c>
      <c r="AZ10" s="15">
        <v>124</v>
      </c>
      <c r="BA10" s="15">
        <v>37</v>
      </c>
      <c r="BB10" s="15">
        <v>718</v>
      </c>
      <c r="BC10" s="15">
        <v>0</v>
      </c>
      <c r="BD10" s="15">
        <v>142</v>
      </c>
      <c r="BE10" s="15">
        <v>52</v>
      </c>
      <c r="BF10" s="15">
        <v>384</v>
      </c>
      <c r="BG10" s="15">
        <v>60</v>
      </c>
    </row>
    <row r="11" spans="1:59" x14ac:dyDescent="0.25">
      <c r="A11" s="13">
        <v>5</v>
      </c>
      <c r="B11" s="14" t="s">
        <v>44</v>
      </c>
      <c r="C11" s="14" t="s">
        <v>64</v>
      </c>
      <c r="D11" s="15">
        <v>5</v>
      </c>
      <c r="E11" s="15">
        <v>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4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162</v>
      </c>
      <c r="W11" s="15">
        <v>14</v>
      </c>
      <c r="X11" s="15">
        <v>2995676.97</v>
      </c>
      <c r="Y11" s="15">
        <v>6859.54</v>
      </c>
      <c r="Z11" s="15">
        <v>0</v>
      </c>
      <c r="AA11" s="15">
        <v>0</v>
      </c>
      <c r="AB11" s="15">
        <v>0</v>
      </c>
      <c r="AC11" s="15">
        <v>0</v>
      </c>
      <c r="AD11" s="15">
        <v>1727</v>
      </c>
      <c r="AE11" s="15">
        <v>1</v>
      </c>
      <c r="AF11" s="15">
        <v>0</v>
      </c>
      <c r="AG11" s="15">
        <v>0</v>
      </c>
      <c r="AH11" s="15">
        <v>0</v>
      </c>
      <c r="AI11" s="15">
        <v>0</v>
      </c>
      <c r="AJ11" s="15">
        <v>238</v>
      </c>
      <c r="AK11" s="15">
        <v>1</v>
      </c>
      <c r="AL11" s="15">
        <v>0</v>
      </c>
      <c r="AM11" s="15">
        <v>0</v>
      </c>
      <c r="AN11" s="15">
        <v>0</v>
      </c>
      <c r="AO11" s="15">
        <v>0</v>
      </c>
      <c r="AP11" s="15">
        <v>259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416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814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</row>
    <row r="12" spans="1:59" x14ac:dyDescent="0.25">
      <c r="A12" s="13">
        <v>6</v>
      </c>
      <c r="B12" s="14" t="s">
        <v>44</v>
      </c>
      <c r="C12" s="14" t="s">
        <v>65</v>
      </c>
      <c r="D12" s="15">
        <v>12</v>
      </c>
      <c r="E12" s="15">
        <v>29</v>
      </c>
      <c r="F12" s="15">
        <v>43</v>
      </c>
      <c r="G12" s="15">
        <v>28</v>
      </c>
      <c r="H12" s="15">
        <v>39</v>
      </c>
      <c r="I12" s="15">
        <v>30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5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687</v>
      </c>
      <c r="W12" s="15">
        <v>74</v>
      </c>
      <c r="X12" s="15">
        <v>21119299.620000001</v>
      </c>
      <c r="Y12" s="15">
        <v>2601635.96</v>
      </c>
      <c r="Z12" s="15">
        <v>43420904.060000002</v>
      </c>
      <c r="AA12" s="15">
        <v>2181994.75</v>
      </c>
      <c r="AB12" s="15">
        <v>18581088.899999999</v>
      </c>
      <c r="AC12" s="15">
        <v>3592824.87</v>
      </c>
      <c r="AD12" s="15">
        <v>8311</v>
      </c>
      <c r="AE12" s="15">
        <v>578</v>
      </c>
      <c r="AF12" s="15">
        <v>16844</v>
      </c>
      <c r="AG12" s="15">
        <v>361</v>
      </c>
      <c r="AH12" s="15">
        <v>4752</v>
      </c>
      <c r="AI12" s="15">
        <v>652</v>
      </c>
      <c r="AJ12" s="15">
        <v>390</v>
      </c>
      <c r="AK12" s="15">
        <v>33</v>
      </c>
      <c r="AL12" s="15">
        <v>1136</v>
      </c>
      <c r="AM12" s="15">
        <v>22</v>
      </c>
      <c r="AN12" s="15">
        <v>431</v>
      </c>
      <c r="AO12" s="15">
        <v>0</v>
      </c>
      <c r="AP12" s="15">
        <v>384</v>
      </c>
      <c r="AQ12" s="15">
        <v>23</v>
      </c>
      <c r="AR12" s="15">
        <v>753</v>
      </c>
      <c r="AS12" s="15">
        <v>13</v>
      </c>
      <c r="AT12" s="15">
        <v>281</v>
      </c>
      <c r="AU12" s="15">
        <v>0</v>
      </c>
      <c r="AV12" s="15">
        <v>2594</v>
      </c>
      <c r="AW12" s="15">
        <v>163</v>
      </c>
      <c r="AX12" s="15">
        <v>6509</v>
      </c>
      <c r="AY12" s="15">
        <v>123</v>
      </c>
      <c r="AZ12" s="15">
        <v>1371</v>
      </c>
      <c r="BA12" s="15">
        <v>193</v>
      </c>
      <c r="BB12" s="15">
        <v>4943</v>
      </c>
      <c r="BC12" s="15">
        <v>359</v>
      </c>
      <c r="BD12" s="15">
        <v>8446</v>
      </c>
      <c r="BE12" s="15">
        <v>203</v>
      </c>
      <c r="BF12" s="15">
        <v>2669</v>
      </c>
      <c r="BG12" s="15">
        <v>459</v>
      </c>
    </row>
    <row r="13" spans="1:59" x14ac:dyDescent="0.25">
      <c r="A13" s="13">
        <v>7</v>
      </c>
      <c r="B13" s="14" t="s">
        <v>44</v>
      </c>
      <c r="C13" s="14" t="s">
        <v>66</v>
      </c>
      <c r="D13" s="15">
        <v>2</v>
      </c>
      <c r="E13" s="15">
        <v>2</v>
      </c>
      <c r="F13" s="15">
        <v>3</v>
      </c>
      <c r="G13" s="15">
        <v>4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2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55</v>
      </c>
      <c r="W13" s="15">
        <v>4</v>
      </c>
      <c r="X13" s="15">
        <v>204471.44</v>
      </c>
      <c r="Y13" s="15">
        <v>9352.35</v>
      </c>
      <c r="Z13" s="15">
        <v>225099.83</v>
      </c>
      <c r="AA13" s="15">
        <v>177642.89</v>
      </c>
      <c r="AB13" s="15">
        <v>0</v>
      </c>
      <c r="AC13" s="15">
        <v>0</v>
      </c>
      <c r="AD13" s="15">
        <v>108</v>
      </c>
      <c r="AE13" s="15">
        <v>2</v>
      </c>
      <c r="AF13" s="15">
        <v>73</v>
      </c>
      <c r="AG13" s="15">
        <v>117</v>
      </c>
      <c r="AH13" s="15">
        <v>0</v>
      </c>
      <c r="AI13" s="15">
        <v>0</v>
      </c>
      <c r="AJ13" s="15">
        <v>1</v>
      </c>
      <c r="AK13" s="15">
        <v>0</v>
      </c>
      <c r="AL13" s="15">
        <v>2</v>
      </c>
      <c r="AM13" s="15">
        <v>28</v>
      </c>
      <c r="AN13" s="15">
        <v>0</v>
      </c>
      <c r="AO13" s="15">
        <v>0</v>
      </c>
      <c r="AP13" s="15">
        <v>4</v>
      </c>
      <c r="AQ13" s="15">
        <v>0</v>
      </c>
      <c r="AR13" s="15">
        <v>1</v>
      </c>
      <c r="AS13" s="15">
        <v>28</v>
      </c>
      <c r="AT13" s="15">
        <v>0</v>
      </c>
      <c r="AU13" s="15">
        <v>0</v>
      </c>
      <c r="AV13" s="15">
        <v>25</v>
      </c>
      <c r="AW13" s="15">
        <v>1</v>
      </c>
      <c r="AX13" s="15">
        <v>55</v>
      </c>
      <c r="AY13" s="15">
        <v>12</v>
      </c>
      <c r="AZ13" s="15">
        <v>0</v>
      </c>
      <c r="BA13" s="15">
        <v>0</v>
      </c>
      <c r="BB13" s="15">
        <v>78</v>
      </c>
      <c r="BC13" s="15">
        <v>1</v>
      </c>
      <c r="BD13" s="15">
        <v>15</v>
      </c>
      <c r="BE13" s="15">
        <v>49</v>
      </c>
      <c r="BF13" s="15">
        <v>0</v>
      </c>
      <c r="BG13" s="15">
        <v>0</v>
      </c>
    </row>
    <row r="14" spans="1:59" x14ac:dyDescent="0.25">
      <c r="A14" s="16">
        <v>7</v>
      </c>
      <c r="B14" s="17" t="s">
        <v>44</v>
      </c>
      <c r="C14" s="17" t="s">
        <v>67</v>
      </c>
      <c r="D14" s="18">
        <v>62</v>
      </c>
      <c r="E14" s="18">
        <v>41</v>
      </c>
      <c r="F14" s="18">
        <v>59</v>
      </c>
      <c r="G14" s="18">
        <v>41</v>
      </c>
      <c r="H14" s="18">
        <v>115</v>
      </c>
      <c r="I14" s="18">
        <v>38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37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1632</v>
      </c>
      <c r="W14" s="18">
        <v>221</v>
      </c>
      <c r="X14" s="18">
        <v>37210342.789999999</v>
      </c>
      <c r="Y14" s="18">
        <v>3832144.41</v>
      </c>
      <c r="Z14" s="18">
        <v>44302751.060000002</v>
      </c>
      <c r="AA14" s="18">
        <v>2925715.95</v>
      </c>
      <c r="AB14" s="18">
        <v>19702165.25</v>
      </c>
      <c r="AC14" s="18">
        <v>4034100.45</v>
      </c>
      <c r="AD14" s="18">
        <v>15187</v>
      </c>
      <c r="AE14" s="18">
        <v>835</v>
      </c>
      <c r="AF14" s="18">
        <v>17795</v>
      </c>
      <c r="AG14" s="18">
        <v>850</v>
      </c>
      <c r="AH14" s="18">
        <v>5484</v>
      </c>
      <c r="AI14" s="18">
        <v>771</v>
      </c>
      <c r="AJ14" s="18">
        <v>987</v>
      </c>
      <c r="AK14" s="18">
        <v>49</v>
      </c>
      <c r="AL14" s="18">
        <v>1299</v>
      </c>
      <c r="AM14" s="18">
        <v>127</v>
      </c>
      <c r="AN14" s="18">
        <v>526</v>
      </c>
      <c r="AO14" s="18">
        <v>0</v>
      </c>
      <c r="AP14" s="18">
        <v>907</v>
      </c>
      <c r="AQ14" s="18">
        <v>28</v>
      </c>
      <c r="AR14" s="18">
        <v>856</v>
      </c>
      <c r="AS14" s="18">
        <v>96</v>
      </c>
      <c r="AT14" s="18">
        <v>347</v>
      </c>
      <c r="AU14" s="18">
        <v>0</v>
      </c>
      <c r="AV14" s="18">
        <v>4891</v>
      </c>
      <c r="AW14" s="18">
        <v>257</v>
      </c>
      <c r="AX14" s="18">
        <v>6722</v>
      </c>
      <c r="AY14" s="18">
        <v>227</v>
      </c>
      <c r="AZ14" s="18">
        <v>1514</v>
      </c>
      <c r="BA14" s="18">
        <v>242</v>
      </c>
      <c r="BB14" s="18">
        <v>8402</v>
      </c>
      <c r="BC14" s="18">
        <v>501</v>
      </c>
      <c r="BD14" s="18">
        <v>8918</v>
      </c>
      <c r="BE14" s="18">
        <v>400</v>
      </c>
      <c r="BF14" s="18">
        <v>3097</v>
      </c>
      <c r="BG14" s="18">
        <v>529</v>
      </c>
    </row>
    <row r="15" spans="1:59" x14ac:dyDescent="0.25">
      <c r="A15" s="13">
        <v>1</v>
      </c>
      <c r="B15" s="14" t="s">
        <v>44</v>
      </c>
      <c r="C15" s="14" t="s">
        <v>68</v>
      </c>
      <c r="D15" s="15">
        <v>22</v>
      </c>
      <c r="E15" s="15">
        <v>7</v>
      </c>
      <c r="F15" s="15">
        <v>2</v>
      </c>
      <c r="G15" s="15">
        <v>6</v>
      </c>
      <c r="H15" s="15">
        <v>2</v>
      </c>
      <c r="I15" s="15">
        <v>6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8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148</v>
      </c>
      <c r="W15" s="15">
        <v>15</v>
      </c>
      <c r="X15" s="15">
        <v>1043352.64</v>
      </c>
      <c r="Y15" s="15">
        <v>219243.58</v>
      </c>
      <c r="Z15" s="15">
        <v>295024.28000000003</v>
      </c>
      <c r="AA15" s="15">
        <v>168124.44</v>
      </c>
      <c r="AB15" s="15">
        <v>10850.2</v>
      </c>
      <c r="AC15" s="15">
        <v>48309.42</v>
      </c>
      <c r="AD15" s="15">
        <v>569</v>
      </c>
      <c r="AE15" s="15">
        <v>38</v>
      </c>
      <c r="AF15" s="15">
        <v>61</v>
      </c>
      <c r="AG15" s="15">
        <v>115</v>
      </c>
      <c r="AH15" s="15">
        <v>19</v>
      </c>
      <c r="AI15" s="15">
        <v>20</v>
      </c>
      <c r="AJ15" s="15">
        <v>93</v>
      </c>
      <c r="AK15" s="15">
        <v>2</v>
      </c>
      <c r="AL15" s="15">
        <v>0</v>
      </c>
      <c r="AM15" s="15">
        <v>5</v>
      </c>
      <c r="AN15" s="15">
        <v>12</v>
      </c>
      <c r="AO15" s="15">
        <v>0</v>
      </c>
      <c r="AP15" s="15">
        <v>84</v>
      </c>
      <c r="AQ15" s="15">
        <v>1</v>
      </c>
      <c r="AR15" s="15">
        <v>0</v>
      </c>
      <c r="AS15" s="15">
        <v>2</v>
      </c>
      <c r="AT15" s="15">
        <v>6</v>
      </c>
      <c r="AU15" s="15">
        <v>0</v>
      </c>
      <c r="AV15" s="15">
        <v>135</v>
      </c>
      <c r="AW15" s="15">
        <v>20</v>
      </c>
      <c r="AX15" s="15">
        <v>26</v>
      </c>
      <c r="AY15" s="15">
        <v>31</v>
      </c>
      <c r="AZ15" s="15">
        <v>1</v>
      </c>
      <c r="BA15" s="15">
        <v>12</v>
      </c>
      <c r="BB15" s="15">
        <v>257</v>
      </c>
      <c r="BC15" s="15">
        <v>15</v>
      </c>
      <c r="BD15" s="15">
        <v>35</v>
      </c>
      <c r="BE15" s="15">
        <v>77</v>
      </c>
      <c r="BF15" s="15">
        <v>0</v>
      </c>
      <c r="BG15" s="15">
        <v>8</v>
      </c>
    </row>
    <row r="16" spans="1:59" x14ac:dyDescent="0.25">
      <c r="A16" s="13">
        <v>2</v>
      </c>
      <c r="B16" s="14" t="s">
        <v>44</v>
      </c>
      <c r="C16" s="14" t="s">
        <v>69</v>
      </c>
      <c r="D16" s="15">
        <v>5</v>
      </c>
      <c r="E16" s="15">
        <v>3</v>
      </c>
      <c r="F16" s="15">
        <v>0</v>
      </c>
      <c r="G16" s="15">
        <v>1</v>
      </c>
      <c r="H16" s="15">
        <v>0</v>
      </c>
      <c r="I16" s="15">
        <v>1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3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64</v>
      </c>
      <c r="W16" s="15">
        <v>8</v>
      </c>
      <c r="X16" s="15">
        <v>1299315.9099999999</v>
      </c>
      <c r="Y16" s="15">
        <v>161553.43</v>
      </c>
      <c r="Z16" s="15">
        <v>0</v>
      </c>
      <c r="AA16" s="15">
        <v>120000</v>
      </c>
      <c r="AB16" s="15">
        <v>0</v>
      </c>
      <c r="AC16" s="15">
        <v>27638.86</v>
      </c>
      <c r="AD16" s="15">
        <v>167</v>
      </c>
      <c r="AE16" s="15">
        <v>20</v>
      </c>
      <c r="AF16" s="15">
        <v>0</v>
      </c>
      <c r="AG16" s="15">
        <v>7</v>
      </c>
      <c r="AH16" s="15">
        <v>0</v>
      </c>
      <c r="AI16" s="15">
        <v>9</v>
      </c>
      <c r="AJ16" s="15">
        <v>1</v>
      </c>
      <c r="AK16" s="15">
        <v>1</v>
      </c>
      <c r="AL16" s="15">
        <v>0</v>
      </c>
      <c r="AM16" s="15">
        <v>3</v>
      </c>
      <c r="AN16" s="15">
        <v>0</v>
      </c>
      <c r="AO16" s="15">
        <v>2</v>
      </c>
      <c r="AP16" s="15">
        <v>2</v>
      </c>
      <c r="AQ16" s="15">
        <v>0</v>
      </c>
      <c r="AR16" s="15">
        <v>0</v>
      </c>
      <c r="AS16" s="15">
        <v>4</v>
      </c>
      <c r="AT16" s="15">
        <v>0</v>
      </c>
      <c r="AU16" s="15">
        <v>0</v>
      </c>
      <c r="AV16" s="15">
        <v>72</v>
      </c>
      <c r="AW16" s="15">
        <v>10</v>
      </c>
      <c r="AX16" s="15">
        <v>0</v>
      </c>
      <c r="AY16" s="15">
        <v>0</v>
      </c>
      <c r="AZ16" s="15">
        <v>0</v>
      </c>
      <c r="BA16" s="15">
        <v>6</v>
      </c>
      <c r="BB16" s="15">
        <v>92</v>
      </c>
      <c r="BC16" s="15">
        <v>9</v>
      </c>
      <c r="BD16" s="15">
        <v>0</v>
      </c>
      <c r="BE16" s="15">
        <v>0</v>
      </c>
      <c r="BF16" s="15">
        <v>0</v>
      </c>
      <c r="BG16" s="15">
        <v>1</v>
      </c>
    </row>
    <row r="17" spans="1:59" x14ac:dyDescent="0.25">
      <c r="A17" s="13">
        <v>3</v>
      </c>
      <c r="B17" s="14" t="s">
        <v>44</v>
      </c>
      <c r="C17" s="14" t="s">
        <v>70</v>
      </c>
      <c r="D17" s="15">
        <v>16</v>
      </c>
      <c r="E17" s="15">
        <v>1</v>
      </c>
      <c r="F17" s="15">
        <v>2</v>
      </c>
      <c r="G17" s="15">
        <v>0</v>
      </c>
      <c r="H17" s="15">
        <v>1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13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145</v>
      </c>
      <c r="W17" s="15">
        <v>33</v>
      </c>
      <c r="X17" s="15">
        <v>1867096</v>
      </c>
      <c r="Y17" s="15">
        <v>1924</v>
      </c>
      <c r="Z17" s="15">
        <v>75372</v>
      </c>
      <c r="AA17" s="15">
        <v>0</v>
      </c>
      <c r="AB17" s="15">
        <v>48394</v>
      </c>
      <c r="AC17" s="15">
        <v>0</v>
      </c>
      <c r="AD17" s="15">
        <v>340</v>
      </c>
      <c r="AE17" s="15">
        <v>1</v>
      </c>
      <c r="AF17" s="15">
        <v>39</v>
      </c>
      <c r="AG17" s="15">
        <v>0</v>
      </c>
      <c r="AH17" s="15">
        <v>9</v>
      </c>
      <c r="AI17" s="15">
        <v>0</v>
      </c>
      <c r="AJ17" s="15">
        <v>20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11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176</v>
      </c>
      <c r="AW17" s="15">
        <v>0</v>
      </c>
      <c r="AX17" s="15">
        <v>15</v>
      </c>
      <c r="AY17" s="15">
        <v>0</v>
      </c>
      <c r="AZ17" s="15">
        <v>4</v>
      </c>
      <c r="BA17" s="15">
        <v>0</v>
      </c>
      <c r="BB17" s="15">
        <v>133</v>
      </c>
      <c r="BC17" s="15">
        <v>1</v>
      </c>
      <c r="BD17" s="15">
        <v>24</v>
      </c>
      <c r="BE17" s="15">
        <v>0</v>
      </c>
      <c r="BF17" s="15">
        <v>5</v>
      </c>
      <c r="BG17" s="15">
        <v>0</v>
      </c>
    </row>
    <row r="18" spans="1:59" x14ac:dyDescent="0.25">
      <c r="A18" s="13">
        <v>4</v>
      </c>
      <c r="B18" s="14" t="s">
        <v>44</v>
      </c>
      <c r="C18" s="14" t="s">
        <v>71</v>
      </c>
      <c r="D18" s="15">
        <v>2</v>
      </c>
      <c r="E18" s="15">
        <v>15</v>
      </c>
      <c r="F18" s="15">
        <v>0</v>
      </c>
      <c r="G18" s="15">
        <v>12</v>
      </c>
      <c r="H18" s="15">
        <v>13</v>
      </c>
      <c r="I18" s="15">
        <v>16</v>
      </c>
      <c r="J18" s="15">
        <v>1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2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10</v>
      </c>
      <c r="W18" s="15">
        <v>5</v>
      </c>
      <c r="X18" s="15">
        <v>238516</v>
      </c>
      <c r="Y18" s="15">
        <v>217927</v>
      </c>
      <c r="Z18" s="15">
        <v>0</v>
      </c>
      <c r="AA18" s="15">
        <v>168305</v>
      </c>
      <c r="AB18" s="15">
        <v>39286</v>
      </c>
      <c r="AC18" s="15">
        <v>17657</v>
      </c>
      <c r="AD18" s="15">
        <v>99</v>
      </c>
      <c r="AE18" s="15">
        <v>37</v>
      </c>
      <c r="AF18" s="15">
        <v>0</v>
      </c>
      <c r="AG18" s="15">
        <v>74</v>
      </c>
      <c r="AH18" s="15">
        <v>14</v>
      </c>
      <c r="AI18" s="15">
        <v>17</v>
      </c>
      <c r="AJ18" s="15">
        <v>37</v>
      </c>
      <c r="AK18" s="15">
        <v>0</v>
      </c>
      <c r="AL18" s="15">
        <v>0</v>
      </c>
      <c r="AM18" s="15">
        <v>0</v>
      </c>
      <c r="AN18" s="15">
        <v>9</v>
      </c>
      <c r="AO18" s="15">
        <v>7</v>
      </c>
      <c r="AP18" s="15">
        <v>31</v>
      </c>
      <c r="AQ18" s="15">
        <v>0</v>
      </c>
      <c r="AR18" s="15">
        <v>0</v>
      </c>
      <c r="AS18" s="15">
        <v>1</v>
      </c>
      <c r="AT18" s="15">
        <v>4</v>
      </c>
      <c r="AU18" s="15">
        <v>4</v>
      </c>
      <c r="AV18" s="15">
        <v>13</v>
      </c>
      <c r="AW18" s="15">
        <v>14</v>
      </c>
      <c r="AX18" s="15">
        <v>0</v>
      </c>
      <c r="AY18" s="15">
        <v>23</v>
      </c>
      <c r="AZ18" s="15">
        <v>1</v>
      </c>
      <c r="BA18" s="15">
        <v>2</v>
      </c>
      <c r="BB18" s="15">
        <v>18</v>
      </c>
      <c r="BC18" s="15">
        <v>23</v>
      </c>
      <c r="BD18" s="15">
        <v>0</v>
      </c>
      <c r="BE18" s="15">
        <v>50</v>
      </c>
      <c r="BF18" s="15">
        <v>0</v>
      </c>
      <c r="BG18" s="15">
        <v>4</v>
      </c>
    </row>
    <row r="19" spans="1:59" x14ac:dyDescent="0.25">
      <c r="A19" s="13">
        <v>5</v>
      </c>
      <c r="B19" s="14" t="s">
        <v>44</v>
      </c>
      <c r="C19" s="14" t="s">
        <v>72</v>
      </c>
      <c r="D19" s="15">
        <v>11</v>
      </c>
      <c r="E19" s="15">
        <v>1</v>
      </c>
      <c r="F19" s="15">
        <v>0</v>
      </c>
      <c r="G19" s="15">
        <v>1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6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156</v>
      </c>
      <c r="W19" s="15">
        <v>15</v>
      </c>
      <c r="X19" s="15">
        <v>1348188.7</v>
      </c>
      <c r="Y19" s="15">
        <v>5154.66</v>
      </c>
      <c r="Z19" s="15">
        <v>0</v>
      </c>
      <c r="AA19" s="15">
        <v>92610</v>
      </c>
      <c r="AB19" s="15">
        <v>0</v>
      </c>
      <c r="AC19" s="15">
        <v>0</v>
      </c>
      <c r="AD19" s="15">
        <v>373</v>
      </c>
      <c r="AE19" s="15">
        <v>1</v>
      </c>
      <c r="AF19" s="15">
        <v>0</v>
      </c>
      <c r="AG19" s="15">
        <v>72</v>
      </c>
      <c r="AH19" s="15">
        <v>0</v>
      </c>
      <c r="AI19" s="15">
        <v>0</v>
      </c>
      <c r="AJ19" s="15">
        <v>16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14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156</v>
      </c>
      <c r="AW19" s="15">
        <v>0</v>
      </c>
      <c r="AX19" s="15">
        <v>0</v>
      </c>
      <c r="AY19" s="15">
        <v>16</v>
      </c>
      <c r="AZ19" s="15">
        <v>0</v>
      </c>
      <c r="BA19" s="15">
        <v>0</v>
      </c>
      <c r="BB19" s="15">
        <v>187</v>
      </c>
      <c r="BC19" s="15">
        <v>1</v>
      </c>
      <c r="BD19" s="15">
        <v>0</v>
      </c>
      <c r="BE19" s="15">
        <v>56</v>
      </c>
      <c r="BF19" s="15">
        <v>0</v>
      </c>
      <c r="BG19" s="15">
        <v>0</v>
      </c>
    </row>
    <row r="20" spans="1:59" x14ac:dyDescent="0.25">
      <c r="A20" s="13">
        <v>6</v>
      </c>
      <c r="B20" s="14" t="s">
        <v>44</v>
      </c>
      <c r="C20" s="14" t="s">
        <v>73</v>
      </c>
      <c r="D20" s="15">
        <v>13</v>
      </c>
      <c r="E20" s="15">
        <v>9</v>
      </c>
      <c r="F20" s="15">
        <v>6</v>
      </c>
      <c r="G20" s="15">
        <v>12</v>
      </c>
      <c r="H20" s="15">
        <v>20</v>
      </c>
      <c r="I20" s="15">
        <v>4</v>
      </c>
      <c r="J20" s="15">
        <v>1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53</v>
      </c>
      <c r="W20" s="15">
        <v>11</v>
      </c>
      <c r="X20" s="15">
        <v>1031564.21</v>
      </c>
      <c r="Y20" s="15">
        <v>304355.21000000002</v>
      </c>
      <c r="Z20" s="15">
        <v>1270050.1000000001</v>
      </c>
      <c r="AA20" s="15">
        <v>349264.25</v>
      </c>
      <c r="AB20" s="15">
        <v>77043.72</v>
      </c>
      <c r="AC20" s="15">
        <v>16070</v>
      </c>
      <c r="AD20" s="15">
        <v>932</v>
      </c>
      <c r="AE20" s="15">
        <v>50</v>
      </c>
      <c r="AF20" s="15">
        <v>326</v>
      </c>
      <c r="AG20" s="15">
        <v>80</v>
      </c>
      <c r="AH20" s="15">
        <v>20</v>
      </c>
      <c r="AI20" s="15">
        <v>49</v>
      </c>
      <c r="AJ20" s="15">
        <v>70</v>
      </c>
      <c r="AK20" s="15">
        <v>0</v>
      </c>
      <c r="AL20" s="15">
        <v>13</v>
      </c>
      <c r="AM20" s="15">
        <v>22</v>
      </c>
      <c r="AN20" s="15">
        <v>15</v>
      </c>
      <c r="AO20" s="15">
        <v>4</v>
      </c>
      <c r="AP20" s="15">
        <v>91</v>
      </c>
      <c r="AQ20" s="15">
        <v>0</v>
      </c>
      <c r="AR20" s="15">
        <v>24</v>
      </c>
      <c r="AS20" s="15">
        <v>16</v>
      </c>
      <c r="AT20" s="15">
        <v>5</v>
      </c>
      <c r="AU20" s="15">
        <v>8</v>
      </c>
      <c r="AV20" s="15">
        <v>301</v>
      </c>
      <c r="AW20" s="15">
        <v>21</v>
      </c>
      <c r="AX20" s="15">
        <v>146</v>
      </c>
      <c r="AY20" s="15">
        <v>12</v>
      </c>
      <c r="AZ20" s="15">
        <v>0</v>
      </c>
      <c r="BA20" s="15">
        <v>0</v>
      </c>
      <c r="BB20" s="15">
        <v>470</v>
      </c>
      <c r="BC20" s="15">
        <v>29</v>
      </c>
      <c r="BD20" s="15">
        <v>143</v>
      </c>
      <c r="BE20" s="15">
        <v>30</v>
      </c>
      <c r="BF20" s="15">
        <v>0</v>
      </c>
      <c r="BG20" s="15">
        <v>37</v>
      </c>
    </row>
    <row r="21" spans="1:59" x14ac:dyDescent="0.25">
      <c r="A21" s="13">
        <v>7</v>
      </c>
      <c r="B21" s="14" t="s">
        <v>44</v>
      </c>
      <c r="C21" s="14" t="s">
        <v>74</v>
      </c>
      <c r="D21" s="15">
        <v>1</v>
      </c>
      <c r="E21" s="15">
        <v>8</v>
      </c>
      <c r="F21" s="15">
        <v>9</v>
      </c>
      <c r="G21" s="15">
        <v>5</v>
      </c>
      <c r="H21" s="15">
        <v>49</v>
      </c>
      <c r="I21" s="15">
        <v>1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1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5</v>
      </c>
      <c r="W21" s="15">
        <v>3</v>
      </c>
      <c r="X21" s="15">
        <v>40879</v>
      </c>
      <c r="Y21" s="15">
        <v>332612.56</v>
      </c>
      <c r="Z21" s="15">
        <v>1563009.34</v>
      </c>
      <c r="AA21" s="15">
        <v>138000.26999999999</v>
      </c>
      <c r="AB21" s="15">
        <v>75925.600000000006</v>
      </c>
      <c r="AC21" s="15">
        <v>52877.1</v>
      </c>
      <c r="AD21" s="15">
        <v>12</v>
      </c>
      <c r="AE21" s="15">
        <v>37</v>
      </c>
      <c r="AF21" s="15">
        <v>606</v>
      </c>
      <c r="AG21" s="15">
        <v>41</v>
      </c>
      <c r="AH21" s="15">
        <v>52</v>
      </c>
      <c r="AI21" s="15">
        <v>3</v>
      </c>
      <c r="AJ21" s="15">
        <v>0</v>
      </c>
      <c r="AK21" s="15">
        <v>0</v>
      </c>
      <c r="AL21" s="15">
        <v>105</v>
      </c>
      <c r="AM21" s="15">
        <v>4</v>
      </c>
      <c r="AN21" s="15">
        <v>38</v>
      </c>
      <c r="AO21" s="15">
        <v>0</v>
      </c>
      <c r="AP21" s="15">
        <v>0</v>
      </c>
      <c r="AQ21" s="15">
        <v>0</v>
      </c>
      <c r="AR21" s="15">
        <v>83</v>
      </c>
      <c r="AS21" s="15">
        <v>1</v>
      </c>
      <c r="AT21" s="15">
        <v>10</v>
      </c>
      <c r="AU21" s="15">
        <v>0</v>
      </c>
      <c r="AV21" s="15">
        <v>7</v>
      </c>
      <c r="AW21" s="15">
        <v>22</v>
      </c>
      <c r="AX21" s="15">
        <v>164</v>
      </c>
      <c r="AY21" s="15">
        <v>24</v>
      </c>
      <c r="AZ21" s="15">
        <v>2</v>
      </c>
      <c r="BA21" s="15">
        <v>3</v>
      </c>
      <c r="BB21" s="15">
        <v>5</v>
      </c>
      <c r="BC21" s="15">
        <v>15</v>
      </c>
      <c r="BD21" s="15">
        <v>254</v>
      </c>
      <c r="BE21" s="15">
        <v>12</v>
      </c>
      <c r="BF21" s="15">
        <v>2</v>
      </c>
      <c r="BG21" s="15">
        <v>0</v>
      </c>
    </row>
    <row r="22" spans="1:59" x14ac:dyDescent="0.25">
      <c r="A22" s="13">
        <v>8</v>
      </c>
      <c r="B22" s="14" t="s">
        <v>44</v>
      </c>
      <c r="C22" s="14" t="s">
        <v>75</v>
      </c>
      <c r="D22" s="15">
        <v>14</v>
      </c>
      <c r="E22" s="15">
        <v>2</v>
      </c>
      <c r="F22" s="15">
        <v>1</v>
      </c>
      <c r="G22" s="15">
        <v>3</v>
      </c>
      <c r="H22" s="15">
        <v>6</v>
      </c>
      <c r="I22" s="15">
        <v>4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2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115</v>
      </c>
      <c r="W22" s="15">
        <v>9</v>
      </c>
      <c r="X22" s="15">
        <v>1245831.19</v>
      </c>
      <c r="Y22" s="15">
        <v>27778.92</v>
      </c>
      <c r="Z22" s="15">
        <v>10426.299999999999</v>
      </c>
      <c r="AA22" s="15">
        <v>120737.76</v>
      </c>
      <c r="AB22" s="15">
        <v>85113.19</v>
      </c>
      <c r="AC22" s="15">
        <v>28842.55</v>
      </c>
      <c r="AD22" s="15">
        <v>240</v>
      </c>
      <c r="AE22" s="15">
        <v>4</v>
      </c>
      <c r="AF22" s="15">
        <v>3</v>
      </c>
      <c r="AG22" s="15">
        <v>189</v>
      </c>
      <c r="AH22" s="15">
        <v>20</v>
      </c>
      <c r="AI22" s="15">
        <v>5</v>
      </c>
      <c r="AJ22" s="15">
        <v>3</v>
      </c>
      <c r="AK22" s="15">
        <v>0</v>
      </c>
      <c r="AL22" s="15">
        <v>0</v>
      </c>
      <c r="AM22" s="15">
        <v>19</v>
      </c>
      <c r="AN22" s="15">
        <v>3</v>
      </c>
      <c r="AO22" s="15">
        <v>0</v>
      </c>
      <c r="AP22" s="15">
        <v>2</v>
      </c>
      <c r="AQ22" s="15">
        <v>3</v>
      </c>
      <c r="AR22" s="15">
        <v>0</v>
      </c>
      <c r="AS22" s="15">
        <v>14</v>
      </c>
      <c r="AT22" s="15">
        <v>0</v>
      </c>
      <c r="AU22" s="15">
        <v>0</v>
      </c>
      <c r="AV22" s="15">
        <v>115</v>
      </c>
      <c r="AW22" s="15">
        <v>1</v>
      </c>
      <c r="AX22" s="15">
        <v>3</v>
      </c>
      <c r="AY22" s="15">
        <v>43</v>
      </c>
      <c r="AZ22" s="15">
        <v>9</v>
      </c>
      <c r="BA22" s="15">
        <v>2</v>
      </c>
      <c r="BB22" s="15">
        <v>120</v>
      </c>
      <c r="BC22" s="15">
        <v>0</v>
      </c>
      <c r="BD22" s="15">
        <v>0</v>
      </c>
      <c r="BE22" s="15">
        <v>113</v>
      </c>
      <c r="BF22" s="15">
        <v>8</v>
      </c>
      <c r="BG22" s="15">
        <v>3</v>
      </c>
    </row>
    <row r="23" spans="1:59" x14ac:dyDescent="0.25">
      <c r="A23" s="13">
        <v>9</v>
      </c>
      <c r="B23" s="14" t="s">
        <v>44</v>
      </c>
      <c r="C23" s="14" t="s">
        <v>76</v>
      </c>
      <c r="D23" s="15">
        <v>11</v>
      </c>
      <c r="E23" s="15">
        <v>1</v>
      </c>
      <c r="F23" s="15">
        <v>0</v>
      </c>
      <c r="G23" s="15">
        <v>4</v>
      </c>
      <c r="H23" s="15">
        <v>25</v>
      </c>
      <c r="I23" s="15">
        <v>0</v>
      </c>
      <c r="J23" s="15">
        <v>1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11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95</v>
      </c>
      <c r="W23" s="15">
        <v>27</v>
      </c>
      <c r="X23" s="15">
        <v>1934186</v>
      </c>
      <c r="Y23" s="15">
        <v>9663</v>
      </c>
      <c r="Z23" s="15">
        <v>0</v>
      </c>
      <c r="AA23" s="15">
        <v>54293</v>
      </c>
      <c r="AB23" s="15">
        <v>197450</v>
      </c>
      <c r="AC23" s="15">
        <v>0</v>
      </c>
      <c r="AD23" s="15">
        <v>543</v>
      </c>
      <c r="AE23" s="15">
        <v>1</v>
      </c>
      <c r="AF23" s="15">
        <v>0</v>
      </c>
      <c r="AG23" s="15">
        <v>20</v>
      </c>
      <c r="AH23" s="15">
        <v>52</v>
      </c>
      <c r="AI23" s="15">
        <v>0</v>
      </c>
      <c r="AJ23" s="15">
        <v>132</v>
      </c>
      <c r="AK23" s="15">
        <v>0</v>
      </c>
      <c r="AL23" s="15">
        <v>0</v>
      </c>
      <c r="AM23" s="15">
        <v>0</v>
      </c>
      <c r="AN23" s="15">
        <v>13</v>
      </c>
      <c r="AO23" s="15">
        <v>0</v>
      </c>
      <c r="AP23" s="15">
        <v>127</v>
      </c>
      <c r="AQ23" s="15">
        <v>0</v>
      </c>
      <c r="AR23" s="15">
        <v>0</v>
      </c>
      <c r="AS23" s="15">
        <v>0</v>
      </c>
      <c r="AT23" s="15">
        <v>9</v>
      </c>
      <c r="AU23" s="15">
        <v>0</v>
      </c>
      <c r="AV23" s="15">
        <v>102</v>
      </c>
      <c r="AW23" s="15">
        <v>0</v>
      </c>
      <c r="AX23" s="15">
        <v>0</v>
      </c>
      <c r="AY23" s="15">
        <v>11</v>
      </c>
      <c r="AZ23" s="15">
        <v>19</v>
      </c>
      <c r="BA23" s="15">
        <v>0</v>
      </c>
      <c r="BB23" s="15">
        <v>182</v>
      </c>
      <c r="BC23" s="15">
        <v>1</v>
      </c>
      <c r="BD23" s="15">
        <v>0</v>
      </c>
      <c r="BE23" s="15">
        <v>9</v>
      </c>
      <c r="BF23" s="15">
        <v>11</v>
      </c>
      <c r="BG23" s="15">
        <v>0</v>
      </c>
    </row>
    <row r="24" spans="1:59" x14ac:dyDescent="0.25">
      <c r="A24" s="13">
        <v>10</v>
      </c>
      <c r="B24" s="14" t="s">
        <v>44</v>
      </c>
      <c r="C24" s="14" t="s">
        <v>77</v>
      </c>
      <c r="D24" s="15">
        <v>8</v>
      </c>
      <c r="E24" s="15">
        <v>5</v>
      </c>
      <c r="F24" s="15">
        <v>0</v>
      </c>
      <c r="G24" s="15">
        <v>4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6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137</v>
      </c>
      <c r="W24" s="15">
        <v>14</v>
      </c>
      <c r="X24" s="15">
        <v>1213284.9099999999</v>
      </c>
      <c r="Y24" s="15">
        <v>29083.56</v>
      </c>
      <c r="Z24" s="15">
        <v>0</v>
      </c>
      <c r="AA24" s="15">
        <v>210052.01</v>
      </c>
      <c r="AB24" s="15">
        <v>0</v>
      </c>
      <c r="AC24" s="15">
        <v>0</v>
      </c>
      <c r="AD24" s="15">
        <v>233</v>
      </c>
      <c r="AE24" s="15">
        <v>5</v>
      </c>
      <c r="AF24" s="15">
        <v>0</v>
      </c>
      <c r="AG24" s="15">
        <v>108</v>
      </c>
      <c r="AH24" s="15">
        <v>0</v>
      </c>
      <c r="AI24" s="15">
        <v>0</v>
      </c>
      <c r="AJ24" s="15">
        <v>4</v>
      </c>
      <c r="AK24" s="15">
        <v>1</v>
      </c>
      <c r="AL24" s="15">
        <v>0</v>
      </c>
      <c r="AM24" s="15">
        <v>2</v>
      </c>
      <c r="AN24" s="15">
        <v>0</v>
      </c>
      <c r="AO24" s="15">
        <v>0</v>
      </c>
      <c r="AP24" s="15">
        <v>3</v>
      </c>
      <c r="AQ24" s="15">
        <v>0</v>
      </c>
      <c r="AR24" s="15">
        <v>0</v>
      </c>
      <c r="AS24" s="15">
        <v>2</v>
      </c>
      <c r="AT24" s="15">
        <v>0</v>
      </c>
      <c r="AU24" s="15">
        <v>0</v>
      </c>
      <c r="AV24" s="15">
        <v>90</v>
      </c>
      <c r="AW24" s="15">
        <v>4</v>
      </c>
      <c r="AX24" s="15">
        <v>0</v>
      </c>
      <c r="AY24" s="15">
        <v>32</v>
      </c>
      <c r="AZ24" s="15">
        <v>0</v>
      </c>
      <c r="BA24" s="15">
        <v>0</v>
      </c>
      <c r="BB24" s="15">
        <v>136</v>
      </c>
      <c r="BC24" s="15">
        <v>0</v>
      </c>
      <c r="BD24" s="15">
        <v>0</v>
      </c>
      <c r="BE24" s="15">
        <v>72</v>
      </c>
      <c r="BF24" s="15">
        <v>0</v>
      </c>
      <c r="BG24" s="15">
        <v>0</v>
      </c>
    </row>
    <row r="25" spans="1:59" x14ac:dyDescent="0.25">
      <c r="A25" s="13">
        <v>11</v>
      </c>
      <c r="B25" s="14" t="s">
        <v>44</v>
      </c>
      <c r="C25" s="14" t="s">
        <v>78</v>
      </c>
      <c r="D25" s="15">
        <v>12</v>
      </c>
      <c r="E25" s="15">
        <v>15</v>
      </c>
      <c r="F25" s="15">
        <v>1</v>
      </c>
      <c r="G25" s="15">
        <v>0</v>
      </c>
      <c r="H25" s="15">
        <v>34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81</v>
      </c>
      <c r="W25" s="15">
        <v>32</v>
      </c>
      <c r="X25" s="15">
        <v>1804033.56</v>
      </c>
      <c r="Y25" s="15">
        <v>137821.63</v>
      </c>
      <c r="Z25" s="15">
        <v>81189.88</v>
      </c>
      <c r="AA25" s="15">
        <v>0</v>
      </c>
      <c r="AB25" s="15">
        <v>106916.28</v>
      </c>
      <c r="AC25" s="15">
        <v>0</v>
      </c>
      <c r="AD25" s="15">
        <v>222</v>
      </c>
      <c r="AE25" s="15">
        <v>36</v>
      </c>
      <c r="AF25" s="15">
        <v>64</v>
      </c>
      <c r="AG25" s="15">
        <v>0</v>
      </c>
      <c r="AH25" s="15">
        <v>29</v>
      </c>
      <c r="AI25" s="15">
        <v>0</v>
      </c>
      <c r="AJ25" s="15">
        <v>9</v>
      </c>
      <c r="AK25" s="15">
        <v>3</v>
      </c>
      <c r="AL25" s="15">
        <v>0</v>
      </c>
      <c r="AM25" s="15">
        <v>0</v>
      </c>
      <c r="AN25" s="15">
        <v>18</v>
      </c>
      <c r="AO25" s="15">
        <v>0</v>
      </c>
      <c r="AP25" s="15">
        <v>14</v>
      </c>
      <c r="AQ25" s="15">
        <v>4</v>
      </c>
      <c r="AR25" s="15">
        <v>0</v>
      </c>
      <c r="AS25" s="15">
        <v>0</v>
      </c>
      <c r="AT25" s="15">
        <v>11</v>
      </c>
      <c r="AU25" s="15">
        <v>0</v>
      </c>
      <c r="AV25" s="15">
        <v>116</v>
      </c>
      <c r="AW25" s="15">
        <v>19</v>
      </c>
      <c r="AX25" s="15">
        <v>18</v>
      </c>
      <c r="AY25" s="15">
        <v>0</v>
      </c>
      <c r="AZ25" s="15">
        <v>0</v>
      </c>
      <c r="BA25" s="15">
        <v>0</v>
      </c>
      <c r="BB25" s="15">
        <v>83</v>
      </c>
      <c r="BC25" s="15">
        <v>10</v>
      </c>
      <c r="BD25" s="15">
        <v>46</v>
      </c>
      <c r="BE25" s="15">
        <v>0</v>
      </c>
      <c r="BF25" s="15">
        <v>0</v>
      </c>
      <c r="BG25" s="15">
        <v>0</v>
      </c>
    </row>
    <row r="26" spans="1:59" x14ac:dyDescent="0.25">
      <c r="A26" s="13">
        <v>12</v>
      </c>
      <c r="B26" s="14" t="s">
        <v>44</v>
      </c>
      <c r="C26" s="14" t="s">
        <v>79</v>
      </c>
      <c r="D26" s="15">
        <v>11</v>
      </c>
      <c r="E26" s="15">
        <v>3</v>
      </c>
      <c r="F26" s="15">
        <v>3</v>
      </c>
      <c r="G26" s="15">
        <v>4</v>
      </c>
      <c r="H26" s="15">
        <v>0</v>
      </c>
      <c r="I26" s="15">
        <v>0</v>
      </c>
      <c r="J26" s="15">
        <v>1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10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189</v>
      </c>
      <c r="W26" s="15">
        <v>11</v>
      </c>
      <c r="X26" s="15">
        <v>1757054</v>
      </c>
      <c r="Y26" s="15">
        <v>20088</v>
      </c>
      <c r="Z26" s="15">
        <v>523631</v>
      </c>
      <c r="AA26" s="15">
        <v>296421</v>
      </c>
      <c r="AB26" s="15">
        <v>0</v>
      </c>
      <c r="AC26" s="15">
        <v>0</v>
      </c>
      <c r="AD26" s="15">
        <v>429</v>
      </c>
      <c r="AE26" s="15">
        <v>8</v>
      </c>
      <c r="AF26" s="15">
        <v>141</v>
      </c>
      <c r="AG26" s="15">
        <v>76</v>
      </c>
      <c r="AH26" s="15">
        <v>0</v>
      </c>
      <c r="AI26" s="15">
        <v>0</v>
      </c>
      <c r="AJ26" s="15">
        <v>35</v>
      </c>
      <c r="AK26" s="15">
        <v>1</v>
      </c>
      <c r="AL26" s="15">
        <v>0</v>
      </c>
      <c r="AM26" s="15">
        <v>1</v>
      </c>
      <c r="AN26" s="15">
        <v>0</v>
      </c>
      <c r="AO26" s="15">
        <v>0</v>
      </c>
      <c r="AP26" s="15">
        <v>38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161</v>
      </c>
      <c r="AW26" s="15">
        <v>5</v>
      </c>
      <c r="AX26" s="15">
        <v>49</v>
      </c>
      <c r="AY26" s="15">
        <v>14</v>
      </c>
      <c r="AZ26" s="15">
        <v>0</v>
      </c>
      <c r="BA26" s="15">
        <v>0</v>
      </c>
      <c r="BB26" s="15">
        <v>195</v>
      </c>
      <c r="BC26" s="15">
        <v>2</v>
      </c>
      <c r="BD26" s="15">
        <v>92</v>
      </c>
      <c r="BE26" s="15">
        <v>61</v>
      </c>
      <c r="BF26" s="15">
        <v>0</v>
      </c>
      <c r="BG26" s="15">
        <v>0</v>
      </c>
    </row>
    <row r="27" spans="1:59" x14ac:dyDescent="0.25">
      <c r="A27" s="13">
        <v>13</v>
      </c>
      <c r="B27" s="14" t="s">
        <v>44</v>
      </c>
      <c r="C27" s="14" t="s">
        <v>80</v>
      </c>
      <c r="D27" s="15">
        <v>5</v>
      </c>
      <c r="E27" s="15">
        <v>3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62</v>
      </c>
      <c r="W27" s="15">
        <v>11</v>
      </c>
      <c r="X27" s="15">
        <v>345769</v>
      </c>
      <c r="Y27" s="15">
        <v>17007</v>
      </c>
      <c r="Z27" s="15">
        <v>0</v>
      </c>
      <c r="AA27" s="15">
        <v>0</v>
      </c>
      <c r="AB27" s="15">
        <v>0</v>
      </c>
      <c r="AC27" s="15">
        <v>0</v>
      </c>
      <c r="AD27" s="15">
        <v>293</v>
      </c>
      <c r="AE27" s="15">
        <v>4</v>
      </c>
      <c r="AF27" s="15">
        <v>0</v>
      </c>
      <c r="AG27" s="15">
        <v>0</v>
      </c>
      <c r="AH27" s="15">
        <v>0</v>
      </c>
      <c r="AI27" s="15">
        <v>0</v>
      </c>
      <c r="AJ27" s="15">
        <v>64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45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91</v>
      </c>
      <c r="AW27" s="15">
        <v>3</v>
      </c>
      <c r="AX27" s="15">
        <v>0</v>
      </c>
      <c r="AY27" s="15">
        <v>0</v>
      </c>
      <c r="AZ27" s="15">
        <v>0</v>
      </c>
      <c r="BA27" s="15">
        <v>0</v>
      </c>
      <c r="BB27" s="15">
        <v>93</v>
      </c>
      <c r="BC27" s="15">
        <v>1</v>
      </c>
      <c r="BD27" s="15">
        <v>0</v>
      </c>
      <c r="BE27" s="15">
        <v>0</v>
      </c>
      <c r="BF27" s="15">
        <v>0</v>
      </c>
      <c r="BG27" s="15">
        <v>0</v>
      </c>
    </row>
    <row r="28" spans="1:59" x14ac:dyDescent="0.25">
      <c r="A28" s="13">
        <v>14</v>
      </c>
      <c r="B28" s="14" t="s">
        <v>44</v>
      </c>
      <c r="C28" s="14" t="s">
        <v>81</v>
      </c>
      <c r="D28" s="15">
        <v>1</v>
      </c>
      <c r="E28" s="15">
        <v>3</v>
      </c>
      <c r="F28" s="15">
        <v>7</v>
      </c>
      <c r="G28" s="15">
        <v>19</v>
      </c>
      <c r="H28" s="15">
        <v>16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20</v>
      </c>
      <c r="W28" s="15">
        <v>3</v>
      </c>
      <c r="X28" s="15">
        <v>421599</v>
      </c>
      <c r="Y28" s="15">
        <v>147446</v>
      </c>
      <c r="Z28" s="15">
        <v>858908</v>
      </c>
      <c r="AA28" s="15">
        <v>192782</v>
      </c>
      <c r="AB28" s="15">
        <v>25731</v>
      </c>
      <c r="AC28" s="15">
        <v>0</v>
      </c>
      <c r="AD28" s="15">
        <v>80</v>
      </c>
      <c r="AE28" s="15">
        <v>23</v>
      </c>
      <c r="AF28" s="15">
        <v>441</v>
      </c>
      <c r="AG28" s="15">
        <v>64</v>
      </c>
      <c r="AH28" s="15">
        <v>38</v>
      </c>
      <c r="AI28" s="15">
        <v>0</v>
      </c>
      <c r="AJ28" s="15">
        <v>0</v>
      </c>
      <c r="AK28" s="15">
        <v>1</v>
      </c>
      <c r="AL28" s="15">
        <v>0</v>
      </c>
      <c r="AM28" s="15">
        <v>1</v>
      </c>
      <c r="AN28" s="15">
        <v>3</v>
      </c>
      <c r="AO28" s="15">
        <v>0</v>
      </c>
      <c r="AP28" s="15">
        <v>0</v>
      </c>
      <c r="AQ28" s="15">
        <v>2</v>
      </c>
      <c r="AR28" s="15">
        <v>1</v>
      </c>
      <c r="AS28" s="15">
        <v>2</v>
      </c>
      <c r="AT28" s="15">
        <v>0</v>
      </c>
      <c r="AU28" s="15">
        <v>0</v>
      </c>
      <c r="AV28" s="15">
        <v>28</v>
      </c>
      <c r="AW28" s="15">
        <v>11</v>
      </c>
      <c r="AX28" s="15">
        <v>193</v>
      </c>
      <c r="AY28" s="15">
        <v>29</v>
      </c>
      <c r="AZ28" s="15">
        <v>16</v>
      </c>
      <c r="BA28" s="15">
        <v>0</v>
      </c>
      <c r="BB28" s="15">
        <v>52</v>
      </c>
      <c r="BC28" s="15">
        <v>9</v>
      </c>
      <c r="BD28" s="15">
        <v>247</v>
      </c>
      <c r="BE28" s="15">
        <v>32</v>
      </c>
      <c r="BF28" s="15">
        <v>19</v>
      </c>
      <c r="BG28" s="15">
        <v>0</v>
      </c>
    </row>
    <row r="29" spans="1:59" x14ac:dyDescent="0.25">
      <c r="A29" s="13">
        <v>15</v>
      </c>
      <c r="B29" s="14" t="s">
        <v>44</v>
      </c>
      <c r="C29" s="14" t="s">
        <v>82</v>
      </c>
      <c r="D29" s="15">
        <v>3</v>
      </c>
      <c r="E29" s="15">
        <v>10</v>
      </c>
      <c r="F29" s="15">
        <v>0</v>
      </c>
      <c r="G29" s="15">
        <v>6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82</v>
      </c>
      <c r="W29" s="15">
        <v>4</v>
      </c>
      <c r="X29" s="15">
        <v>2282232.46</v>
      </c>
      <c r="Y29" s="15">
        <v>166748.46</v>
      </c>
      <c r="Z29" s="15">
        <v>0</v>
      </c>
      <c r="AA29" s="15">
        <v>79008.27</v>
      </c>
      <c r="AB29" s="15">
        <v>0</v>
      </c>
      <c r="AC29" s="15">
        <v>0</v>
      </c>
      <c r="AD29" s="15">
        <v>281</v>
      </c>
      <c r="AE29" s="15">
        <v>23</v>
      </c>
      <c r="AF29" s="15">
        <v>0</v>
      </c>
      <c r="AG29" s="15">
        <v>17</v>
      </c>
      <c r="AH29" s="15">
        <v>0</v>
      </c>
      <c r="AI29" s="15">
        <v>0</v>
      </c>
      <c r="AJ29" s="15">
        <v>14</v>
      </c>
      <c r="AK29" s="15">
        <v>1</v>
      </c>
      <c r="AL29" s="15">
        <v>0</v>
      </c>
      <c r="AM29" s="15">
        <v>1</v>
      </c>
      <c r="AN29" s="15">
        <v>0</v>
      </c>
      <c r="AO29" s="15">
        <v>0</v>
      </c>
      <c r="AP29" s="15">
        <v>12</v>
      </c>
      <c r="AQ29" s="15">
        <v>1</v>
      </c>
      <c r="AR29" s="15">
        <v>0</v>
      </c>
      <c r="AS29" s="15">
        <v>1</v>
      </c>
      <c r="AT29" s="15">
        <v>0</v>
      </c>
      <c r="AU29" s="15">
        <v>0</v>
      </c>
      <c r="AV29" s="15">
        <v>82</v>
      </c>
      <c r="AW29" s="15">
        <v>8</v>
      </c>
      <c r="AX29" s="15">
        <v>0</v>
      </c>
      <c r="AY29" s="15">
        <v>6</v>
      </c>
      <c r="AZ29" s="15">
        <v>0</v>
      </c>
      <c r="BA29" s="15">
        <v>0</v>
      </c>
      <c r="BB29" s="15">
        <v>173</v>
      </c>
      <c r="BC29" s="15">
        <v>13</v>
      </c>
      <c r="BD29" s="15">
        <v>0</v>
      </c>
      <c r="BE29" s="15">
        <v>9</v>
      </c>
      <c r="BF29" s="15">
        <v>0</v>
      </c>
      <c r="BG29" s="15">
        <v>0</v>
      </c>
    </row>
    <row r="30" spans="1:59" x14ac:dyDescent="0.25">
      <c r="A30" s="13">
        <v>16</v>
      </c>
      <c r="B30" s="14" t="s">
        <v>44</v>
      </c>
      <c r="C30" s="14" t="s">
        <v>83</v>
      </c>
      <c r="D30" s="15">
        <v>6</v>
      </c>
      <c r="E30" s="15">
        <v>14</v>
      </c>
      <c r="F30" s="15">
        <v>0</v>
      </c>
      <c r="G30" s="15">
        <v>0</v>
      </c>
      <c r="H30" s="15">
        <v>1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1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93</v>
      </c>
      <c r="W30" s="15">
        <v>16</v>
      </c>
      <c r="X30" s="15">
        <v>873526.17</v>
      </c>
      <c r="Y30" s="15">
        <v>321731.49</v>
      </c>
      <c r="Z30" s="15">
        <v>0</v>
      </c>
      <c r="AA30" s="15">
        <v>0</v>
      </c>
      <c r="AB30" s="15">
        <v>181919.27</v>
      </c>
      <c r="AC30" s="15">
        <v>0</v>
      </c>
      <c r="AD30" s="15">
        <v>146</v>
      </c>
      <c r="AE30" s="15">
        <v>105</v>
      </c>
      <c r="AF30" s="15">
        <v>0</v>
      </c>
      <c r="AG30" s="15">
        <v>0</v>
      </c>
      <c r="AH30" s="15">
        <v>34</v>
      </c>
      <c r="AI30" s="15">
        <v>0</v>
      </c>
      <c r="AJ30" s="15">
        <v>6</v>
      </c>
      <c r="AK30" s="15">
        <v>6</v>
      </c>
      <c r="AL30" s="15">
        <v>0</v>
      </c>
      <c r="AM30" s="15">
        <v>0</v>
      </c>
      <c r="AN30" s="15">
        <v>6</v>
      </c>
      <c r="AO30" s="15">
        <v>0</v>
      </c>
      <c r="AP30" s="15">
        <v>2</v>
      </c>
      <c r="AQ30" s="15">
        <v>0</v>
      </c>
      <c r="AR30" s="15">
        <v>0</v>
      </c>
      <c r="AS30" s="15">
        <v>0</v>
      </c>
      <c r="AT30" s="15">
        <v>2</v>
      </c>
      <c r="AU30" s="15">
        <v>0</v>
      </c>
      <c r="AV30" s="15">
        <v>60</v>
      </c>
      <c r="AW30" s="15">
        <v>68</v>
      </c>
      <c r="AX30" s="15">
        <v>0</v>
      </c>
      <c r="AY30" s="15">
        <v>0</v>
      </c>
      <c r="AZ30" s="15">
        <v>11</v>
      </c>
      <c r="BA30" s="15">
        <v>0</v>
      </c>
      <c r="BB30" s="15">
        <v>78</v>
      </c>
      <c r="BC30" s="15">
        <v>31</v>
      </c>
      <c r="BD30" s="15">
        <v>0</v>
      </c>
      <c r="BE30" s="15">
        <v>0</v>
      </c>
      <c r="BF30" s="15">
        <v>15</v>
      </c>
      <c r="BG30" s="15">
        <v>0</v>
      </c>
    </row>
    <row r="31" spans="1:59" x14ac:dyDescent="0.25">
      <c r="A31" s="13">
        <v>17</v>
      </c>
      <c r="B31" s="14" t="s">
        <v>44</v>
      </c>
      <c r="C31" s="14" t="s">
        <v>84</v>
      </c>
      <c r="D31" s="15">
        <v>4</v>
      </c>
      <c r="E31" s="15">
        <v>0</v>
      </c>
      <c r="F31" s="15">
        <v>3</v>
      </c>
      <c r="G31" s="15">
        <v>1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64</v>
      </c>
      <c r="W31" s="15">
        <v>6</v>
      </c>
      <c r="X31" s="15">
        <v>184606.44</v>
      </c>
      <c r="Y31" s="15">
        <v>9098.91</v>
      </c>
      <c r="Z31" s="15">
        <v>5082</v>
      </c>
      <c r="AA31" s="15">
        <v>350</v>
      </c>
      <c r="AB31" s="15">
        <v>0</v>
      </c>
      <c r="AC31" s="15">
        <v>0</v>
      </c>
      <c r="AD31" s="15">
        <v>87</v>
      </c>
      <c r="AE31" s="15">
        <v>4</v>
      </c>
      <c r="AF31" s="15">
        <v>8</v>
      </c>
      <c r="AG31" s="15">
        <v>1</v>
      </c>
      <c r="AH31" s="15">
        <v>0</v>
      </c>
      <c r="AI31" s="15">
        <v>0</v>
      </c>
      <c r="AJ31" s="15">
        <v>0</v>
      </c>
      <c r="AK31" s="15">
        <v>0</v>
      </c>
      <c r="AL31" s="15">
        <v>2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6</v>
      </c>
      <c r="AS31" s="15">
        <v>0</v>
      </c>
      <c r="AT31" s="15">
        <v>0</v>
      </c>
      <c r="AU31" s="15">
        <v>0</v>
      </c>
      <c r="AV31" s="15">
        <v>31</v>
      </c>
      <c r="AW31" s="15">
        <v>3</v>
      </c>
      <c r="AX31" s="15">
        <v>0</v>
      </c>
      <c r="AY31" s="15">
        <v>1</v>
      </c>
      <c r="AZ31" s="15">
        <v>0</v>
      </c>
      <c r="BA31" s="15">
        <v>0</v>
      </c>
      <c r="BB31" s="15">
        <v>56</v>
      </c>
      <c r="BC31" s="15">
        <v>1</v>
      </c>
      <c r="BD31" s="15">
        <v>0</v>
      </c>
      <c r="BE31" s="15">
        <v>0</v>
      </c>
      <c r="BF31" s="15">
        <v>0</v>
      </c>
      <c r="BG31" s="15">
        <v>0</v>
      </c>
    </row>
    <row r="32" spans="1:59" x14ac:dyDescent="0.25">
      <c r="A32" s="13">
        <v>18</v>
      </c>
      <c r="B32" s="14" t="s">
        <v>44</v>
      </c>
      <c r="C32" s="14" t="s">
        <v>85</v>
      </c>
      <c r="D32" s="15">
        <v>7</v>
      </c>
      <c r="E32" s="15">
        <v>2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4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220</v>
      </c>
      <c r="W32" s="15">
        <v>19</v>
      </c>
      <c r="X32" s="15">
        <v>1507080</v>
      </c>
      <c r="Y32" s="15">
        <v>53448</v>
      </c>
      <c r="Z32" s="15">
        <v>0</v>
      </c>
      <c r="AA32" s="15">
        <v>0</v>
      </c>
      <c r="AB32" s="15">
        <v>0</v>
      </c>
      <c r="AC32" s="15">
        <v>0</v>
      </c>
      <c r="AD32" s="15">
        <v>487</v>
      </c>
      <c r="AE32" s="15">
        <v>3</v>
      </c>
      <c r="AF32" s="15">
        <v>0</v>
      </c>
      <c r="AG32" s="15">
        <v>0</v>
      </c>
      <c r="AH32" s="15">
        <v>0</v>
      </c>
      <c r="AI32" s="15">
        <v>0</v>
      </c>
      <c r="AJ32" s="15">
        <v>27</v>
      </c>
      <c r="AK32" s="15">
        <v>3</v>
      </c>
      <c r="AL32" s="15">
        <v>0</v>
      </c>
      <c r="AM32" s="15">
        <v>0</v>
      </c>
      <c r="AN32" s="15">
        <v>0</v>
      </c>
      <c r="AO32" s="15">
        <v>0</v>
      </c>
      <c r="AP32" s="15">
        <v>20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141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299</v>
      </c>
      <c r="BC32" s="15">
        <v>0</v>
      </c>
      <c r="BD32" s="15">
        <v>0</v>
      </c>
      <c r="BE32" s="15">
        <v>0</v>
      </c>
      <c r="BF32" s="15">
        <v>0</v>
      </c>
      <c r="BG32" s="15">
        <v>0</v>
      </c>
    </row>
    <row r="33" spans="1:59" x14ac:dyDescent="0.25">
      <c r="A33" s="13">
        <v>19</v>
      </c>
      <c r="B33" s="14" t="s">
        <v>44</v>
      </c>
      <c r="C33" s="14" t="s">
        <v>86</v>
      </c>
      <c r="D33" s="15">
        <v>12</v>
      </c>
      <c r="E33" s="15">
        <v>4</v>
      </c>
      <c r="F33" s="15">
        <v>0</v>
      </c>
      <c r="G33" s="15">
        <v>3</v>
      </c>
      <c r="H33" s="15">
        <v>0</v>
      </c>
      <c r="I33" s="15">
        <v>7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193</v>
      </c>
      <c r="W33" s="15">
        <v>9</v>
      </c>
      <c r="X33" s="15">
        <v>3887139.52</v>
      </c>
      <c r="Y33" s="15">
        <v>32390</v>
      </c>
      <c r="Z33" s="15">
        <v>0</v>
      </c>
      <c r="AA33" s="15">
        <v>830335</v>
      </c>
      <c r="AB33" s="15">
        <v>0</v>
      </c>
      <c r="AC33" s="15">
        <v>29507</v>
      </c>
      <c r="AD33" s="15">
        <v>331</v>
      </c>
      <c r="AE33" s="15">
        <v>11</v>
      </c>
      <c r="AF33" s="15">
        <v>0</v>
      </c>
      <c r="AG33" s="15">
        <v>430</v>
      </c>
      <c r="AH33" s="15">
        <v>0</v>
      </c>
      <c r="AI33" s="15">
        <v>168</v>
      </c>
      <c r="AJ33" s="15">
        <v>9</v>
      </c>
      <c r="AK33" s="15">
        <v>0</v>
      </c>
      <c r="AL33" s="15">
        <v>0</v>
      </c>
      <c r="AM33" s="15">
        <v>29</v>
      </c>
      <c r="AN33" s="15">
        <v>0</v>
      </c>
      <c r="AO33" s="15">
        <v>76</v>
      </c>
      <c r="AP33" s="15">
        <v>4</v>
      </c>
      <c r="AQ33" s="15">
        <v>0</v>
      </c>
      <c r="AR33" s="15">
        <v>0</v>
      </c>
      <c r="AS33" s="15">
        <v>18</v>
      </c>
      <c r="AT33" s="15">
        <v>0</v>
      </c>
      <c r="AU33" s="15">
        <v>92</v>
      </c>
      <c r="AV33" s="15">
        <v>135</v>
      </c>
      <c r="AW33" s="15">
        <v>9</v>
      </c>
      <c r="AX33" s="15">
        <v>0</v>
      </c>
      <c r="AY33" s="15">
        <v>126</v>
      </c>
      <c r="AZ33" s="15">
        <v>0</v>
      </c>
      <c r="BA33" s="15">
        <v>0</v>
      </c>
      <c r="BB33" s="15">
        <v>183</v>
      </c>
      <c r="BC33" s="15">
        <v>2</v>
      </c>
      <c r="BD33" s="15">
        <v>0</v>
      </c>
      <c r="BE33" s="15">
        <v>257</v>
      </c>
      <c r="BF33" s="15">
        <v>0</v>
      </c>
      <c r="BG33" s="15">
        <v>0</v>
      </c>
    </row>
    <row r="34" spans="1:59" x14ac:dyDescent="0.25">
      <c r="A34" s="13">
        <v>20</v>
      </c>
      <c r="B34" s="14" t="s">
        <v>44</v>
      </c>
      <c r="C34" s="14" t="s">
        <v>87</v>
      </c>
      <c r="D34" s="15">
        <v>6</v>
      </c>
      <c r="E34" s="15">
        <v>13</v>
      </c>
      <c r="F34" s="15">
        <v>0</v>
      </c>
      <c r="G34" s="15">
        <v>10</v>
      </c>
      <c r="H34" s="15">
        <v>2</v>
      </c>
      <c r="I34" s="15">
        <v>18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5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16</v>
      </c>
      <c r="W34" s="15">
        <v>9</v>
      </c>
      <c r="X34" s="15">
        <v>179390</v>
      </c>
      <c r="Y34" s="15">
        <v>344353.36</v>
      </c>
      <c r="Z34" s="15">
        <v>0</v>
      </c>
      <c r="AA34" s="15">
        <v>146790.60999999999</v>
      </c>
      <c r="AB34" s="15">
        <v>12590.32</v>
      </c>
      <c r="AC34" s="15">
        <v>71088.850000000006</v>
      </c>
      <c r="AD34" s="15">
        <v>36083</v>
      </c>
      <c r="AE34" s="15">
        <v>67</v>
      </c>
      <c r="AF34" s="15">
        <v>0</v>
      </c>
      <c r="AG34" s="15">
        <v>78</v>
      </c>
      <c r="AH34" s="15">
        <v>4</v>
      </c>
      <c r="AI34" s="15">
        <v>30</v>
      </c>
      <c r="AJ34" s="15">
        <v>11961</v>
      </c>
      <c r="AK34" s="15">
        <v>0</v>
      </c>
      <c r="AL34" s="15">
        <v>0</v>
      </c>
      <c r="AM34" s="15">
        <v>25</v>
      </c>
      <c r="AN34" s="15">
        <v>0</v>
      </c>
      <c r="AO34" s="15">
        <v>1</v>
      </c>
      <c r="AP34" s="15">
        <v>14354</v>
      </c>
      <c r="AQ34" s="15">
        <v>0</v>
      </c>
      <c r="AR34" s="15">
        <v>0</v>
      </c>
      <c r="AS34" s="15">
        <v>12</v>
      </c>
      <c r="AT34" s="15">
        <v>0</v>
      </c>
      <c r="AU34" s="15">
        <v>7</v>
      </c>
      <c r="AV34" s="15">
        <v>2715</v>
      </c>
      <c r="AW34" s="15">
        <v>25</v>
      </c>
      <c r="AX34" s="15">
        <v>0</v>
      </c>
      <c r="AY34" s="15">
        <v>18</v>
      </c>
      <c r="AZ34" s="15">
        <v>1</v>
      </c>
      <c r="BA34" s="15">
        <v>7</v>
      </c>
      <c r="BB34" s="15">
        <v>7053</v>
      </c>
      <c r="BC34" s="15">
        <v>42</v>
      </c>
      <c r="BD34" s="15">
        <v>0</v>
      </c>
      <c r="BE34" s="15">
        <v>23</v>
      </c>
      <c r="BF34" s="15">
        <v>3</v>
      </c>
      <c r="BG34" s="15">
        <v>15</v>
      </c>
    </row>
    <row r="35" spans="1:59" x14ac:dyDescent="0.25">
      <c r="A35" s="13">
        <v>21</v>
      </c>
      <c r="B35" s="14" t="s">
        <v>44</v>
      </c>
      <c r="C35" s="14" t="s">
        <v>88</v>
      </c>
      <c r="D35" s="15">
        <v>11</v>
      </c>
      <c r="E35" s="15">
        <v>16</v>
      </c>
      <c r="F35" s="15">
        <v>0</v>
      </c>
      <c r="G35" s="15">
        <v>14</v>
      </c>
      <c r="H35" s="15">
        <v>4</v>
      </c>
      <c r="I35" s="15">
        <v>7</v>
      </c>
      <c r="J35" s="15">
        <v>5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10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113</v>
      </c>
      <c r="W35" s="15">
        <v>15</v>
      </c>
      <c r="X35" s="15">
        <v>717102.87</v>
      </c>
      <c r="Y35" s="15">
        <v>345411.19</v>
      </c>
      <c r="Z35" s="15">
        <v>0</v>
      </c>
      <c r="AA35" s="15">
        <v>1022004.78</v>
      </c>
      <c r="AB35" s="15">
        <v>179918.76</v>
      </c>
      <c r="AC35" s="15">
        <v>121855.06</v>
      </c>
      <c r="AD35" s="15">
        <v>2063</v>
      </c>
      <c r="AE35" s="15">
        <v>80</v>
      </c>
      <c r="AF35" s="15">
        <v>0</v>
      </c>
      <c r="AG35" s="15">
        <v>271</v>
      </c>
      <c r="AH35" s="15">
        <v>82</v>
      </c>
      <c r="AI35" s="15">
        <v>33</v>
      </c>
      <c r="AJ35" s="15">
        <v>432</v>
      </c>
      <c r="AK35" s="15">
        <v>5</v>
      </c>
      <c r="AL35" s="15">
        <v>0</v>
      </c>
      <c r="AM35" s="15">
        <v>27</v>
      </c>
      <c r="AN35" s="15">
        <v>30</v>
      </c>
      <c r="AO35" s="15">
        <v>2</v>
      </c>
      <c r="AP35" s="15">
        <v>425</v>
      </c>
      <c r="AQ35" s="15">
        <v>1</v>
      </c>
      <c r="AR35" s="15">
        <v>0</v>
      </c>
      <c r="AS35" s="15">
        <v>15</v>
      </c>
      <c r="AT35" s="15">
        <v>10</v>
      </c>
      <c r="AU35" s="15">
        <v>1</v>
      </c>
      <c r="AV35" s="15">
        <v>527</v>
      </c>
      <c r="AW35" s="15">
        <v>21</v>
      </c>
      <c r="AX35" s="15">
        <v>0</v>
      </c>
      <c r="AY35" s="15">
        <v>63</v>
      </c>
      <c r="AZ35" s="15">
        <v>12</v>
      </c>
      <c r="BA35" s="15">
        <v>18</v>
      </c>
      <c r="BB35" s="15">
        <v>679</v>
      </c>
      <c r="BC35" s="15">
        <v>53</v>
      </c>
      <c r="BD35" s="15">
        <v>0</v>
      </c>
      <c r="BE35" s="15">
        <v>166</v>
      </c>
      <c r="BF35" s="15">
        <v>30</v>
      </c>
      <c r="BG35" s="15">
        <v>12</v>
      </c>
    </row>
    <row r="36" spans="1:59" x14ac:dyDescent="0.25">
      <c r="A36" s="13">
        <v>22</v>
      </c>
      <c r="B36" s="14" t="s">
        <v>44</v>
      </c>
      <c r="C36" s="14" t="s">
        <v>89</v>
      </c>
      <c r="D36" s="15">
        <v>5</v>
      </c>
      <c r="E36" s="15">
        <v>9</v>
      </c>
      <c r="F36" s="15">
        <v>0</v>
      </c>
      <c r="G36" s="15">
        <v>12</v>
      </c>
      <c r="H36" s="15">
        <v>0</v>
      </c>
      <c r="I36" s="15">
        <v>0</v>
      </c>
      <c r="J36" s="15">
        <v>1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5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41</v>
      </c>
      <c r="W36" s="15">
        <v>8</v>
      </c>
      <c r="X36" s="15">
        <v>863403.8</v>
      </c>
      <c r="Y36" s="15">
        <v>72826.27</v>
      </c>
      <c r="Z36" s="15">
        <v>0</v>
      </c>
      <c r="AA36" s="15">
        <v>283032.15999999997</v>
      </c>
      <c r="AB36" s="15">
        <v>0</v>
      </c>
      <c r="AC36" s="15">
        <v>0</v>
      </c>
      <c r="AD36" s="15">
        <v>299</v>
      </c>
      <c r="AE36" s="15">
        <v>9</v>
      </c>
      <c r="AF36" s="15">
        <v>0</v>
      </c>
      <c r="AG36" s="15">
        <v>36</v>
      </c>
      <c r="AH36" s="15">
        <v>0</v>
      </c>
      <c r="AI36" s="15">
        <v>0</v>
      </c>
      <c r="AJ36" s="15">
        <v>92</v>
      </c>
      <c r="AK36" s="15">
        <v>3</v>
      </c>
      <c r="AL36" s="15">
        <v>0</v>
      </c>
      <c r="AM36" s="15">
        <v>10</v>
      </c>
      <c r="AN36" s="15">
        <v>0</v>
      </c>
      <c r="AO36" s="15">
        <v>0</v>
      </c>
      <c r="AP36" s="15">
        <v>39</v>
      </c>
      <c r="AQ36" s="15">
        <v>1</v>
      </c>
      <c r="AR36" s="15">
        <v>0</v>
      </c>
      <c r="AS36" s="15">
        <v>7</v>
      </c>
      <c r="AT36" s="15">
        <v>0</v>
      </c>
      <c r="AU36" s="15">
        <v>0</v>
      </c>
      <c r="AV36" s="15">
        <v>50</v>
      </c>
      <c r="AW36" s="15">
        <v>3</v>
      </c>
      <c r="AX36" s="15">
        <v>0</v>
      </c>
      <c r="AY36" s="15">
        <v>13</v>
      </c>
      <c r="AZ36" s="15">
        <v>0</v>
      </c>
      <c r="BA36" s="15">
        <v>0</v>
      </c>
      <c r="BB36" s="15">
        <v>118</v>
      </c>
      <c r="BC36" s="15">
        <v>2</v>
      </c>
      <c r="BD36" s="15">
        <v>0</v>
      </c>
      <c r="BE36" s="15">
        <v>6</v>
      </c>
      <c r="BF36" s="15">
        <v>0</v>
      </c>
      <c r="BG36" s="15">
        <v>0</v>
      </c>
    </row>
    <row r="37" spans="1:59" x14ac:dyDescent="0.25">
      <c r="A37" s="13">
        <v>23</v>
      </c>
      <c r="B37" s="14" t="s">
        <v>44</v>
      </c>
      <c r="C37" s="14" t="s">
        <v>90</v>
      </c>
      <c r="D37" s="15">
        <v>7</v>
      </c>
      <c r="E37" s="15">
        <v>0</v>
      </c>
      <c r="F37" s="15">
        <v>0</v>
      </c>
      <c r="G37" s="15">
        <v>0</v>
      </c>
      <c r="H37" s="15">
        <v>12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7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90</v>
      </c>
      <c r="W37" s="15">
        <v>11</v>
      </c>
      <c r="X37" s="15">
        <v>1635067</v>
      </c>
      <c r="Y37" s="15">
        <v>0</v>
      </c>
      <c r="Z37" s="15">
        <v>0</v>
      </c>
      <c r="AA37" s="15">
        <v>0</v>
      </c>
      <c r="AB37" s="15">
        <v>31117.200000000001</v>
      </c>
      <c r="AC37" s="15">
        <v>0</v>
      </c>
      <c r="AD37" s="15">
        <v>216</v>
      </c>
      <c r="AE37" s="15">
        <v>0</v>
      </c>
      <c r="AF37" s="15">
        <v>0</v>
      </c>
      <c r="AG37" s="15">
        <v>0</v>
      </c>
      <c r="AH37" s="15">
        <v>26</v>
      </c>
      <c r="AI37" s="15">
        <v>0</v>
      </c>
      <c r="AJ37" s="15">
        <v>10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18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65</v>
      </c>
      <c r="AW37" s="15">
        <v>0</v>
      </c>
      <c r="AX37" s="15">
        <v>0</v>
      </c>
      <c r="AY37" s="15">
        <v>0</v>
      </c>
      <c r="AZ37" s="15">
        <v>4</v>
      </c>
      <c r="BA37" s="15">
        <v>0</v>
      </c>
      <c r="BB37" s="15">
        <v>123</v>
      </c>
      <c r="BC37" s="15">
        <v>0</v>
      </c>
      <c r="BD37" s="15">
        <v>0</v>
      </c>
      <c r="BE37" s="15">
        <v>0</v>
      </c>
      <c r="BF37" s="15">
        <v>22</v>
      </c>
      <c r="BG37" s="15">
        <v>0</v>
      </c>
    </row>
    <row r="38" spans="1:59" x14ac:dyDescent="0.25">
      <c r="A38" s="13">
        <v>24</v>
      </c>
      <c r="B38" s="14" t="s">
        <v>44</v>
      </c>
      <c r="C38" s="14" t="s">
        <v>91</v>
      </c>
      <c r="D38" s="15">
        <v>12</v>
      </c>
      <c r="E38" s="15">
        <v>15</v>
      </c>
      <c r="F38" s="15">
        <v>0</v>
      </c>
      <c r="G38" s="15">
        <v>0</v>
      </c>
      <c r="H38" s="15">
        <v>0</v>
      </c>
      <c r="I38" s="15">
        <v>0</v>
      </c>
      <c r="J38" s="15">
        <v>2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4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119</v>
      </c>
      <c r="W38" s="15">
        <v>44</v>
      </c>
      <c r="X38" s="15">
        <v>2630360.89</v>
      </c>
      <c r="Y38" s="15">
        <v>454336.32</v>
      </c>
      <c r="Z38" s="15">
        <v>0</v>
      </c>
      <c r="AA38" s="15">
        <v>0</v>
      </c>
      <c r="AB38" s="15">
        <v>24053.51</v>
      </c>
      <c r="AC38" s="15">
        <v>0</v>
      </c>
      <c r="AD38" s="15">
        <v>278</v>
      </c>
      <c r="AE38" s="15">
        <v>104</v>
      </c>
      <c r="AF38" s="15">
        <v>0</v>
      </c>
      <c r="AG38" s="15">
        <v>0</v>
      </c>
      <c r="AH38" s="15">
        <v>26</v>
      </c>
      <c r="AI38" s="15">
        <v>0</v>
      </c>
      <c r="AJ38" s="15">
        <v>33</v>
      </c>
      <c r="AK38" s="15">
        <v>1</v>
      </c>
      <c r="AL38" s="15">
        <v>0</v>
      </c>
      <c r="AM38" s="15">
        <v>0</v>
      </c>
      <c r="AN38" s="15">
        <v>8</v>
      </c>
      <c r="AO38" s="15">
        <v>0</v>
      </c>
      <c r="AP38" s="15">
        <v>31</v>
      </c>
      <c r="AQ38" s="15">
        <v>0</v>
      </c>
      <c r="AR38" s="15">
        <v>0</v>
      </c>
      <c r="AS38" s="15">
        <v>0</v>
      </c>
      <c r="AT38" s="15">
        <v>7</v>
      </c>
      <c r="AU38" s="15">
        <v>0</v>
      </c>
      <c r="AV38" s="15">
        <v>108</v>
      </c>
      <c r="AW38" s="15">
        <v>42</v>
      </c>
      <c r="AX38" s="15">
        <v>0</v>
      </c>
      <c r="AY38" s="15">
        <v>0</v>
      </c>
      <c r="AZ38" s="15">
        <v>5</v>
      </c>
      <c r="BA38" s="15">
        <v>0</v>
      </c>
      <c r="BB38" s="15">
        <v>106</v>
      </c>
      <c r="BC38" s="15">
        <v>61</v>
      </c>
      <c r="BD38" s="15">
        <v>0</v>
      </c>
      <c r="BE38" s="15">
        <v>0</v>
      </c>
      <c r="BF38" s="15">
        <v>6</v>
      </c>
      <c r="BG38" s="15">
        <v>0</v>
      </c>
    </row>
    <row r="39" spans="1:59" x14ac:dyDescent="0.25">
      <c r="A39" s="13">
        <v>25</v>
      </c>
      <c r="B39" s="14" t="s">
        <v>44</v>
      </c>
      <c r="C39" s="14" t="s">
        <v>92</v>
      </c>
      <c r="D39" s="15">
        <v>0</v>
      </c>
      <c r="E39" s="15">
        <v>35</v>
      </c>
      <c r="F39" s="15">
        <v>0</v>
      </c>
      <c r="G39" s="15">
        <v>25</v>
      </c>
      <c r="H39" s="15">
        <v>0</v>
      </c>
      <c r="I39" s="15">
        <v>3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479678.43</v>
      </c>
      <c r="Z39" s="15">
        <v>0</v>
      </c>
      <c r="AA39" s="15">
        <v>352298.75</v>
      </c>
      <c r="AB39" s="15">
        <v>0</v>
      </c>
      <c r="AC39" s="15">
        <v>32014.29</v>
      </c>
      <c r="AD39" s="15">
        <v>0</v>
      </c>
      <c r="AE39" s="15">
        <v>107</v>
      </c>
      <c r="AF39" s="15">
        <v>0</v>
      </c>
      <c r="AG39" s="15">
        <v>280</v>
      </c>
      <c r="AH39" s="15">
        <v>0</v>
      </c>
      <c r="AI39" s="15">
        <v>5</v>
      </c>
      <c r="AJ39" s="15">
        <v>0</v>
      </c>
      <c r="AK39" s="15">
        <v>5</v>
      </c>
      <c r="AL39" s="15">
        <v>0</v>
      </c>
      <c r="AM39" s="15">
        <v>22</v>
      </c>
      <c r="AN39" s="15">
        <v>0</v>
      </c>
      <c r="AO39" s="15">
        <v>0</v>
      </c>
      <c r="AP39" s="15">
        <v>0</v>
      </c>
      <c r="AQ39" s="15">
        <v>3</v>
      </c>
      <c r="AR39" s="15">
        <v>0</v>
      </c>
      <c r="AS39" s="15">
        <v>25</v>
      </c>
      <c r="AT39" s="15">
        <v>0</v>
      </c>
      <c r="AU39" s="15">
        <v>0</v>
      </c>
      <c r="AV39" s="15">
        <v>0</v>
      </c>
      <c r="AW39" s="15">
        <v>28</v>
      </c>
      <c r="AX39" s="15">
        <v>0</v>
      </c>
      <c r="AY39" s="15">
        <v>62</v>
      </c>
      <c r="AZ39" s="15">
        <v>0</v>
      </c>
      <c r="BA39" s="15">
        <v>3</v>
      </c>
      <c r="BB39" s="15">
        <v>0</v>
      </c>
      <c r="BC39" s="15">
        <v>71</v>
      </c>
      <c r="BD39" s="15">
        <v>0</v>
      </c>
      <c r="BE39" s="15">
        <v>171</v>
      </c>
      <c r="BF39" s="15">
        <v>0</v>
      </c>
      <c r="BG39" s="15">
        <v>2</v>
      </c>
    </row>
    <row r="40" spans="1:59" x14ac:dyDescent="0.25">
      <c r="A40" s="13">
        <v>26</v>
      </c>
      <c r="B40" s="14" t="s">
        <v>44</v>
      </c>
      <c r="C40" s="14" t="s">
        <v>93</v>
      </c>
      <c r="D40" s="15">
        <v>4</v>
      </c>
      <c r="E40" s="15">
        <v>7</v>
      </c>
      <c r="F40" s="15">
        <v>5</v>
      </c>
      <c r="G40" s="15">
        <v>12</v>
      </c>
      <c r="H40" s="15">
        <v>3</v>
      </c>
      <c r="I40" s="15">
        <v>1</v>
      </c>
      <c r="J40" s="15">
        <v>1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1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54</v>
      </c>
      <c r="W40" s="15">
        <v>7</v>
      </c>
      <c r="X40" s="15">
        <v>481827.93</v>
      </c>
      <c r="Y40" s="15">
        <v>269845.65999999997</v>
      </c>
      <c r="Z40" s="15">
        <v>4387</v>
      </c>
      <c r="AA40" s="15">
        <v>166760.31</v>
      </c>
      <c r="AB40" s="15">
        <v>0</v>
      </c>
      <c r="AC40" s="15">
        <v>550.20000000000005</v>
      </c>
      <c r="AD40" s="15">
        <v>188</v>
      </c>
      <c r="AE40" s="15">
        <v>59</v>
      </c>
      <c r="AF40" s="15">
        <v>19</v>
      </c>
      <c r="AG40" s="15">
        <v>96</v>
      </c>
      <c r="AH40" s="15">
        <v>0</v>
      </c>
      <c r="AI40" s="15">
        <v>1</v>
      </c>
      <c r="AJ40" s="15">
        <v>2</v>
      </c>
      <c r="AK40" s="15">
        <v>0</v>
      </c>
      <c r="AL40" s="15">
        <v>8</v>
      </c>
      <c r="AM40" s="15">
        <v>20</v>
      </c>
      <c r="AN40" s="15">
        <v>0</v>
      </c>
      <c r="AO40" s="15">
        <v>1</v>
      </c>
      <c r="AP40" s="15">
        <v>2</v>
      </c>
      <c r="AQ40" s="15">
        <v>0</v>
      </c>
      <c r="AR40" s="15">
        <v>2</v>
      </c>
      <c r="AS40" s="15">
        <v>17</v>
      </c>
      <c r="AT40" s="15">
        <v>0</v>
      </c>
      <c r="AU40" s="15">
        <v>0</v>
      </c>
      <c r="AV40" s="15">
        <v>40</v>
      </c>
      <c r="AW40" s="15">
        <v>29</v>
      </c>
      <c r="AX40" s="15">
        <v>5</v>
      </c>
      <c r="AY40" s="15">
        <v>39</v>
      </c>
      <c r="AZ40" s="15">
        <v>0</v>
      </c>
      <c r="BA40" s="15">
        <v>0</v>
      </c>
      <c r="BB40" s="15">
        <v>144</v>
      </c>
      <c r="BC40" s="15">
        <v>30</v>
      </c>
      <c r="BD40" s="15">
        <v>4</v>
      </c>
      <c r="BE40" s="15">
        <v>20</v>
      </c>
      <c r="BF40" s="15">
        <v>0</v>
      </c>
      <c r="BG40" s="15">
        <v>0</v>
      </c>
    </row>
    <row r="41" spans="1:59" x14ac:dyDescent="0.25">
      <c r="A41" s="13">
        <v>27</v>
      </c>
      <c r="B41" s="14" t="s">
        <v>44</v>
      </c>
      <c r="C41" s="14" t="s">
        <v>94</v>
      </c>
      <c r="D41" s="15">
        <v>5</v>
      </c>
      <c r="E41" s="15">
        <v>5</v>
      </c>
      <c r="F41" s="15">
        <v>0</v>
      </c>
      <c r="G41" s="15">
        <v>11</v>
      </c>
      <c r="H41" s="15">
        <v>19</v>
      </c>
      <c r="I41" s="15">
        <v>7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5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53</v>
      </c>
      <c r="W41" s="15">
        <v>8</v>
      </c>
      <c r="X41" s="15">
        <v>1102700</v>
      </c>
      <c r="Y41" s="15">
        <v>42305.78</v>
      </c>
      <c r="Z41" s="15">
        <v>0</v>
      </c>
      <c r="AA41" s="15">
        <v>553576.02</v>
      </c>
      <c r="AB41" s="15">
        <v>73972.05</v>
      </c>
      <c r="AC41" s="15">
        <v>102189.78</v>
      </c>
      <c r="AD41" s="15">
        <v>528</v>
      </c>
      <c r="AE41" s="15">
        <v>6</v>
      </c>
      <c r="AF41" s="15">
        <v>0</v>
      </c>
      <c r="AG41" s="15">
        <v>162</v>
      </c>
      <c r="AH41" s="15">
        <v>214</v>
      </c>
      <c r="AI41" s="15">
        <v>62</v>
      </c>
      <c r="AJ41" s="15">
        <v>143</v>
      </c>
      <c r="AK41" s="15">
        <v>1</v>
      </c>
      <c r="AL41" s="15">
        <v>0</v>
      </c>
      <c r="AM41" s="15">
        <v>6</v>
      </c>
      <c r="AN41" s="15">
        <v>90</v>
      </c>
      <c r="AO41" s="15">
        <v>2</v>
      </c>
      <c r="AP41" s="15">
        <v>69</v>
      </c>
      <c r="AQ41" s="15">
        <v>0</v>
      </c>
      <c r="AR41" s="15">
        <v>0</v>
      </c>
      <c r="AS41" s="15">
        <v>3</v>
      </c>
      <c r="AT41" s="15">
        <v>69</v>
      </c>
      <c r="AU41" s="15">
        <v>0</v>
      </c>
      <c r="AV41" s="15">
        <v>130</v>
      </c>
      <c r="AW41" s="15">
        <v>4</v>
      </c>
      <c r="AX41" s="15">
        <v>0</v>
      </c>
      <c r="AY41" s="15">
        <v>73</v>
      </c>
      <c r="AZ41" s="15">
        <v>21</v>
      </c>
      <c r="BA41" s="15">
        <v>26</v>
      </c>
      <c r="BB41" s="15">
        <v>186</v>
      </c>
      <c r="BC41" s="15">
        <v>1</v>
      </c>
      <c r="BD41" s="15">
        <v>0</v>
      </c>
      <c r="BE41" s="15">
        <v>80</v>
      </c>
      <c r="BF41" s="15">
        <v>34</v>
      </c>
      <c r="BG41" s="15">
        <v>34</v>
      </c>
    </row>
    <row r="42" spans="1:59" x14ac:dyDescent="0.25">
      <c r="A42" s="13">
        <v>28</v>
      </c>
      <c r="B42" s="14" t="s">
        <v>44</v>
      </c>
      <c r="C42" s="14" t="s">
        <v>95</v>
      </c>
      <c r="D42" s="15">
        <v>2</v>
      </c>
      <c r="E42" s="15">
        <v>5</v>
      </c>
      <c r="F42" s="15">
        <v>0</v>
      </c>
      <c r="G42" s="15">
        <v>7</v>
      </c>
      <c r="H42" s="15">
        <v>5</v>
      </c>
      <c r="I42" s="15">
        <v>11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22</v>
      </c>
      <c r="W42" s="15">
        <v>3</v>
      </c>
      <c r="X42" s="15">
        <v>243730.02</v>
      </c>
      <c r="Y42" s="15">
        <v>109673.15</v>
      </c>
      <c r="Z42" s="15">
        <v>0</v>
      </c>
      <c r="AA42" s="15">
        <v>130759.01</v>
      </c>
      <c r="AB42" s="15">
        <v>31308.01</v>
      </c>
      <c r="AC42" s="15">
        <v>113353.45</v>
      </c>
      <c r="AD42" s="15">
        <v>59</v>
      </c>
      <c r="AE42" s="15">
        <v>22</v>
      </c>
      <c r="AF42" s="15">
        <v>0</v>
      </c>
      <c r="AG42" s="15">
        <v>88</v>
      </c>
      <c r="AH42" s="15">
        <v>5</v>
      </c>
      <c r="AI42" s="15">
        <v>70</v>
      </c>
      <c r="AJ42" s="15">
        <v>0</v>
      </c>
      <c r="AK42" s="15">
        <v>3</v>
      </c>
      <c r="AL42" s="15">
        <v>0</v>
      </c>
      <c r="AM42" s="15">
        <v>3</v>
      </c>
      <c r="AN42" s="15">
        <v>4</v>
      </c>
      <c r="AO42" s="15">
        <v>10</v>
      </c>
      <c r="AP42" s="15">
        <v>0</v>
      </c>
      <c r="AQ42" s="15">
        <v>0</v>
      </c>
      <c r="AR42" s="15">
        <v>0</v>
      </c>
      <c r="AS42" s="15">
        <v>0</v>
      </c>
      <c r="AT42" s="15">
        <v>1</v>
      </c>
      <c r="AU42" s="15">
        <v>3</v>
      </c>
      <c r="AV42" s="15">
        <v>31</v>
      </c>
      <c r="AW42" s="15">
        <v>8</v>
      </c>
      <c r="AX42" s="15">
        <v>0</v>
      </c>
      <c r="AY42" s="15">
        <v>27</v>
      </c>
      <c r="AZ42" s="15">
        <v>0</v>
      </c>
      <c r="BA42" s="15">
        <v>27</v>
      </c>
      <c r="BB42" s="15">
        <v>28</v>
      </c>
      <c r="BC42" s="15">
        <v>11</v>
      </c>
      <c r="BD42" s="15">
        <v>0</v>
      </c>
      <c r="BE42" s="15">
        <v>58</v>
      </c>
      <c r="BF42" s="15">
        <v>0</v>
      </c>
      <c r="BG42" s="15">
        <v>30</v>
      </c>
    </row>
    <row r="43" spans="1:59" x14ac:dyDescent="0.25">
      <c r="A43" s="13">
        <v>29</v>
      </c>
      <c r="B43" s="14" t="s">
        <v>44</v>
      </c>
      <c r="C43" s="14" t="s">
        <v>96</v>
      </c>
      <c r="D43" s="15">
        <v>8</v>
      </c>
      <c r="E43" s="15">
        <v>7</v>
      </c>
      <c r="F43" s="15">
        <v>8</v>
      </c>
      <c r="G43" s="15">
        <v>20</v>
      </c>
      <c r="H43" s="15">
        <v>11</v>
      </c>
      <c r="I43" s="15">
        <v>4</v>
      </c>
      <c r="J43" s="15">
        <v>4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72</v>
      </c>
      <c r="W43" s="15">
        <v>3</v>
      </c>
      <c r="X43" s="15">
        <v>339316.5</v>
      </c>
      <c r="Y43" s="15">
        <v>68643.990000000005</v>
      </c>
      <c r="Z43" s="15">
        <v>863238.59</v>
      </c>
      <c r="AA43" s="15">
        <v>318419.03999999998</v>
      </c>
      <c r="AB43" s="15">
        <v>28161.99</v>
      </c>
      <c r="AC43" s="15">
        <v>6966.87</v>
      </c>
      <c r="AD43" s="15">
        <v>58</v>
      </c>
      <c r="AE43" s="15">
        <v>12</v>
      </c>
      <c r="AF43" s="15">
        <v>196</v>
      </c>
      <c r="AG43" s="15">
        <v>80</v>
      </c>
      <c r="AH43" s="15">
        <v>33</v>
      </c>
      <c r="AI43" s="15">
        <v>16</v>
      </c>
      <c r="AJ43" s="15">
        <v>0</v>
      </c>
      <c r="AK43" s="15">
        <v>1</v>
      </c>
      <c r="AL43" s="15">
        <v>47</v>
      </c>
      <c r="AM43" s="15">
        <v>10</v>
      </c>
      <c r="AN43" s="15">
        <v>9</v>
      </c>
      <c r="AO43" s="15">
        <v>2</v>
      </c>
      <c r="AP43" s="15">
        <v>0</v>
      </c>
      <c r="AQ43" s="15">
        <v>0</v>
      </c>
      <c r="AR43" s="15">
        <v>20</v>
      </c>
      <c r="AS43" s="15">
        <v>10</v>
      </c>
      <c r="AT43" s="15">
        <v>13</v>
      </c>
      <c r="AU43" s="15">
        <v>3</v>
      </c>
      <c r="AV43" s="15">
        <v>34</v>
      </c>
      <c r="AW43" s="15">
        <v>7</v>
      </c>
      <c r="AX43" s="15">
        <v>62</v>
      </c>
      <c r="AY43" s="15">
        <v>30</v>
      </c>
      <c r="AZ43" s="15">
        <v>4</v>
      </c>
      <c r="BA43" s="15">
        <v>4</v>
      </c>
      <c r="BB43" s="15">
        <v>24</v>
      </c>
      <c r="BC43" s="15">
        <v>4</v>
      </c>
      <c r="BD43" s="15">
        <v>67</v>
      </c>
      <c r="BE43" s="15">
        <v>30</v>
      </c>
      <c r="BF43" s="15">
        <v>7</v>
      </c>
      <c r="BG43" s="15">
        <v>7</v>
      </c>
    </row>
    <row r="44" spans="1:59" x14ac:dyDescent="0.25">
      <c r="A44" s="13">
        <v>30</v>
      </c>
      <c r="B44" s="14" t="s">
        <v>44</v>
      </c>
      <c r="C44" s="14" t="s">
        <v>97</v>
      </c>
      <c r="D44" s="15">
        <v>4</v>
      </c>
      <c r="E44" s="15">
        <v>5</v>
      </c>
      <c r="F44" s="15">
        <v>1</v>
      </c>
      <c r="G44" s="15">
        <v>7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2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118</v>
      </c>
      <c r="W44" s="15">
        <v>113</v>
      </c>
      <c r="X44" s="15">
        <v>1072371.31</v>
      </c>
      <c r="Y44" s="15">
        <v>54905.16</v>
      </c>
      <c r="Z44" s="15">
        <v>129215.6</v>
      </c>
      <c r="AA44" s="15">
        <v>132843.88</v>
      </c>
      <c r="AB44" s="15">
        <v>0</v>
      </c>
      <c r="AC44" s="15">
        <v>0</v>
      </c>
      <c r="AD44" s="15">
        <v>316</v>
      </c>
      <c r="AE44" s="15">
        <v>15</v>
      </c>
      <c r="AF44" s="15">
        <v>23</v>
      </c>
      <c r="AG44" s="15">
        <v>73</v>
      </c>
      <c r="AH44" s="15">
        <v>0</v>
      </c>
      <c r="AI44" s="15">
        <v>0</v>
      </c>
      <c r="AJ44" s="15">
        <v>38</v>
      </c>
      <c r="AK44" s="15">
        <v>0</v>
      </c>
      <c r="AL44" s="15">
        <v>0</v>
      </c>
      <c r="AM44" s="15">
        <v>4</v>
      </c>
      <c r="AN44" s="15">
        <v>0</v>
      </c>
      <c r="AO44" s="15">
        <v>0</v>
      </c>
      <c r="AP44" s="15">
        <v>27</v>
      </c>
      <c r="AQ44" s="15">
        <v>0</v>
      </c>
      <c r="AR44" s="15">
        <v>0</v>
      </c>
      <c r="AS44" s="15">
        <v>4</v>
      </c>
      <c r="AT44" s="15">
        <v>0</v>
      </c>
      <c r="AU44" s="15">
        <v>0</v>
      </c>
      <c r="AV44" s="15">
        <v>104</v>
      </c>
      <c r="AW44" s="15">
        <v>8</v>
      </c>
      <c r="AX44" s="15">
        <v>10</v>
      </c>
      <c r="AY44" s="15">
        <v>24</v>
      </c>
      <c r="AZ44" s="15">
        <v>0</v>
      </c>
      <c r="BA44" s="15">
        <v>0</v>
      </c>
      <c r="BB44" s="15">
        <v>147</v>
      </c>
      <c r="BC44" s="15">
        <v>7</v>
      </c>
      <c r="BD44" s="15">
        <v>13</v>
      </c>
      <c r="BE44" s="15">
        <v>41</v>
      </c>
      <c r="BF44" s="15">
        <v>0</v>
      </c>
      <c r="BG44" s="15">
        <v>0</v>
      </c>
    </row>
    <row r="45" spans="1:59" x14ac:dyDescent="0.25">
      <c r="A45" s="13">
        <v>31</v>
      </c>
      <c r="B45" s="14" t="s">
        <v>44</v>
      </c>
      <c r="C45" s="14" t="s">
        <v>98</v>
      </c>
      <c r="D45" s="15">
        <v>4</v>
      </c>
      <c r="E45" s="15">
        <v>4</v>
      </c>
      <c r="F45" s="15">
        <v>5</v>
      </c>
      <c r="G45" s="15">
        <v>8</v>
      </c>
      <c r="H45" s="15">
        <v>1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1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107</v>
      </c>
      <c r="W45" s="15">
        <v>6</v>
      </c>
      <c r="X45" s="15">
        <v>1230209.6200000001</v>
      </c>
      <c r="Y45" s="15">
        <v>47015.86</v>
      </c>
      <c r="Z45" s="15">
        <v>574926.93000000005</v>
      </c>
      <c r="AA45" s="15">
        <v>105904.31</v>
      </c>
      <c r="AB45" s="15">
        <v>37267.39</v>
      </c>
      <c r="AC45" s="15">
        <v>0</v>
      </c>
      <c r="AD45" s="15">
        <v>211</v>
      </c>
      <c r="AE45" s="15">
        <v>8</v>
      </c>
      <c r="AF45" s="15">
        <v>382</v>
      </c>
      <c r="AG45" s="15">
        <v>20</v>
      </c>
      <c r="AH45" s="15">
        <v>7</v>
      </c>
      <c r="AI45" s="15">
        <v>0</v>
      </c>
      <c r="AJ45" s="15">
        <v>22</v>
      </c>
      <c r="AK45" s="15">
        <v>0</v>
      </c>
      <c r="AL45" s="15">
        <v>172</v>
      </c>
      <c r="AM45" s="15">
        <v>3</v>
      </c>
      <c r="AN45" s="15">
        <v>0</v>
      </c>
      <c r="AO45" s="15">
        <v>0</v>
      </c>
      <c r="AP45" s="15">
        <v>10</v>
      </c>
      <c r="AQ45" s="15">
        <v>0</v>
      </c>
      <c r="AR45" s="15">
        <v>121</v>
      </c>
      <c r="AS45" s="15">
        <v>2</v>
      </c>
      <c r="AT45" s="15">
        <v>0</v>
      </c>
      <c r="AU45" s="15">
        <v>0</v>
      </c>
      <c r="AV45" s="15">
        <v>93</v>
      </c>
      <c r="AW45" s="15">
        <v>3</v>
      </c>
      <c r="AX45" s="15">
        <v>44</v>
      </c>
      <c r="AY45" s="15">
        <v>7</v>
      </c>
      <c r="AZ45" s="15">
        <v>4</v>
      </c>
      <c r="BA45" s="15">
        <v>0</v>
      </c>
      <c r="BB45" s="15">
        <v>86</v>
      </c>
      <c r="BC45" s="15">
        <v>5</v>
      </c>
      <c r="BD45" s="15">
        <v>45</v>
      </c>
      <c r="BE45" s="15">
        <v>8</v>
      </c>
      <c r="BF45" s="15">
        <v>3</v>
      </c>
      <c r="BG45" s="15">
        <v>0</v>
      </c>
    </row>
    <row r="46" spans="1:59" x14ac:dyDescent="0.25">
      <c r="A46" s="13">
        <v>32</v>
      </c>
      <c r="B46" s="14" t="s">
        <v>44</v>
      </c>
      <c r="C46" s="14" t="s">
        <v>99</v>
      </c>
      <c r="D46" s="15">
        <v>19</v>
      </c>
      <c r="E46" s="15">
        <v>7</v>
      </c>
      <c r="F46" s="15">
        <v>5</v>
      </c>
      <c r="G46" s="15">
        <v>10</v>
      </c>
      <c r="H46" s="15">
        <v>9</v>
      </c>
      <c r="I46" s="15">
        <v>12</v>
      </c>
      <c r="J46" s="15">
        <v>2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2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211</v>
      </c>
      <c r="W46" s="15">
        <v>37</v>
      </c>
      <c r="X46" s="15">
        <v>2512674.11</v>
      </c>
      <c r="Y46" s="15">
        <v>175438.98</v>
      </c>
      <c r="Z46" s="15">
        <v>396381.21</v>
      </c>
      <c r="AA46" s="15">
        <v>79874.27</v>
      </c>
      <c r="AB46" s="15">
        <v>148371.73000000001</v>
      </c>
      <c r="AC46" s="15">
        <v>48628.21</v>
      </c>
      <c r="AD46" s="15">
        <v>1007</v>
      </c>
      <c r="AE46" s="15">
        <v>37</v>
      </c>
      <c r="AF46" s="15">
        <v>407</v>
      </c>
      <c r="AG46" s="15">
        <v>35</v>
      </c>
      <c r="AH46" s="15">
        <v>77</v>
      </c>
      <c r="AI46" s="15">
        <v>96</v>
      </c>
      <c r="AJ46" s="15">
        <v>128</v>
      </c>
      <c r="AK46" s="15">
        <v>0</v>
      </c>
      <c r="AL46" s="15">
        <v>52</v>
      </c>
      <c r="AM46" s="15">
        <v>3</v>
      </c>
      <c r="AN46" s="15">
        <v>9</v>
      </c>
      <c r="AO46" s="15">
        <v>2</v>
      </c>
      <c r="AP46" s="15">
        <v>71</v>
      </c>
      <c r="AQ46" s="15">
        <v>1</v>
      </c>
      <c r="AR46" s="15">
        <v>68</v>
      </c>
      <c r="AS46" s="15">
        <v>2</v>
      </c>
      <c r="AT46" s="15">
        <v>12</v>
      </c>
      <c r="AU46" s="15">
        <v>1</v>
      </c>
      <c r="AV46" s="15">
        <v>319</v>
      </c>
      <c r="AW46" s="15">
        <v>11</v>
      </c>
      <c r="AX46" s="15">
        <v>79</v>
      </c>
      <c r="AY46" s="15">
        <v>12</v>
      </c>
      <c r="AZ46" s="15">
        <v>20</v>
      </c>
      <c r="BA46" s="15">
        <v>34</v>
      </c>
      <c r="BB46" s="15">
        <v>489</v>
      </c>
      <c r="BC46" s="15">
        <v>25</v>
      </c>
      <c r="BD46" s="15">
        <v>208</v>
      </c>
      <c r="BE46" s="15">
        <v>18</v>
      </c>
      <c r="BF46" s="15">
        <v>36</v>
      </c>
      <c r="BG46" s="15">
        <v>59</v>
      </c>
    </row>
    <row r="47" spans="1:59" x14ac:dyDescent="0.25">
      <c r="A47" s="13">
        <v>33</v>
      </c>
      <c r="B47" s="14" t="s">
        <v>44</v>
      </c>
      <c r="C47" s="14" t="s">
        <v>100</v>
      </c>
      <c r="D47" s="15">
        <v>1</v>
      </c>
      <c r="E47" s="15">
        <v>6</v>
      </c>
      <c r="F47" s="15">
        <v>2</v>
      </c>
      <c r="G47" s="15">
        <v>2</v>
      </c>
      <c r="H47" s="15">
        <v>1</v>
      </c>
      <c r="I47" s="15">
        <v>2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1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5</v>
      </c>
      <c r="W47" s="15">
        <v>1</v>
      </c>
      <c r="X47" s="15">
        <v>34154.050000000003</v>
      </c>
      <c r="Y47" s="15">
        <v>73986.240000000005</v>
      </c>
      <c r="Z47" s="15">
        <v>363581.19</v>
      </c>
      <c r="AA47" s="15">
        <v>29796.82</v>
      </c>
      <c r="AB47" s="15">
        <v>0</v>
      </c>
      <c r="AC47" s="15">
        <v>55861.36</v>
      </c>
      <c r="AD47" s="15">
        <v>43</v>
      </c>
      <c r="AE47" s="15">
        <v>7</v>
      </c>
      <c r="AF47" s="15">
        <v>64</v>
      </c>
      <c r="AG47" s="15">
        <v>7</v>
      </c>
      <c r="AH47" s="15">
        <v>0</v>
      </c>
      <c r="AI47" s="15">
        <v>21</v>
      </c>
      <c r="AJ47" s="15">
        <v>1</v>
      </c>
      <c r="AK47" s="15">
        <v>4</v>
      </c>
      <c r="AL47" s="15">
        <v>0</v>
      </c>
      <c r="AM47" s="15">
        <v>1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1</v>
      </c>
      <c r="AT47" s="15">
        <v>0</v>
      </c>
      <c r="AU47" s="15">
        <v>0</v>
      </c>
      <c r="AV47" s="15">
        <v>12</v>
      </c>
      <c r="AW47" s="15">
        <v>1</v>
      </c>
      <c r="AX47" s="15">
        <v>28</v>
      </c>
      <c r="AY47" s="15">
        <v>1</v>
      </c>
      <c r="AZ47" s="15">
        <v>0</v>
      </c>
      <c r="BA47" s="15">
        <v>10</v>
      </c>
      <c r="BB47" s="15">
        <v>30</v>
      </c>
      <c r="BC47" s="15">
        <v>2</v>
      </c>
      <c r="BD47" s="15">
        <v>36</v>
      </c>
      <c r="BE47" s="15">
        <v>4</v>
      </c>
      <c r="BF47" s="15">
        <v>0</v>
      </c>
      <c r="BG47" s="15">
        <v>11</v>
      </c>
    </row>
    <row r="48" spans="1:59" x14ac:dyDescent="0.25">
      <c r="A48" s="13">
        <v>34</v>
      </c>
      <c r="B48" s="14" t="s">
        <v>44</v>
      </c>
      <c r="C48" s="14" t="s">
        <v>101</v>
      </c>
      <c r="D48" s="15">
        <v>2</v>
      </c>
      <c r="E48" s="15">
        <v>6</v>
      </c>
      <c r="F48" s="15">
        <v>10</v>
      </c>
      <c r="G48" s="15">
        <v>3</v>
      </c>
      <c r="H48" s="15">
        <v>9</v>
      </c>
      <c r="I48" s="15">
        <v>5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93</v>
      </c>
      <c r="W48" s="15">
        <v>9</v>
      </c>
      <c r="X48" s="15">
        <v>2313470</v>
      </c>
      <c r="Y48" s="15">
        <v>59595</v>
      </c>
      <c r="Z48" s="15">
        <v>1539582</v>
      </c>
      <c r="AA48" s="15">
        <v>150811</v>
      </c>
      <c r="AB48" s="15">
        <v>302226</v>
      </c>
      <c r="AC48" s="15">
        <v>65641</v>
      </c>
      <c r="AD48" s="15">
        <v>111</v>
      </c>
      <c r="AE48" s="15">
        <v>7</v>
      </c>
      <c r="AF48" s="15">
        <v>604</v>
      </c>
      <c r="AG48" s="15">
        <v>23</v>
      </c>
      <c r="AH48" s="15">
        <v>56</v>
      </c>
      <c r="AI48" s="15">
        <v>10</v>
      </c>
      <c r="AJ48" s="15">
        <v>0</v>
      </c>
      <c r="AK48" s="15">
        <v>1</v>
      </c>
      <c r="AL48" s="15">
        <v>142</v>
      </c>
      <c r="AM48" s="15">
        <v>1</v>
      </c>
      <c r="AN48" s="15">
        <v>1</v>
      </c>
      <c r="AO48" s="15">
        <v>0</v>
      </c>
      <c r="AP48" s="15">
        <v>0</v>
      </c>
      <c r="AQ48" s="15">
        <v>1</v>
      </c>
      <c r="AR48" s="15">
        <v>60</v>
      </c>
      <c r="AS48" s="15">
        <v>1</v>
      </c>
      <c r="AT48" s="15">
        <v>0</v>
      </c>
      <c r="AU48" s="15">
        <v>0</v>
      </c>
      <c r="AV48" s="15">
        <v>50</v>
      </c>
      <c r="AW48" s="15">
        <v>1</v>
      </c>
      <c r="AX48" s="15">
        <v>171</v>
      </c>
      <c r="AY48" s="15">
        <v>14</v>
      </c>
      <c r="AZ48" s="15">
        <v>24</v>
      </c>
      <c r="BA48" s="15">
        <v>5</v>
      </c>
      <c r="BB48" s="15">
        <v>61</v>
      </c>
      <c r="BC48" s="15">
        <v>4</v>
      </c>
      <c r="BD48" s="15">
        <v>231</v>
      </c>
      <c r="BE48" s="15">
        <v>7</v>
      </c>
      <c r="BF48" s="15">
        <v>31</v>
      </c>
      <c r="BG48" s="15">
        <v>5</v>
      </c>
    </row>
    <row r="49" spans="1:59" x14ac:dyDescent="0.25">
      <c r="A49" s="13">
        <v>35</v>
      </c>
      <c r="B49" s="14" t="s">
        <v>44</v>
      </c>
      <c r="C49" s="14" t="s">
        <v>102</v>
      </c>
      <c r="D49" s="15">
        <v>2</v>
      </c>
      <c r="E49" s="15">
        <v>2</v>
      </c>
      <c r="F49" s="15">
        <v>1</v>
      </c>
      <c r="G49" s="15">
        <v>0</v>
      </c>
      <c r="H49" s="15">
        <v>0</v>
      </c>
      <c r="I49" s="15">
        <v>0</v>
      </c>
      <c r="J49" s="15">
        <v>1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28</v>
      </c>
      <c r="W49" s="15">
        <v>1</v>
      </c>
      <c r="X49" s="15">
        <v>448868</v>
      </c>
      <c r="Y49" s="15">
        <v>46724.480000000003</v>
      </c>
      <c r="Z49" s="15">
        <v>71326.73</v>
      </c>
      <c r="AA49" s="15">
        <v>0</v>
      </c>
      <c r="AB49" s="15">
        <v>0</v>
      </c>
      <c r="AC49" s="15">
        <v>0</v>
      </c>
      <c r="AD49" s="15">
        <v>74</v>
      </c>
      <c r="AE49" s="15">
        <v>2</v>
      </c>
      <c r="AF49" s="15">
        <v>36</v>
      </c>
      <c r="AG49" s="15">
        <v>0</v>
      </c>
      <c r="AH49" s="15">
        <v>0</v>
      </c>
      <c r="AI49" s="15">
        <v>0</v>
      </c>
      <c r="AJ49" s="15">
        <v>0</v>
      </c>
      <c r="AK49" s="15">
        <v>1</v>
      </c>
      <c r="AL49" s="15">
        <v>0</v>
      </c>
      <c r="AM49" s="15">
        <v>0</v>
      </c>
      <c r="AN49" s="15">
        <v>0</v>
      </c>
      <c r="AO49" s="15">
        <v>0</v>
      </c>
      <c r="AP49" s="15">
        <v>0</v>
      </c>
      <c r="AQ49" s="15">
        <v>1</v>
      </c>
      <c r="AR49" s="15">
        <v>0</v>
      </c>
      <c r="AS49" s="15">
        <v>0</v>
      </c>
      <c r="AT49" s="15">
        <v>0</v>
      </c>
      <c r="AU49" s="15">
        <v>0</v>
      </c>
      <c r="AV49" s="15">
        <v>22</v>
      </c>
      <c r="AW49" s="15">
        <v>0</v>
      </c>
      <c r="AX49" s="15">
        <v>8</v>
      </c>
      <c r="AY49" s="15">
        <v>0</v>
      </c>
      <c r="AZ49" s="15">
        <v>0</v>
      </c>
      <c r="BA49" s="15">
        <v>0</v>
      </c>
      <c r="BB49" s="15">
        <v>52</v>
      </c>
      <c r="BC49" s="15">
        <v>0</v>
      </c>
      <c r="BD49" s="15">
        <v>28</v>
      </c>
      <c r="BE49" s="15">
        <v>0</v>
      </c>
      <c r="BF49" s="15">
        <v>0</v>
      </c>
      <c r="BG49" s="15">
        <v>0</v>
      </c>
    </row>
    <row r="50" spans="1:59" x14ac:dyDescent="0.25">
      <c r="A50" s="13">
        <v>36</v>
      </c>
      <c r="B50" s="14" t="s">
        <v>44</v>
      </c>
      <c r="C50" s="14" t="s">
        <v>103</v>
      </c>
      <c r="D50" s="15">
        <v>1</v>
      </c>
      <c r="E50" s="15">
        <v>2</v>
      </c>
      <c r="F50" s="15">
        <v>0</v>
      </c>
      <c r="G50" s="15">
        <v>13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1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4</v>
      </c>
      <c r="W50" s="15">
        <v>2</v>
      </c>
      <c r="X50" s="15">
        <v>35640</v>
      </c>
      <c r="Y50" s="15">
        <v>59965.19</v>
      </c>
      <c r="Z50" s="15">
        <v>0</v>
      </c>
      <c r="AA50" s="15">
        <v>510118.40000000002</v>
      </c>
      <c r="AB50" s="15">
        <v>0</v>
      </c>
      <c r="AC50" s="15">
        <v>0</v>
      </c>
      <c r="AD50" s="15">
        <v>5</v>
      </c>
      <c r="AE50" s="15">
        <v>17</v>
      </c>
      <c r="AF50" s="15">
        <v>0</v>
      </c>
      <c r="AG50" s="15">
        <v>123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8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5</v>
      </c>
      <c r="AT50" s="15">
        <v>0</v>
      </c>
      <c r="AU50" s="15">
        <v>0</v>
      </c>
      <c r="AV50" s="15">
        <v>4</v>
      </c>
      <c r="AW50" s="15">
        <v>6</v>
      </c>
      <c r="AX50" s="15">
        <v>0</v>
      </c>
      <c r="AY50" s="15">
        <v>49</v>
      </c>
      <c r="AZ50" s="15">
        <v>0</v>
      </c>
      <c r="BA50" s="15">
        <v>0</v>
      </c>
      <c r="BB50" s="15">
        <v>1</v>
      </c>
      <c r="BC50" s="15">
        <v>11</v>
      </c>
      <c r="BD50" s="15">
        <v>0</v>
      </c>
      <c r="BE50" s="15">
        <v>61</v>
      </c>
      <c r="BF50" s="15">
        <v>0</v>
      </c>
      <c r="BG50" s="15">
        <v>0</v>
      </c>
    </row>
    <row r="51" spans="1:59" x14ac:dyDescent="0.25">
      <c r="A51" s="16">
        <v>36</v>
      </c>
      <c r="B51" s="17" t="s">
        <v>44</v>
      </c>
      <c r="C51" s="17" t="s">
        <v>104</v>
      </c>
      <c r="D51" s="18">
        <v>257</v>
      </c>
      <c r="E51" s="18">
        <v>250</v>
      </c>
      <c r="F51" s="18">
        <v>71</v>
      </c>
      <c r="G51" s="18">
        <v>235</v>
      </c>
      <c r="H51" s="18">
        <v>243</v>
      </c>
      <c r="I51" s="18">
        <v>109</v>
      </c>
      <c r="J51" s="18">
        <v>20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111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3078</v>
      </c>
      <c r="W51" s="18">
        <v>528</v>
      </c>
      <c r="X51" s="18">
        <v>40165540.810000002</v>
      </c>
      <c r="Y51" s="18">
        <v>4919780.47</v>
      </c>
      <c r="Z51" s="18">
        <v>8625332.1500000004</v>
      </c>
      <c r="AA51" s="18">
        <v>6803272.3600000003</v>
      </c>
      <c r="AB51" s="18">
        <v>1717616.22</v>
      </c>
      <c r="AC51" s="18">
        <v>839051</v>
      </c>
      <c r="AD51" s="18">
        <v>47403</v>
      </c>
      <c r="AE51" s="18">
        <v>970</v>
      </c>
      <c r="AF51" s="18">
        <v>3420</v>
      </c>
      <c r="AG51" s="18">
        <v>2666</v>
      </c>
      <c r="AH51" s="18">
        <v>817</v>
      </c>
      <c r="AI51" s="18">
        <v>615</v>
      </c>
      <c r="AJ51" s="18">
        <v>13402</v>
      </c>
      <c r="AK51" s="18">
        <v>44</v>
      </c>
      <c r="AL51" s="18">
        <v>541</v>
      </c>
      <c r="AM51" s="18">
        <v>230</v>
      </c>
      <c r="AN51" s="18">
        <v>268</v>
      </c>
      <c r="AO51" s="18">
        <v>109</v>
      </c>
      <c r="AP51" s="18">
        <v>15546</v>
      </c>
      <c r="AQ51" s="18">
        <v>19</v>
      </c>
      <c r="AR51" s="18">
        <v>385</v>
      </c>
      <c r="AS51" s="18">
        <v>165</v>
      </c>
      <c r="AT51" s="18">
        <v>159</v>
      </c>
      <c r="AU51" s="18">
        <v>119</v>
      </c>
      <c r="AV51" s="18">
        <v>6316</v>
      </c>
      <c r="AW51" s="18">
        <v>415</v>
      </c>
      <c r="AX51" s="18">
        <v>1021</v>
      </c>
      <c r="AY51" s="18">
        <v>800</v>
      </c>
      <c r="AZ51" s="18">
        <v>158</v>
      </c>
      <c r="BA51" s="18">
        <v>159</v>
      </c>
      <c r="BB51" s="18">
        <v>12139</v>
      </c>
      <c r="BC51" s="18">
        <v>492</v>
      </c>
      <c r="BD51" s="18">
        <v>1473</v>
      </c>
      <c r="BE51" s="18">
        <v>1471</v>
      </c>
      <c r="BF51" s="18">
        <v>232</v>
      </c>
      <c r="BG51" s="18">
        <v>228</v>
      </c>
    </row>
    <row r="52" spans="1:59" x14ac:dyDescent="0.25">
      <c r="A52" s="19">
        <v>43</v>
      </c>
      <c r="B52" s="20" t="s">
        <v>44</v>
      </c>
      <c r="C52" s="20" t="s">
        <v>105</v>
      </c>
      <c r="D52" s="21">
        <v>319</v>
      </c>
      <c r="E52" s="21">
        <v>291</v>
      </c>
      <c r="F52" s="21">
        <v>130</v>
      </c>
      <c r="G52" s="21">
        <v>276</v>
      </c>
      <c r="H52" s="21">
        <v>358</v>
      </c>
      <c r="I52" s="21">
        <v>147</v>
      </c>
      <c r="J52" s="21">
        <v>20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148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4710</v>
      </c>
      <c r="W52" s="21">
        <v>749</v>
      </c>
      <c r="X52" s="21">
        <v>77375883.599999994</v>
      </c>
      <c r="Y52" s="21">
        <v>8751924.8800000008</v>
      </c>
      <c r="Z52" s="21">
        <v>52928083.210000001</v>
      </c>
      <c r="AA52" s="21">
        <v>9728988.3100000005</v>
      </c>
      <c r="AB52" s="21">
        <v>21419781.469999999</v>
      </c>
      <c r="AC52" s="21">
        <v>4873151.45</v>
      </c>
      <c r="AD52" s="21">
        <v>62590</v>
      </c>
      <c r="AE52" s="21">
        <v>1805</v>
      </c>
      <c r="AF52" s="21">
        <v>21215</v>
      </c>
      <c r="AG52" s="21">
        <v>3516</v>
      </c>
      <c r="AH52" s="21">
        <v>6301</v>
      </c>
      <c r="AI52" s="21">
        <v>1386</v>
      </c>
      <c r="AJ52" s="21">
        <v>14389</v>
      </c>
      <c r="AK52" s="21">
        <v>93</v>
      </c>
      <c r="AL52" s="21">
        <v>1840</v>
      </c>
      <c r="AM52" s="21">
        <v>357</v>
      </c>
      <c r="AN52" s="21">
        <v>794</v>
      </c>
      <c r="AO52" s="21">
        <v>109</v>
      </c>
      <c r="AP52" s="21">
        <v>16453</v>
      </c>
      <c r="AQ52" s="21">
        <v>47</v>
      </c>
      <c r="AR52" s="21">
        <v>1241</v>
      </c>
      <c r="AS52" s="21">
        <v>261</v>
      </c>
      <c r="AT52" s="21">
        <v>506</v>
      </c>
      <c r="AU52" s="21">
        <v>119</v>
      </c>
      <c r="AV52" s="21">
        <v>11207</v>
      </c>
      <c r="AW52" s="21">
        <v>672</v>
      </c>
      <c r="AX52" s="21">
        <v>7743</v>
      </c>
      <c r="AY52" s="21">
        <v>1027</v>
      </c>
      <c r="AZ52" s="21">
        <v>1672</v>
      </c>
      <c r="BA52" s="21">
        <v>401</v>
      </c>
      <c r="BB52" s="21">
        <v>20541</v>
      </c>
      <c r="BC52" s="21">
        <v>993</v>
      </c>
      <c r="BD52" s="21">
        <v>10391</v>
      </c>
      <c r="BE52" s="21">
        <v>1871</v>
      </c>
      <c r="BF52" s="21">
        <v>3329</v>
      </c>
      <c r="BG52" s="21">
        <v>757</v>
      </c>
    </row>
  </sheetData>
  <mergeCells count="27">
    <mergeCell ref="A2:A6"/>
    <mergeCell ref="B2:B6"/>
    <mergeCell ref="C2:C6"/>
    <mergeCell ref="D3:I3"/>
    <mergeCell ref="J3:U3"/>
    <mergeCell ref="E5:I5"/>
    <mergeCell ref="K5:O5"/>
    <mergeCell ref="Q5:U5"/>
    <mergeCell ref="X3:AC3"/>
    <mergeCell ref="AD3:AI3"/>
    <mergeCell ref="AJ3:AU3"/>
    <mergeCell ref="AV3:BG3"/>
    <mergeCell ref="D4:I4"/>
    <mergeCell ref="J4:O4"/>
    <mergeCell ref="P4:U4"/>
    <mergeCell ref="X4:AC4"/>
    <mergeCell ref="AD4:AI4"/>
    <mergeCell ref="AJ4:AO4"/>
    <mergeCell ref="AP4:AU4"/>
    <mergeCell ref="AV4:BA4"/>
    <mergeCell ref="BB4:BG4"/>
    <mergeCell ref="BC5:BG5"/>
    <mergeCell ref="Y5:AC5"/>
    <mergeCell ref="AE5:AI5"/>
    <mergeCell ref="AK5:AO5"/>
    <mergeCell ref="AQ5:AU5"/>
    <mergeCell ref="AW5:BA5"/>
  </mergeCells>
  <pageMargins left="1" right="1" top="1" bottom="1" header="1" footer="1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H57"/>
  <sheetViews>
    <sheetView showGridLines="0" workbookViewId="0"/>
  </sheetViews>
  <sheetFormatPr defaultRowHeight="15" x14ac:dyDescent="0.25"/>
  <cols>
    <col min="1" max="1" width="7.140625" customWidth="1"/>
    <col min="2" max="2" width="13.7109375" customWidth="1"/>
    <col min="3" max="3" width="22" customWidth="1"/>
    <col min="4" max="4" width="17" customWidth="1"/>
    <col min="5" max="5" width="10.140625" customWidth="1"/>
    <col min="6" max="6" width="15.7109375" customWidth="1"/>
    <col min="7" max="7" width="15.5703125" customWidth="1"/>
    <col min="8" max="8" width="14.7109375" customWidth="1"/>
    <col min="9" max="9" width="11" customWidth="1"/>
    <col min="10" max="10" width="16.85546875" customWidth="1"/>
    <col min="11" max="11" width="17.140625" customWidth="1"/>
    <col min="12" max="12" width="17.28515625" customWidth="1"/>
    <col min="13" max="13" width="10.140625" customWidth="1"/>
    <col min="14" max="14" width="16.7109375" customWidth="1"/>
    <col min="15" max="15" width="17.140625" customWidth="1"/>
    <col min="16" max="16" width="15.42578125" customWidth="1"/>
    <col min="17" max="17" width="10.7109375" customWidth="1"/>
    <col min="18" max="18" width="17" customWidth="1"/>
    <col min="19" max="19" width="9.7109375" customWidth="1"/>
    <col min="20" max="20" width="16.140625" customWidth="1"/>
    <col min="21" max="21" width="15.5703125" customWidth="1"/>
    <col min="22" max="22" width="15.7109375" customWidth="1"/>
    <col min="23" max="23" width="10.85546875" customWidth="1"/>
    <col min="24" max="24" width="17.140625" customWidth="1"/>
    <col min="25" max="25" width="9.42578125" customWidth="1"/>
    <col min="26" max="26" width="15.7109375" customWidth="1"/>
    <col min="27" max="27" width="15.5703125" customWidth="1"/>
    <col min="28" max="28" width="14.42578125" customWidth="1"/>
    <col min="29" max="29" width="10.5703125" customWidth="1"/>
    <col min="30" max="30" width="16.42578125" customWidth="1"/>
    <col min="31" max="31" width="10.28515625" customWidth="1"/>
    <col min="32" max="32" width="16.42578125" customWidth="1"/>
    <col min="33" max="33" width="15.85546875" customWidth="1"/>
    <col min="34" max="34" width="15.140625" customWidth="1"/>
    <col min="35" max="35" width="11.42578125" customWidth="1"/>
    <col min="36" max="36" width="16" customWidth="1"/>
    <col min="37" max="37" width="9.85546875" customWidth="1"/>
    <col min="38" max="38" width="15.85546875" customWidth="1"/>
    <col min="39" max="39" width="15.42578125" customWidth="1"/>
    <col min="40" max="40" width="15.28515625" customWidth="1"/>
    <col min="41" max="41" width="11" customWidth="1"/>
    <col min="42" max="42" width="16.42578125" customWidth="1"/>
    <col min="43" max="43" width="10" customWidth="1"/>
    <col min="44" max="44" width="16" customWidth="1"/>
    <col min="45" max="46" width="15.140625" customWidth="1"/>
    <col min="47" max="47" width="11.5703125" customWidth="1"/>
    <col min="48" max="48" width="17.7109375" customWidth="1"/>
    <col min="49" max="49" width="10.5703125" customWidth="1"/>
    <col min="50" max="50" width="16.85546875" customWidth="1"/>
    <col min="51" max="51" width="16" customWidth="1"/>
    <col min="52" max="52" width="15.7109375" customWidth="1"/>
    <col min="53" max="53" width="11.140625" customWidth="1"/>
    <col min="54" max="54" width="16.42578125" customWidth="1"/>
    <col min="55" max="55" width="10.42578125" customWidth="1"/>
    <col min="56" max="56" width="15.42578125" customWidth="1"/>
    <col min="57" max="57" width="15.28515625" customWidth="1"/>
    <col min="58" max="58" width="15.42578125" customWidth="1"/>
    <col min="59" max="59" width="11" customWidth="1"/>
    <col min="60" max="60" width="16.28515625" customWidth="1"/>
    <col min="61" max="61" width="16.42578125" customWidth="1"/>
    <col min="62" max="62" width="10" customWidth="1"/>
    <col min="63" max="63" width="15.85546875" customWidth="1"/>
    <col min="64" max="64" width="15.42578125" customWidth="1"/>
    <col min="65" max="65" width="15.28515625" customWidth="1"/>
    <col min="66" max="66" width="10.7109375" customWidth="1"/>
    <col min="67" max="67" width="16.7109375" customWidth="1"/>
    <col min="68" max="68" width="9.7109375" customWidth="1"/>
    <col min="69" max="70" width="15.7109375" customWidth="1"/>
    <col min="71" max="71" width="15.140625" customWidth="1"/>
    <col min="72" max="72" width="11.140625" customWidth="1"/>
    <col min="73" max="73" width="16.28515625" customWidth="1"/>
    <col min="74" max="74" width="17" customWidth="1"/>
    <col min="75" max="75" width="16.140625" customWidth="1"/>
    <col min="76" max="76" width="10.140625" customWidth="1"/>
    <col min="77" max="77" width="15.5703125" customWidth="1"/>
    <col min="78" max="78" width="16.85546875" customWidth="1"/>
    <col min="79" max="79" width="15.5703125" customWidth="1"/>
    <col min="80" max="80" width="11.7109375" customWidth="1"/>
    <col min="81" max="81" width="17.140625" customWidth="1"/>
    <col min="82" max="82" width="10.28515625" customWidth="1"/>
    <col min="83" max="83" width="17.140625" customWidth="1"/>
    <col min="84" max="84" width="15.85546875" customWidth="1"/>
    <col min="85" max="85" width="15.5703125" customWidth="1"/>
    <col min="86" max="86" width="10.7109375" customWidth="1"/>
    <col min="87" max="87" width="16.7109375" customWidth="1"/>
    <col min="88" max="88" width="10.140625" customWidth="1"/>
    <col min="89" max="89" width="17.28515625" customWidth="1"/>
    <col min="90" max="90" width="16.140625" customWidth="1"/>
    <col min="91" max="91" width="15.5703125" customWidth="1"/>
    <col min="92" max="92" width="10.7109375" customWidth="1"/>
    <col min="93" max="93" width="16.7109375" customWidth="1"/>
    <col min="94" max="94" width="9.42578125" customWidth="1"/>
    <col min="95" max="95" width="15.42578125" customWidth="1"/>
    <col min="96" max="96" width="16.28515625" customWidth="1"/>
    <col min="97" max="97" width="16" customWidth="1"/>
    <col min="98" max="98" width="10.5703125" customWidth="1"/>
    <col min="99" max="99" width="16.85546875" customWidth="1"/>
    <col min="100" max="100" width="10.42578125" customWidth="1"/>
    <col min="101" max="101" width="17" customWidth="1"/>
    <col min="102" max="102" width="16.5703125" customWidth="1"/>
    <col min="103" max="103" width="15.7109375" customWidth="1"/>
    <col min="104" max="104" width="10.5703125" customWidth="1"/>
    <col min="105" max="105" width="16.85546875" customWidth="1"/>
    <col min="106" max="106" width="9.5703125" customWidth="1"/>
    <col min="107" max="107" width="15.7109375" customWidth="1"/>
    <col min="108" max="108" width="15.85546875" customWidth="1"/>
    <col min="109" max="109" width="16" customWidth="1"/>
    <col min="110" max="110" width="10.85546875" customWidth="1"/>
    <col min="111" max="111" width="16.5703125" customWidth="1"/>
    <col min="112" max="112" width="10.42578125" customWidth="1"/>
    <col min="113" max="113" width="17" customWidth="1"/>
    <col min="114" max="114" width="16.7109375" customWidth="1"/>
    <col min="115" max="115" width="15.42578125" customWidth="1"/>
    <col min="116" max="116" width="10.85546875" customWidth="1"/>
    <col min="117" max="117" width="16.5703125" customWidth="1"/>
    <col min="118" max="118" width="10.140625" customWidth="1"/>
    <col min="119" max="119" width="17.28515625" customWidth="1"/>
    <col min="120" max="120" width="16.140625" customWidth="1"/>
    <col min="121" max="121" width="15.5703125" customWidth="1"/>
    <col min="122" max="122" width="10.7109375" customWidth="1"/>
    <col min="123" max="123" width="16.7109375" customWidth="1"/>
    <col min="124" max="124" width="9.7109375" customWidth="1"/>
    <col min="125" max="125" width="16.140625" customWidth="1"/>
    <col min="126" max="127" width="15.28515625" customWidth="1"/>
    <col min="128" max="128" width="11.28515625" customWidth="1"/>
    <col min="129" max="129" width="16.140625" customWidth="1"/>
    <col min="130" max="130" width="9.85546875" customWidth="1"/>
    <col min="131" max="131" width="15.7109375" customWidth="1"/>
    <col min="132" max="132" width="15.5703125" customWidth="1"/>
    <col min="133" max="133" width="15.7109375" customWidth="1"/>
    <col min="134" max="134" width="11.42578125" customWidth="1"/>
    <col min="135" max="135" width="16" customWidth="1"/>
    <col min="136" max="136" width="9.5703125" customWidth="1"/>
    <col min="137" max="137" width="15.7109375" customWidth="1"/>
    <col min="138" max="138" width="15.85546875" customWidth="1"/>
    <col min="139" max="139" width="15.42578125" customWidth="1"/>
    <col min="140" max="140" width="10.85546875" customWidth="1"/>
    <col min="141" max="141" width="16.5703125" customWidth="1"/>
    <col min="142" max="142" width="9.42578125" customWidth="1"/>
    <col min="143" max="143" width="15.7109375" customWidth="1"/>
    <col min="144" max="144" width="16" customWidth="1"/>
    <col min="145" max="145" width="15.140625" customWidth="1"/>
    <col min="146" max="146" width="10.5703125" customWidth="1"/>
    <col min="147" max="147" width="16.85546875" customWidth="1"/>
    <col min="148" max="148" width="10" customWidth="1"/>
    <col min="149" max="149" width="17.42578125" customWidth="1"/>
    <col min="150" max="150" width="16.42578125" customWidth="1"/>
    <col min="151" max="151" width="15.140625" customWidth="1"/>
    <col min="152" max="152" width="10.28515625" customWidth="1"/>
    <col min="153" max="153" width="17.140625" customWidth="1"/>
    <col min="154" max="154" width="9.85546875" customWidth="1"/>
    <col min="155" max="155" width="16" customWidth="1"/>
    <col min="156" max="156" width="15.28515625" customWidth="1"/>
    <col min="157" max="157" width="15.5703125" customWidth="1"/>
    <col min="158" max="158" width="10.140625" customWidth="1"/>
    <col min="159" max="159" width="17.28515625" customWidth="1"/>
    <col min="160" max="160" width="9.85546875" customWidth="1"/>
    <col min="161" max="161" width="15.85546875" customWidth="1"/>
    <col min="162" max="162" width="15.42578125" customWidth="1"/>
    <col min="163" max="163" width="15.5703125" customWidth="1"/>
    <col min="164" max="164" width="10.7109375" customWidth="1"/>
    <col min="165" max="165" width="3" customWidth="1"/>
    <col min="166" max="166" width="2.140625" customWidth="1"/>
  </cols>
  <sheetData>
    <row r="1" spans="1:164" ht="3.95" customHeight="1" x14ac:dyDescent="0.25"/>
    <row r="2" spans="1:164" ht="0" hidden="1" customHeight="1" x14ac:dyDescent="0.25"/>
    <row r="3" spans="1:164" ht="22.5" x14ac:dyDescent="0.25">
      <c r="A3" s="127" t="s">
        <v>0</v>
      </c>
      <c r="B3" s="130" t="s">
        <v>1</v>
      </c>
      <c r="C3" s="130" t="s">
        <v>2</v>
      </c>
      <c r="D3" s="28" t="s">
        <v>339</v>
      </c>
      <c r="E3" s="28" t="s">
        <v>339</v>
      </c>
      <c r="F3" s="28" t="s">
        <v>339</v>
      </c>
      <c r="G3" s="28" t="s">
        <v>339</v>
      </c>
      <c r="H3" s="28" t="s">
        <v>339</v>
      </c>
      <c r="I3" s="29" t="s">
        <v>339</v>
      </c>
      <c r="J3" s="28" t="s">
        <v>340</v>
      </c>
      <c r="K3" s="29" t="s">
        <v>341</v>
      </c>
      <c r="L3" s="28" t="s">
        <v>342</v>
      </c>
      <c r="M3" s="28" t="s">
        <v>342</v>
      </c>
      <c r="N3" s="28" t="s">
        <v>342</v>
      </c>
      <c r="O3" s="28" t="s">
        <v>342</v>
      </c>
      <c r="P3" s="28" t="s">
        <v>342</v>
      </c>
      <c r="Q3" s="29" t="s">
        <v>342</v>
      </c>
      <c r="R3" s="28" t="s">
        <v>343</v>
      </c>
      <c r="S3" s="28" t="s">
        <v>343</v>
      </c>
      <c r="T3" s="28" t="s">
        <v>343</v>
      </c>
      <c r="U3" s="28" t="s">
        <v>343</v>
      </c>
      <c r="V3" s="28" t="s">
        <v>343</v>
      </c>
      <c r="W3" s="29" t="s">
        <v>343</v>
      </c>
      <c r="X3" s="28" t="s">
        <v>344</v>
      </c>
      <c r="Y3" s="28" t="s">
        <v>344</v>
      </c>
      <c r="Z3" s="28" t="s">
        <v>344</v>
      </c>
      <c r="AA3" s="28" t="s">
        <v>344</v>
      </c>
      <c r="AB3" s="28" t="s">
        <v>344</v>
      </c>
      <c r="AC3" s="28" t="s">
        <v>344</v>
      </c>
      <c r="AD3" s="28" t="s">
        <v>345</v>
      </c>
      <c r="AE3" s="28" t="s">
        <v>345</v>
      </c>
      <c r="AF3" s="28" t="s">
        <v>345</v>
      </c>
      <c r="AG3" s="28" t="s">
        <v>345</v>
      </c>
      <c r="AH3" s="28" t="s">
        <v>345</v>
      </c>
      <c r="AI3" s="28" t="s">
        <v>345</v>
      </c>
      <c r="AJ3" s="28" t="s">
        <v>346</v>
      </c>
      <c r="AK3" s="28" t="s">
        <v>346</v>
      </c>
      <c r="AL3" s="28" t="s">
        <v>346</v>
      </c>
      <c r="AM3" s="28" t="s">
        <v>346</v>
      </c>
      <c r="AN3" s="28" t="s">
        <v>346</v>
      </c>
      <c r="AO3" s="28" t="s">
        <v>346</v>
      </c>
      <c r="AP3" s="28" t="s">
        <v>347</v>
      </c>
      <c r="AQ3" s="28" t="s">
        <v>347</v>
      </c>
      <c r="AR3" s="28" t="s">
        <v>347</v>
      </c>
      <c r="AS3" s="28" t="s">
        <v>347</v>
      </c>
      <c r="AT3" s="28" t="s">
        <v>347</v>
      </c>
      <c r="AU3" s="29" t="s">
        <v>347</v>
      </c>
      <c r="AV3" s="28" t="s">
        <v>348</v>
      </c>
      <c r="AW3" s="28" t="s">
        <v>348</v>
      </c>
      <c r="AX3" s="28" t="s">
        <v>348</v>
      </c>
      <c r="AY3" s="28" t="s">
        <v>348</v>
      </c>
      <c r="AZ3" s="28" t="s">
        <v>348</v>
      </c>
      <c r="BA3" s="29" t="s">
        <v>348</v>
      </c>
      <c r="BB3" s="28" t="s">
        <v>349</v>
      </c>
      <c r="BC3" s="28" t="s">
        <v>349</v>
      </c>
      <c r="BD3" s="28" t="s">
        <v>349</v>
      </c>
      <c r="BE3" s="28" t="s">
        <v>349</v>
      </c>
      <c r="BF3" s="28" t="s">
        <v>349</v>
      </c>
      <c r="BG3" s="28" t="s">
        <v>349</v>
      </c>
      <c r="BH3" s="29" t="s">
        <v>350</v>
      </c>
      <c r="BI3" s="28" t="s">
        <v>351</v>
      </c>
      <c r="BJ3" s="28" t="s">
        <v>351</v>
      </c>
      <c r="BK3" s="28" t="s">
        <v>351</v>
      </c>
      <c r="BL3" s="28" t="s">
        <v>351</v>
      </c>
      <c r="BM3" s="28" t="s">
        <v>351</v>
      </c>
      <c r="BN3" s="28" t="s">
        <v>351</v>
      </c>
      <c r="BO3" s="28" t="s">
        <v>352</v>
      </c>
      <c r="BP3" s="28" t="s">
        <v>352</v>
      </c>
      <c r="BQ3" s="28" t="s">
        <v>352</v>
      </c>
      <c r="BR3" s="28" t="s">
        <v>352</v>
      </c>
      <c r="BS3" s="28" t="s">
        <v>352</v>
      </c>
      <c r="BT3" s="28" t="s">
        <v>352</v>
      </c>
      <c r="BU3" s="28" t="s">
        <v>353</v>
      </c>
      <c r="BV3" s="29" t="s">
        <v>354</v>
      </c>
      <c r="BW3" s="28" t="s">
        <v>355</v>
      </c>
      <c r="BX3" s="28" t="s">
        <v>355</v>
      </c>
      <c r="BY3" s="28" t="s">
        <v>355</v>
      </c>
      <c r="BZ3" s="28" t="s">
        <v>355</v>
      </c>
      <c r="CA3" s="28" t="s">
        <v>355</v>
      </c>
      <c r="CB3" s="28" t="s">
        <v>355</v>
      </c>
      <c r="CC3" s="28" t="s">
        <v>356</v>
      </c>
      <c r="CD3" s="28" t="s">
        <v>356</v>
      </c>
      <c r="CE3" s="28" t="s">
        <v>356</v>
      </c>
      <c r="CF3" s="28" t="s">
        <v>356</v>
      </c>
      <c r="CG3" s="28" t="s">
        <v>356</v>
      </c>
      <c r="CH3" s="28" t="s">
        <v>356</v>
      </c>
      <c r="CI3" s="28" t="s">
        <v>357</v>
      </c>
      <c r="CJ3" s="28" t="s">
        <v>357</v>
      </c>
      <c r="CK3" s="28" t="s">
        <v>357</v>
      </c>
      <c r="CL3" s="28" t="s">
        <v>357</v>
      </c>
      <c r="CM3" s="28" t="s">
        <v>357</v>
      </c>
      <c r="CN3" s="28" t="s">
        <v>357</v>
      </c>
      <c r="CO3" s="28" t="s">
        <v>358</v>
      </c>
      <c r="CP3" s="28" t="s">
        <v>358</v>
      </c>
      <c r="CQ3" s="28" t="s">
        <v>358</v>
      </c>
      <c r="CR3" s="28" t="s">
        <v>358</v>
      </c>
      <c r="CS3" s="28" t="s">
        <v>358</v>
      </c>
      <c r="CT3" s="28" t="s">
        <v>358</v>
      </c>
      <c r="CU3" s="28" t="s">
        <v>359</v>
      </c>
      <c r="CV3" s="28" t="s">
        <v>359</v>
      </c>
      <c r="CW3" s="28" t="s">
        <v>359</v>
      </c>
      <c r="CX3" s="28" t="s">
        <v>359</v>
      </c>
      <c r="CY3" s="28" t="s">
        <v>359</v>
      </c>
      <c r="CZ3" s="29" t="s">
        <v>359</v>
      </c>
      <c r="DA3" s="28" t="s">
        <v>360</v>
      </c>
      <c r="DB3" s="28" t="s">
        <v>360</v>
      </c>
      <c r="DC3" s="28" t="s">
        <v>360</v>
      </c>
      <c r="DD3" s="28" t="s">
        <v>360</v>
      </c>
      <c r="DE3" s="28" t="s">
        <v>360</v>
      </c>
      <c r="DF3" s="28" t="s">
        <v>360</v>
      </c>
      <c r="DG3" s="28" t="s">
        <v>361</v>
      </c>
      <c r="DH3" s="28" t="s">
        <v>361</v>
      </c>
      <c r="DI3" s="28" t="s">
        <v>361</v>
      </c>
      <c r="DJ3" s="28" t="s">
        <v>361</v>
      </c>
      <c r="DK3" s="28" t="s">
        <v>361</v>
      </c>
      <c r="DL3" s="28" t="s">
        <v>361</v>
      </c>
      <c r="DM3" s="28" t="s">
        <v>362</v>
      </c>
      <c r="DN3" s="28" t="s">
        <v>362</v>
      </c>
      <c r="DO3" s="28" t="s">
        <v>362</v>
      </c>
      <c r="DP3" s="28" t="s">
        <v>362</v>
      </c>
      <c r="DQ3" s="28" t="s">
        <v>362</v>
      </c>
      <c r="DR3" s="28" t="s">
        <v>362</v>
      </c>
      <c r="DS3" s="28" t="s">
        <v>363</v>
      </c>
      <c r="DT3" s="28" t="s">
        <v>363</v>
      </c>
      <c r="DU3" s="28" t="s">
        <v>363</v>
      </c>
      <c r="DV3" s="28" t="s">
        <v>363</v>
      </c>
      <c r="DW3" s="28" t="s">
        <v>363</v>
      </c>
      <c r="DX3" s="29" t="s">
        <v>363</v>
      </c>
      <c r="DY3" s="28" t="s">
        <v>364</v>
      </c>
      <c r="DZ3" s="28" t="s">
        <v>364</v>
      </c>
      <c r="EA3" s="28" t="s">
        <v>364</v>
      </c>
      <c r="EB3" s="28" t="s">
        <v>364</v>
      </c>
      <c r="EC3" s="28" t="s">
        <v>364</v>
      </c>
      <c r="ED3" s="29" t="s">
        <v>364</v>
      </c>
      <c r="EE3" s="28" t="s">
        <v>365</v>
      </c>
      <c r="EF3" s="28" t="s">
        <v>365</v>
      </c>
      <c r="EG3" s="28" t="s">
        <v>365</v>
      </c>
      <c r="EH3" s="28" t="s">
        <v>365</v>
      </c>
      <c r="EI3" s="28" t="s">
        <v>365</v>
      </c>
      <c r="EJ3" s="29" t="s">
        <v>365</v>
      </c>
      <c r="EK3" s="28" t="s">
        <v>366</v>
      </c>
      <c r="EL3" s="28" t="s">
        <v>366</v>
      </c>
      <c r="EM3" s="28" t="s">
        <v>366</v>
      </c>
      <c r="EN3" s="28" t="s">
        <v>366</v>
      </c>
      <c r="EO3" s="28" t="s">
        <v>366</v>
      </c>
      <c r="EP3" s="28" t="s">
        <v>366</v>
      </c>
      <c r="EQ3" s="28" t="s">
        <v>367</v>
      </c>
      <c r="ER3" s="28" t="s">
        <v>367</v>
      </c>
      <c r="ES3" s="28" t="s">
        <v>367</v>
      </c>
      <c r="ET3" s="28" t="s">
        <v>367</v>
      </c>
      <c r="EU3" s="28" t="s">
        <v>367</v>
      </c>
      <c r="EV3" s="28" t="s">
        <v>367</v>
      </c>
      <c r="EW3" s="28" t="s">
        <v>368</v>
      </c>
      <c r="EX3" s="28" t="s">
        <v>368</v>
      </c>
      <c r="EY3" s="28" t="s">
        <v>368</v>
      </c>
      <c r="EZ3" s="28" t="s">
        <v>368</v>
      </c>
      <c r="FA3" s="28" t="s">
        <v>368</v>
      </c>
      <c r="FB3" s="28" t="s">
        <v>368</v>
      </c>
      <c r="FC3" s="28" t="s">
        <v>369</v>
      </c>
      <c r="FD3" s="28" t="s">
        <v>369</v>
      </c>
      <c r="FE3" s="28" t="s">
        <v>369</v>
      </c>
      <c r="FF3" s="28" t="s">
        <v>369</v>
      </c>
      <c r="FG3" s="28" t="s">
        <v>369</v>
      </c>
      <c r="FH3" s="29" t="s">
        <v>369</v>
      </c>
    </row>
    <row r="4" spans="1:164" x14ac:dyDescent="0.25">
      <c r="A4" s="128"/>
      <c r="B4" s="112"/>
      <c r="C4" s="112"/>
      <c r="D4" s="138" t="s">
        <v>44</v>
      </c>
      <c r="E4" s="139"/>
      <c r="F4" s="139"/>
      <c r="G4" s="139"/>
      <c r="H4" s="139"/>
      <c r="I4" s="140"/>
      <c r="J4" s="25" t="s">
        <v>370</v>
      </c>
      <c r="K4" s="10" t="s">
        <v>24</v>
      </c>
      <c r="L4" s="138" t="s">
        <v>44</v>
      </c>
      <c r="M4" s="139"/>
      <c r="N4" s="139"/>
      <c r="O4" s="139"/>
      <c r="P4" s="139"/>
      <c r="Q4" s="140"/>
      <c r="R4" s="138" t="s">
        <v>44</v>
      </c>
      <c r="S4" s="139"/>
      <c r="T4" s="139"/>
      <c r="U4" s="139"/>
      <c r="V4" s="139"/>
      <c r="W4" s="140"/>
      <c r="X4" s="126" t="s">
        <v>25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7"/>
      <c r="AJ4" s="125" t="s">
        <v>25</v>
      </c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6"/>
      <c r="AV4" s="125" t="s">
        <v>24</v>
      </c>
      <c r="AW4" s="115"/>
      <c r="AX4" s="115"/>
      <c r="AY4" s="115"/>
      <c r="AZ4" s="115"/>
      <c r="BA4" s="116"/>
      <c r="BB4" s="125" t="s">
        <v>371</v>
      </c>
      <c r="BC4" s="115"/>
      <c r="BD4" s="115"/>
      <c r="BE4" s="115"/>
      <c r="BF4" s="115"/>
      <c r="BG4" s="115"/>
      <c r="BH4" s="116"/>
      <c r="BI4" s="125" t="s">
        <v>371</v>
      </c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6"/>
      <c r="BW4" s="126" t="s">
        <v>371</v>
      </c>
      <c r="BX4" s="115"/>
      <c r="BY4" s="115"/>
      <c r="BZ4" s="115"/>
      <c r="CA4" s="115"/>
      <c r="CB4" s="117"/>
      <c r="CC4" s="126" t="s">
        <v>371</v>
      </c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7"/>
      <c r="CO4" s="125" t="s">
        <v>371</v>
      </c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6"/>
      <c r="DA4" s="126" t="s">
        <v>371</v>
      </c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7"/>
      <c r="DM4" s="125" t="s">
        <v>372</v>
      </c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6"/>
      <c r="DY4" s="125" t="s">
        <v>372</v>
      </c>
      <c r="DZ4" s="115"/>
      <c r="EA4" s="115"/>
      <c r="EB4" s="115"/>
      <c r="EC4" s="115"/>
      <c r="ED4" s="116"/>
      <c r="EE4" s="125" t="s">
        <v>372</v>
      </c>
      <c r="EF4" s="115"/>
      <c r="EG4" s="115"/>
      <c r="EH4" s="115"/>
      <c r="EI4" s="115"/>
      <c r="EJ4" s="116"/>
      <c r="EK4" s="126" t="s">
        <v>372</v>
      </c>
      <c r="EL4" s="115"/>
      <c r="EM4" s="115"/>
      <c r="EN4" s="115"/>
      <c r="EO4" s="115"/>
      <c r="EP4" s="117"/>
      <c r="EQ4" s="125" t="s">
        <v>373</v>
      </c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6"/>
    </row>
    <row r="5" spans="1:164" x14ac:dyDescent="0.25">
      <c r="A5" s="128"/>
      <c r="B5" s="112"/>
      <c r="C5" s="112"/>
      <c r="D5" s="151" t="s">
        <v>374</v>
      </c>
      <c r="E5" s="147"/>
      <c r="F5" s="147"/>
      <c r="G5" s="147"/>
      <c r="H5" s="147"/>
      <c r="I5" s="152"/>
      <c r="J5" s="27" t="s">
        <v>375</v>
      </c>
      <c r="K5" s="24" t="s">
        <v>27</v>
      </c>
      <c r="L5" s="151" t="s">
        <v>44</v>
      </c>
      <c r="M5" s="147"/>
      <c r="N5" s="147"/>
      <c r="O5" s="147"/>
      <c r="P5" s="147"/>
      <c r="Q5" s="152"/>
      <c r="R5" s="151" t="s">
        <v>44</v>
      </c>
      <c r="S5" s="147"/>
      <c r="T5" s="147"/>
      <c r="U5" s="147"/>
      <c r="V5" s="147"/>
      <c r="W5" s="152"/>
      <c r="X5" s="126" t="s">
        <v>295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7"/>
      <c r="AJ5" s="125" t="s">
        <v>296</v>
      </c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6"/>
      <c r="AV5" s="138" t="s">
        <v>44</v>
      </c>
      <c r="AW5" s="139"/>
      <c r="AX5" s="139"/>
      <c r="AY5" s="139"/>
      <c r="AZ5" s="139"/>
      <c r="BA5" s="140"/>
      <c r="BB5" s="149" t="s">
        <v>44</v>
      </c>
      <c r="BC5" s="139"/>
      <c r="BD5" s="139"/>
      <c r="BE5" s="139"/>
      <c r="BF5" s="139"/>
      <c r="BG5" s="150"/>
      <c r="BH5" s="24" t="s">
        <v>44</v>
      </c>
      <c r="BI5" s="149" t="s">
        <v>44</v>
      </c>
      <c r="BJ5" s="139"/>
      <c r="BK5" s="139"/>
      <c r="BL5" s="139"/>
      <c r="BM5" s="139"/>
      <c r="BN5" s="150"/>
      <c r="BO5" s="125" t="s">
        <v>25</v>
      </c>
      <c r="BP5" s="115"/>
      <c r="BQ5" s="115"/>
      <c r="BR5" s="115"/>
      <c r="BS5" s="115"/>
      <c r="BT5" s="115"/>
      <c r="BU5" s="115"/>
      <c r="BV5" s="116"/>
      <c r="BW5" s="149" t="s">
        <v>44</v>
      </c>
      <c r="BX5" s="139"/>
      <c r="BY5" s="139"/>
      <c r="BZ5" s="139"/>
      <c r="CA5" s="139"/>
      <c r="CB5" s="150"/>
      <c r="CC5" s="126" t="s">
        <v>25</v>
      </c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7"/>
      <c r="CO5" s="125" t="s">
        <v>25</v>
      </c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6"/>
      <c r="DA5" s="149" t="s">
        <v>25</v>
      </c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50"/>
      <c r="DM5" s="138" t="s">
        <v>376</v>
      </c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40"/>
      <c r="DY5" s="138" t="s">
        <v>376</v>
      </c>
      <c r="DZ5" s="139"/>
      <c r="EA5" s="139"/>
      <c r="EB5" s="139"/>
      <c r="EC5" s="139"/>
      <c r="ED5" s="140"/>
      <c r="EE5" s="125" t="s">
        <v>25</v>
      </c>
      <c r="EF5" s="115"/>
      <c r="EG5" s="115"/>
      <c r="EH5" s="115"/>
      <c r="EI5" s="115"/>
      <c r="EJ5" s="116"/>
      <c r="EK5" s="126" t="s">
        <v>24</v>
      </c>
      <c r="EL5" s="115"/>
      <c r="EM5" s="115"/>
      <c r="EN5" s="115"/>
      <c r="EO5" s="115"/>
      <c r="EP5" s="117"/>
      <c r="EQ5" s="138" t="s">
        <v>377</v>
      </c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40"/>
    </row>
    <row r="6" spans="1:164" x14ac:dyDescent="0.25">
      <c r="A6" s="128"/>
      <c r="B6" s="112"/>
      <c r="C6" s="112"/>
      <c r="D6" s="151" t="s">
        <v>322</v>
      </c>
      <c r="E6" s="147"/>
      <c r="F6" s="147"/>
      <c r="G6" s="147"/>
      <c r="H6" s="147"/>
      <c r="I6" s="152"/>
      <c r="J6" s="27" t="s">
        <v>378</v>
      </c>
      <c r="K6" s="26" t="s">
        <v>379</v>
      </c>
      <c r="L6" s="151" t="s">
        <v>380</v>
      </c>
      <c r="M6" s="147"/>
      <c r="N6" s="147"/>
      <c r="O6" s="147"/>
      <c r="P6" s="147"/>
      <c r="Q6" s="152"/>
      <c r="R6" s="151" t="s">
        <v>381</v>
      </c>
      <c r="S6" s="147"/>
      <c r="T6" s="147"/>
      <c r="U6" s="147"/>
      <c r="V6" s="147"/>
      <c r="W6" s="152"/>
      <c r="X6" s="149" t="s">
        <v>44</v>
      </c>
      <c r="Y6" s="139"/>
      <c r="Z6" s="139"/>
      <c r="AA6" s="139"/>
      <c r="AB6" s="139"/>
      <c r="AC6" s="150"/>
      <c r="AD6" s="149" t="s">
        <v>44</v>
      </c>
      <c r="AE6" s="139"/>
      <c r="AF6" s="139"/>
      <c r="AG6" s="139"/>
      <c r="AH6" s="139"/>
      <c r="AI6" s="150"/>
      <c r="AJ6" s="149" t="s">
        <v>44</v>
      </c>
      <c r="AK6" s="139"/>
      <c r="AL6" s="139"/>
      <c r="AM6" s="139"/>
      <c r="AN6" s="139"/>
      <c r="AO6" s="150"/>
      <c r="AP6" s="138" t="s">
        <v>44</v>
      </c>
      <c r="AQ6" s="139"/>
      <c r="AR6" s="139"/>
      <c r="AS6" s="139"/>
      <c r="AT6" s="139"/>
      <c r="AU6" s="140"/>
      <c r="AV6" s="151" t="s">
        <v>382</v>
      </c>
      <c r="AW6" s="147"/>
      <c r="AX6" s="147"/>
      <c r="AY6" s="147"/>
      <c r="AZ6" s="147"/>
      <c r="BA6" s="152"/>
      <c r="BB6" s="146" t="s">
        <v>383</v>
      </c>
      <c r="BC6" s="147"/>
      <c r="BD6" s="147"/>
      <c r="BE6" s="147"/>
      <c r="BF6" s="147"/>
      <c r="BG6" s="148"/>
      <c r="BH6" s="26" t="s">
        <v>384</v>
      </c>
      <c r="BI6" s="146" t="s">
        <v>385</v>
      </c>
      <c r="BJ6" s="147"/>
      <c r="BK6" s="147"/>
      <c r="BL6" s="147"/>
      <c r="BM6" s="147"/>
      <c r="BN6" s="148"/>
      <c r="BO6" s="149" t="s">
        <v>44</v>
      </c>
      <c r="BP6" s="139"/>
      <c r="BQ6" s="139"/>
      <c r="BR6" s="139"/>
      <c r="BS6" s="139"/>
      <c r="BT6" s="150"/>
      <c r="BU6" s="25" t="s">
        <v>44</v>
      </c>
      <c r="BV6" s="24" t="s">
        <v>386</v>
      </c>
      <c r="BW6" s="146" t="s">
        <v>387</v>
      </c>
      <c r="BX6" s="147"/>
      <c r="BY6" s="147"/>
      <c r="BZ6" s="147"/>
      <c r="CA6" s="147"/>
      <c r="CB6" s="148"/>
      <c r="CC6" s="126" t="s">
        <v>295</v>
      </c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7"/>
      <c r="CO6" s="125" t="s">
        <v>296</v>
      </c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6"/>
      <c r="DA6" s="144" t="s">
        <v>44</v>
      </c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5"/>
      <c r="DM6" s="141" t="s">
        <v>44</v>
      </c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3"/>
      <c r="DY6" s="141" t="s">
        <v>44</v>
      </c>
      <c r="DZ6" s="142"/>
      <c r="EA6" s="142"/>
      <c r="EB6" s="142"/>
      <c r="EC6" s="142"/>
      <c r="ED6" s="143"/>
      <c r="EE6" s="138" t="s">
        <v>44</v>
      </c>
      <c r="EF6" s="139"/>
      <c r="EG6" s="139"/>
      <c r="EH6" s="139"/>
      <c r="EI6" s="139"/>
      <c r="EJ6" s="140"/>
      <c r="EK6" s="149" t="s">
        <v>44</v>
      </c>
      <c r="EL6" s="139"/>
      <c r="EM6" s="139"/>
      <c r="EN6" s="139"/>
      <c r="EO6" s="139"/>
      <c r="EP6" s="150"/>
      <c r="EQ6" s="141" t="s">
        <v>44</v>
      </c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3"/>
    </row>
    <row r="7" spans="1:164" x14ac:dyDescent="0.25">
      <c r="A7" s="128"/>
      <c r="B7" s="112"/>
      <c r="C7" s="112"/>
      <c r="D7" s="151" t="s">
        <v>44</v>
      </c>
      <c r="E7" s="147"/>
      <c r="F7" s="147"/>
      <c r="G7" s="147"/>
      <c r="H7" s="147"/>
      <c r="I7" s="152"/>
      <c r="J7" s="27" t="s">
        <v>388</v>
      </c>
      <c r="K7" s="26" t="s">
        <v>389</v>
      </c>
      <c r="L7" s="151" t="s">
        <v>44</v>
      </c>
      <c r="M7" s="147"/>
      <c r="N7" s="147"/>
      <c r="O7" s="147"/>
      <c r="P7" s="147"/>
      <c r="Q7" s="152"/>
      <c r="R7" s="151" t="s">
        <v>44</v>
      </c>
      <c r="S7" s="147"/>
      <c r="T7" s="147"/>
      <c r="U7" s="147"/>
      <c r="V7" s="147"/>
      <c r="W7" s="152"/>
      <c r="X7" s="146" t="s">
        <v>329</v>
      </c>
      <c r="Y7" s="147"/>
      <c r="Z7" s="147"/>
      <c r="AA7" s="147"/>
      <c r="AB7" s="147"/>
      <c r="AC7" s="148"/>
      <c r="AD7" s="146" t="s">
        <v>330</v>
      </c>
      <c r="AE7" s="147"/>
      <c r="AF7" s="147"/>
      <c r="AG7" s="147"/>
      <c r="AH7" s="147"/>
      <c r="AI7" s="148"/>
      <c r="AJ7" s="146" t="s">
        <v>329</v>
      </c>
      <c r="AK7" s="147"/>
      <c r="AL7" s="147"/>
      <c r="AM7" s="147"/>
      <c r="AN7" s="147"/>
      <c r="AO7" s="148"/>
      <c r="AP7" s="151" t="s">
        <v>330</v>
      </c>
      <c r="AQ7" s="147"/>
      <c r="AR7" s="147"/>
      <c r="AS7" s="147"/>
      <c r="AT7" s="147"/>
      <c r="AU7" s="152"/>
      <c r="AV7" s="151" t="s">
        <v>44</v>
      </c>
      <c r="AW7" s="147"/>
      <c r="AX7" s="147"/>
      <c r="AY7" s="147"/>
      <c r="AZ7" s="147"/>
      <c r="BA7" s="152"/>
      <c r="BB7" s="146" t="s">
        <v>44</v>
      </c>
      <c r="BC7" s="147"/>
      <c r="BD7" s="147"/>
      <c r="BE7" s="147"/>
      <c r="BF7" s="147"/>
      <c r="BG7" s="148"/>
      <c r="BH7" s="26" t="s">
        <v>389</v>
      </c>
      <c r="BI7" s="146" t="s">
        <v>44</v>
      </c>
      <c r="BJ7" s="147"/>
      <c r="BK7" s="147"/>
      <c r="BL7" s="147"/>
      <c r="BM7" s="147"/>
      <c r="BN7" s="148"/>
      <c r="BO7" s="146" t="s">
        <v>390</v>
      </c>
      <c r="BP7" s="147"/>
      <c r="BQ7" s="147"/>
      <c r="BR7" s="147"/>
      <c r="BS7" s="147"/>
      <c r="BT7" s="148"/>
      <c r="BU7" s="27" t="s">
        <v>391</v>
      </c>
      <c r="BV7" s="26" t="s">
        <v>392</v>
      </c>
      <c r="BW7" s="146" t="s">
        <v>44</v>
      </c>
      <c r="BX7" s="147"/>
      <c r="BY7" s="147"/>
      <c r="BZ7" s="147"/>
      <c r="CA7" s="147"/>
      <c r="CB7" s="148"/>
      <c r="CC7" s="149" t="s">
        <v>329</v>
      </c>
      <c r="CD7" s="139"/>
      <c r="CE7" s="139"/>
      <c r="CF7" s="139"/>
      <c r="CG7" s="139"/>
      <c r="CH7" s="150"/>
      <c r="CI7" s="149" t="s">
        <v>330</v>
      </c>
      <c r="CJ7" s="139"/>
      <c r="CK7" s="139"/>
      <c r="CL7" s="139"/>
      <c r="CM7" s="139"/>
      <c r="CN7" s="150"/>
      <c r="CO7" s="149" t="s">
        <v>329</v>
      </c>
      <c r="CP7" s="139"/>
      <c r="CQ7" s="139"/>
      <c r="CR7" s="139"/>
      <c r="CS7" s="139"/>
      <c r="CT7" s="150"/>
      <c r="CU7" s="138" t="s">
        <v>330</v>
      </c>
      <c r="CV7" s="139"/>
      <c r="CW7" s="139"/>
      <c r="CX7" s="139"/>
      <c r="CY7" s="139"/>
      <c r="CZ7" s="140"/>
      <c r="DA7" s="149" t="s">
        <v>393</v>
      </c>
      <c r="DB7" s="139"/>
      <c r="DC7" s="139"/>
      <c r="DD7" s="139"/>
      <c r="DE7" s="139"/>
      <c r="DF7" s="150"/>
      <c r="DG7" s="126" t="s">
        <v>394</v>
      </c>
      <c r="DH7" s="115"/>
      <c r="DI7" s="115"/>
      <c r="DJ7" s="115"/>
      <c r="DK7" s="115"/>
      <c r="DL7" s="117"/>
      <c r="DM7" s="149" t="s">
        <v>395</v>
      </c>
      <c r="DN7" s="139"/>
      <c r="DO7" s="139"/>
      <c r="DP7" s="139"/>
      <c r="DQ7" s="139"/>
      <c r="DR7" s="150"/>
      <c r="DS7" s="125" t="s">
        <v>394</v>
      </c>
      <c r="DT7" s="115"/>
      <c r="DU7" s="115"/>
      <c r="DV7" s="115"/>
      <c r="DW7" s="115"/>
      <c r="DX7" s="116"/>
      <c r="DY7" s="138" t="s">
        <v>396</v>
      </c>
      <c r="DZ7" s="139"/>
      <c r="EA7" s="139"/>
      <c r="EB7" s="139"/>
      <c r="EC7" s="139"/>
      <c r="ED7" s="140"/>
      <c r="EE7" s="151" t="s">
        <v>397</v>
      </c>
      <c r="EF7" s="147"/>
      <c r="EG7" s="147"/>
      <c r="EH7" s="147"/>
      <c r="EI7" s="147"/>
      <c r="EJ7" s="152"/>
      <c r="EK7" s="146" t="s">
        <v>398</v>
      </c>
      <c r="EL7" s="147"/>
      <c r="EM7" s="147"/>
      <c r="EN7" s="147"/>
      <c r="EO7" s="147"/>
      <c r="EP7" s="148"/>
      <c r="EQ7" s="149" t="s">
        <v>399</v>
      </c>
      <c r="ER7" s="139"/>
      <c r="ES7" s="139"/>
      <c r="ET7" s="139"/>
      <c r="EU7" s="139"/>
      <c r="EV7" s="150"/>
      <c r="EW7" s="149" t="s">
        <v>400</v>
      </c>
      <c r="EX7" s="139"/>
      <c r="EY7" s="139"/>
      <c r="EZ7" s="139"/>
      <c r="FA7" s="139"/>
      <c r="FB7" s="150"/>
      <c r="FC7" s="138" t="s">
        <v>401</v>
      </c>
      <c r="FD7" s="139"/>
      <c r="FE7" s="139"/>
      <c r="FF7" s="139"/>
      <c r="FG7" s="139"/>
      <c r="FH7" s="140"/>
    </row>
    <row r="8" spans="1:164" x14ac:dyDescent="0.25">
      <c r="A8" s="128"/>
      <c r="B8" s="112"/>
      <c r="C8" s="112"/>
      <c r="D8" s="141" t="s">
        <v>44</v>
      </c>
      <c r="E8" s="142"/>
      <c r="F8" s="142"/>
      <c r="G8" s="142"/>
      <c r="H8" s="142"/>
      <c r="I8" s="143"/>
      <c r="J8" s="7" t="s">
        <v>402</v>
      </c>
      <c r="K8" s="8" t="s">
        <v>44</v>
      </c>
      <c r="L8" s="141" t="s">
        <v>44</v>
      </c>
      <c r="M8" s="142"/>
      <c r="N8" s="142"/>
      <c r="O8" s="142"/>
      <c r="P8" s="142"/>
      <c r="Q8" s="143"/>
      <c r="R8" s="141" t="s">
        <v>44</v>
      </c>
      <c r="S8" s="142"/>
      <c r="T8" s="142"/>
      <c r="U8" s="142"/>
      <c r="V8" s="142"/>
      <c r="W8" s="143"/>
      <c r="X8" s="144" t="s">
        <v>44</v>
      </c>
      <c r="Y8" s="142"/>
      <c r="Z8" s="142"/>
      <c r="AA8" s="142"/>
      <c r="AB8" s="142"/>
      <c r="AC8" s="145"/>
      <c r="AD8" s="144" t="s">
        <v>44</v>
      </c>
      <c r="AE8" s="142"/>
      <c r="AF8" s="142"/>
      <c r="AG8" s="142"/>
      <c r="AH8" s="142"/>
      <c r="AI8" s="145"/>
      <c r="AJ8" s="144" t="s">
        <v>44</v>
      </c>
      <c r="AK8" s="142"/>
      <c r="AL8" s="142"/>
      <c r="AM8" s="142"/>
      <c r="AN8" s="142"/>
      <c r="AO8" s="145"/>
      <c r="AP8" s="141" t="s">
        <v>44</v>
      </c>
      <c r="AQ8" s="142"/>
      <c r="AR8" s="142"/>
      <c r="AS8" s="142"/>
      <c r="AT8" s="142"/>
      <c r="AU8" s="143"/>
      <c r="AV8" s="141" t="s">
        <v>44</v>
      </c>
      <c r="AW8" s="142"/>
      <c r="AX8" s="142"/>
      <c r="AY8" s="142"/>
      <c r="AZ8" s="142"/>
      <c r="BA8" s="143"/>
      <c r="BB8" s="144" t="s">
        <v>44</v>
      </c>
      <c r="BC8" s="142"/>
      <c r="BD8" s="142"/>
      <c r="BE8" s="142"/>
      <c r="BF8" s="142"/>
      <c r="BG8" s="145"/>
      <c r="BH8" s="8" t="s">
        <v>44</v>
      </c>
      <c r="BI8" s="144" t="s">
        <v>44</v>
      </c>
      <c r="BJ8" s="142"/>
      <c r="BK8" s="142"/>
      <c r="BL8" s="142"/>
      <c r="BM8" s="142"/>
      <c r="BN8" s="145"/>
      <c r="BO8" s="144" t="s">
        <v>44</v>
      </c>
      <c r="BP8" s="142"/>
      <c r="BQ8" s="142"/>
      <c r="BR8" s="142"/>
      <c r="BS8" s="142"/>
      <c r="BT8" s="145"/>
      <c r="BU8" s="7" t="s">
        <v>44</v>
      </c>
      <c r="BV8" s="8" t="s">
        <v>44</v>
      </c>
      <c r="BW8" s="144" t="s">
        <v>44</v>
      </c>
      <c r="BX8" s="142"/>
      <c r="BY8" s="142"/>
      <c r="BZ8" s="142"/>
      <c r="CA8" s="142"/>
      <c r="CB8" s="145"/>
      <c r="CC8" s="144" t="s">
        <v>44</v>
      </c>
      <c r="CD8" s="142"/>
      <c r="CE8" s="142"/>
      <c r="CF8" s="142"/>
      <c r="CG8" s="142"/>
      <c r="CH8" s="145"/>
      <c r="CI8" s="144" t="s">
        <v>44</v>
      </c>
      <c r="CJ8" s="142"/>
      <c r="CK8" s="142"/>
      <c r="CL8" s="142"/>
      <c r="CM8" s="142"/>
      <c r="CN8" s="145"/>
      <c r="CO8" s="144" t="s">
        <v>44</v>
      </c>
      <c r="CP8" s="142"/>
      <c r="CQ8" s="142"/>
      <c r="CR8" s="142"/>
      <c r="CS8" s="142"/>
      <c r="CT8" s="145"/>
      <c r="CU8" s="141" t="s">
        <v>44</v>
      </c>
      <c r="CV8" s="142"/>
      <c r="CW8" s="142"/>
      <c r="CX8" s="142"/>
      <c r="CY8" s="142"/>
      <c r="CZ8" s="143"/>
      <c r="DA8" s="144" t="s">
        <v>44</v>
      </c>
      <c r="DB8" s="142"/>
      <c r="DC8" s="142"/>
      <c r="DD8" s="142"/>
      <c r="DE8" s="142"/>
      <c r="DF8" s="145"/>
      <c r="DG8" s="126" t="s">
        <v>403</v>
      </c>
      <c r="DH8" s="115"/>
      <c r="DI8" s="115"/>
      <c r="DJ8" s="115"/>
      <c r="DK8" s="115"/>
      <c r="DL8" s="117"/>
      <c r="DM8" s="144" t="s">
        <v>44</v>
      </c>
      <c r="DN8" s="142"/>
      <c r="DO8" s="142"/>
      <c r="DP8" s="142"/>
      <c r="DQ8" s="142"/>
      <c r="DR8" s="145"/>
      <c r="DS8" s="125" t="s">
        <v>404</v>
      </c>
      <c r="DT8" s="115"/>
      <c r="DU8" s="115"/>
      <c r="DV8" s="115"/>
      <c r="DW8" s="115"/>
      <c r="DX8" s="116"/>
      <c r="DY8" s="141" t="s">
        <v>44</v>
      </c>
      <c r="DZ8" s="142"/>
      <c r="EA8" s="142"/>
      <c r="EB8" s="142"/>
      <c r="EC8" s="142"/>
      <c r="ED8" s="143"/>
      <c r="EE8" s="141" t="s">
        <v>44</v>
      </c>
      <c r="EF8" s="142"/>
      <c r="EG8" s="142"/>
      <c r="EH8" s="142"/>
      <c r="EI8" s="142"/>
      <c r="EJ8" s="143"/>
      <c r="EK8" s="144" t="s">
        <v>44</v>
      </c>
      <c r="EL8" s="142"/>
      <c r="EM8" s="142"/>
      <c r="EN8" s="142"/>
      <c r="EO8" s="142"/>
      <c r="EP8" s="145"/>
      <c r="EQ8" s="144" t="s">
        <v>44</v>
      </c>
      <c r="ER8" s="142"/>
      <c r="ES8" s="142"/>
      <c r="ET8" s="142"/>
      <c r="EU8" s="142"/>
      <c r="EV8" s="145"/>
      <c r="EW8" s="144" t="s">
        <v>44</v>
      </c>
      <c r="EX8" s="142"/>
      <c r="EY8" s="142"/>
      <c r="EZ8" s="142"/>
      <c r="FA8" s="142"/>
      <c r="FB8" s="145"/>
      <c r="FC8" s="141" t="s">
        <v>44</v>
      </c>
      <c r="FD8" s="142"/>
      <c r="FE8" s="142"/>
      <c r="FF8" s="142"/>
      <c r="FG8" s="142"/>
      <c r="FH8" s="143"/>
    </row>
    <row r="9" spans="1:164" x14ac:dyDescent="0.25">
      <c r="A9" s="128"/>
      <c r="B9" s="112"/>
      <c r="C9" s="112"/>
      <c r="D9" s="25" t="s">
        <v>44</v>
      </c>
      <c r="E9" s="125" t="s">
        <v>332</v>
      </c>
      <c r="F9" s="115"/>
      <c r="G9" s="115"/>
      <c r="H9" s="115"/>
      <c r="I9" s="116"/>
      <c r="J9" s="25" t="s">
        <v>44</v>
      </c>
      <c r="K9" s="24" t="s">
        <v>44</v>
      </c>
      <c r="L9" s="25" t="s">
        <v>44</v>
      </c>
      <c r="M9" s="125" t="s">
        <v>332</v>
      </c>
      <c r="N9" s="115"/>
      <c r="O9" s="115"/>
      <c r="P9" s="115"/>
      <c r="Q9" s="116"/>
      <c r="R9" s="25" t="s">
        <v>44</v>
      </c>
      <c r="S9" s="125" t="s">
        <v>332</v>
      </c>
      <c r="T9" s="115"/>
      <c r="U9" s="115"/>
      <c r="V9" s="115"/>
      <c r="W9" s="116"/>
      <c r="X9" s="25" t="s">
        <v>44</v>
      </c>
      <c r="Y9" s="126" t="s">
        <v>332</v>
      </c>
      <c r="Z9" s="115"/>
      <c r="AA9" s="115"/>
      <c r="AB9" s="115"/>
      <c r="AC9" s="117"/>
      <c r="AD9" s="25" t="s">
        <v>44</v>
      </c>
      <c r="AE9" s="126" t="s">
        <v>332</v>
      </c>
      <c r="AF9" s="115"/>
      <c r="AG9" s="115"/>
      <c r="AH9" s="115"/>
      <c r="AI9" s="117"/>
      <c r="AJ9" s="25" t="s">
        <v>44</v>
      </c>
      <c r="AK9" s="126" t="s">
        <v>332</v>
      </c>
      <c r="AL9" s="115"/>
      <c r="AM9" s="115"/>
      <c r="AN9" s="115"/>
      <c r="AO9" s="117"/>
      <c r="AP9" s="25" t="s">
        <v>44</v>
      </c>
      <c r="AQ9" s="125" t="s">
        <v>332</v>
      </c>
      <c r="AR9" s="115"/>
      <c r="AS9" s="115"/>
      <c r="AT9" s="115"/>
      <c r="AU9" s="116"/>
      <c r="AV9" s="25" t="s">
        <v>44</v>
      </c>
      <c r="AW9" s="125" t="s">
        <v>332</v>
      </c>
      <c r="AX9" s="115"/>
      <c r="AY9" s="115"/>
      <c r="AZ9" s="115"/>
      <c r="BA9" s="116"/>
      <c r="BB9" s="25" t="s">
        <v>44</v>
      </c>
      <c r="BC9" s="126" t="s">
        <v>332</v>
      </c>
      <c r="BD9" s="115"/>
      <c r="BE9" s="115"/>
      <c r="BF9" s="115"/>
      <c r="BG9" s="117"/>
      <c r="BH9" s="24" t="s">
        <v>44</v>
      </c>
      <c r="BI9" s="25" t="s">
        <v>44</v>
      </c>
      <c r="BJ9" s="126" t="s">
        <v>332</v>
      </c>
      <c r="BK9" s="115"/>
      <c r="BL9" s="115"/>
      <c r="BM9" s="115"/>
      <c r="BN9" s="117"/>
      <c r="BO9" s="25" t="s">
        <v>44</v>
      </c>
      <c r="BP9" s="126" t="s">
        <v>332</v>
      </c>
      <c r="BQ9" s="115"/>
      <c r="BR9" s="115"/>
      <c r="BS9" s="115"/>
      <c r="BT9" s="117"/>
      <c r="BU9" s="25" t="s">
        <v>44</v>
      </c>
      <c r="BV9" s="24" t="s">
        <v>44</v>
      </c>
      <c r="BW9" s="25" t="s">
        <v>44</v>
      </c>
      <c r="BX9" s="126" t="s">
        <v>332</v>
      </c>
      <c r="BY9" s="115"/>
      <c r="BZ9" s="115"/>
      <c r="CA9" s="115"/>
      <c r="CB9" s="117"/>
      <c r="CC9" s="25" t="s">
        <v>44</v>
      </c>
      <c r="CD9" s="126" t="s">
        <v>332</v>
      </c>
      <c r="CE9" s="115"/>
      <c r="CF9" s="115"/>
      <c r="CG9" s="115"/>
      <c r="CH9" s="117"/>
      <c r="CI9" s="25" t="s">
        <v>44</v>
      </c>
      <c r="CJ9" s="126" t="s">
        <v>332</v>
      </c>
      <c r="CK9" s="115"/>
      <c r="CL9" s="115"/>
      <c r="CM9" s="115"/>
      <c r="CN9" s="117"/>
      <c r="CO9" s="25" t="s">
        <v>44</v>
      </c>
      <c r="CP9" s="126" t="s">
        <v>332</v>
      </c>
      <c r="CQ9" s="115"/>
      <c r="CR9" s="115"/>
      <c r="CS9" s="115"/>
      <c r="CT9" s="117"/>
      <c r="CU9" s="25" t="s">
        <v>44</v>
      </c>
      <c r="CV9" s="125" t="s">
        <v>332</v>
      </c>
      <c r="CW9" s="115"/>
      <c r="CX9" s="115"/>
      <c r="CY9" s="115"/>
      <c r="CZ9" s="116"/>
      <c r="DA9" s="25" t="s">
        <v>44</v>
      </c>
      <c r="DB9" s="126" t="s">
        <v>332</v>
      </c>
      <c r="DC9" s="115"/>
      <c r="DD9" s="115"/>
      <c r="DE9" s="115"/>
      <c r="DF9" s="117"/>
      <c r="DG9" s="25" t="s">
        <v>44</v>
      </c>
      <c r="DH9" s="126" t="s">
        <v>332</v>
      </c>
      <c r="DI9" s="115"/>
      <c r="DJ9" s="115"/>
      <c r="DK9" s="115"/>
      <c r="DL9" s="117"/>
      <c r="DM9" s="25" t="s">
        <v>44</v>
      </c>
      <c r="DN9" s="126" t="s">
        <v>332</v>
      </c>
      <c r="DO9" s="115"/>
      <c r="DP9" s="115"/>
      <c r="DQ9" s="115"/>
      <c r="DR9" s="117"/>
      <c r="DS9" s="25" t="s">
        <v>44</v>
      </c>
      <c r="DT9" s="125" t="s">
        <v>332</v>
      </c>
      <c r="DU9" s="115"/>
      <c r="DV9" s="115"/>
      <c r="DW9" s="115"/>
      <c r="DX9" s="116"/>
      <c r="DY9" s="25" t="s">
        <v>44</v>
      </c>
      <c r="DZ9" s="125" t="s">
        <v>332</v>
      </c>
      <c r="EA9" s="115"/>
      <c r="EB9" s="115"/>
      <c r="EC9" s="115"/>
      <c r="ED9" s="116"/>
      <c r="EE9" s="25" t="s">
        <v>44</v>
      </c>
      <c r="EF9" s="125" t="s">
        <v>332</v>
      </c>
      <c r="EG9" s="115"/>
      <c r="EH9" s="115"/>
      <c r="EI9" s="115"/>
      <c r="EJ9" s="116"/>
      <c r="EK9" s="25" t="s">
        <v>44</v>
      </c>
      <c r="EL9" s="126" t="s">
        <v>332</v>
      </c>
      <c r="EM9" s="115"/>
      <c r="EN9" s="115"/>
      <c r="EO9" s="115"/>
      <c r="EP9" s="117"/>
      <c r="EQ9" s="25" t="s">
        <v>44</v>
      </c>
      <c r="ER9" s="126" t="s">
        <v>332</v>
      </c>
      <c r="ES9" s="115"/>
      <c r="ET9" s="115"/>
      <c r="EU9" s="115"/>
      <c r="EV9" s="117"/>
      <c r="EW9" s="25" t="s">
        <v>44</v>
      </c>
      <c r="EX9" s="126" t="s">
        <v>332</v>
      </c>
      <c r="EY9" s="115"/>
      <c r="EZ9" s="115"/>
      <c r="FA9" s="115"/>
      <c r="FB9" s="117"/>
      <c r="FC9" s="25" t="s">
        <v>44</v>
      </c>
      <c r="FD9" s="125" t="s">
        <v>332</v>
      </c>
      <c r="FE9" s="115"/>
      <c r="FF9" s="115"/>
      <c r="FG9" s="115"/>
      <c r="FH9" s="116"/>
    </row>
    <row r="10" spans="1:164" ht="45" x14ac:dyDescent="0.25">
      <c r="A10" s="129"/>
      <c r="B10" s="113"/>
      <c r="C10" s="113"/>
      <c r="D10" s="41" t="s">
        <v>405</v>
      </c>
      <c r="E10" s="11" t="s">
        <v>334</v>
      </c>
      <c r="F10" s="11" t="s">
        <v>335</v>
      </c>
      <c r="G10" s="11" t="s">
        <v>336</v>
      </c>
      <c r="H10" s="11" t="s">
        <v>337</v>
      </c>
      <c r="I10" s="12" t="s">
        <v>338</v>
      </c>
      <c r="J10" s="41" t="s">
        <v>405</v>
      </c>
      <c r="K10" s="42" t="s">
        <v>405</v>
      </c>
      <c r="L10" s="41" t="s">
        <v>405</v>
      </c>
      <c r="M10" s="11" t="s">
        <v>334</v>
      </c>
      <c r="N10" s="11" t="s">
        <v>335</v>
      </c>
      <c r="O10" s="11" t="s">
        <v>336</v>
      </c>
      <c r="P10" s="11" t="s">
        <v>337</v>
      </c>
      <c r="Q10" s="12" t="s">
        <v>338</v>
      </c>
      <c r="R10" s="41" t="s">
        <v>405</v>
      </c>
      <c r="S10" s="11" t="s">
        <v>334</v>
      </c>
      <c r="T10" s="11" t="s">
        <v>335</v>
      </c>
      <c r="U10" s="11" t="s">
        <v>336</v>
      </c>
      <c r="V10" s="11" t="s">
        <v>337</v>
      </c>
      <c r="W10" s="12" t="s">
        <v>338</v>
      </c>
      <c r="X10" s="41" t="s">
        <v>405</v>
      </c>
      <c r="Y10" s="11" t="s">
        <v>334</v>
      </c>
      <c r="Z10" s="11" t="s">
        <v>335</v>
      </c>
      <c r="AA10" s="11" t="s">
        <v>336</v>
      </c>
      <c r="AB10" s="11" t="s">
        <v>337</v>
      </c>
      <c r="AC10" s="11" t="s">
        <v>338</v>
      </c>
      <c r="AD10" s="41" t="s">
        <v>405</v>
      </c>
      <c r="AE10" s="11" t="s">
        <v>334</v>
      </c>
      <c r="AF10" s="11" t="s">
        <v>335</v>
      </c>
      <c r="AG10" s="11" t="s">
        <v>336</v>
      </c>
      <c r="AH10" s="11" t="s">
        <v>337</v>
      </c>
      <c r="AI10" s="11" t="s">
        <v>338</v>
      </c>
      <c r="AJ10" s="41" t="s">
        <v>405</v>
      </c>
      <c r="AK10" s="11" t="s">
        <v>334</v>
      </c>
      <c r="AL10" s="11" t="s">
        <v>335</v>
      </c>
      <c r="AM10" s="11" t="s">
        <v>336</v>
      </c>
      <c r="AN10" s="11" t="s">
        <v>337</v>
      </c>
      <c r="AO10" s="11" t="s">
        <v>338</v>
      </c>
      <c r="AP10" s="41" t="s">
        <v>405</v>
      </c>
      <c r="AQ10" s="11" t="s">
        <v>334</v>
      </c>
      <c r="AR10" s="11" t="s">
        <v>335</v>
      </c>
      <c r="AS10" s="11" t="s">
        <v>336</v>
      </c>
      <c r="AT10" s="11" t="s">
        <v>337</v>
      </c>
      <c r="AU10" s="12" t="s">
        <v>338</v>
      </c>
      <c r="AV10" s="41" t="s">
        <v>405</v>
      </c>
      <c r="AW10" s="11" t="s">
        <v>334</v>
      </c>
      <c r="AX10" s="11" t="s">
        <v>335</v>
      </c>
      <c r="AY10" s="11" t="s">
        <v>336</v>
      </c>
      <c r="AZ10" s="11" t="s">
        <v>337</v>
      </c>
      <c r="BA10" s="12" t="s">
        <v>338</v>
      </c>
      <c r="BB10" s="41" t="s">
        <v>405</v>
      </c>
      <c r="BC10" s="11" t="s">
        <v>334</v>
      </c>
      <c r="BD10" s="11" t="s">
        <v>335</v>
      </c>
      <c r="BE10" s="11" t="s">
        <v>336</v>
      </c>
      <c r="BF10" s="11" t="s">
        <v>337</v>
      </c>
      <c r="BG10" s="11" t="s">
        <v>338</v>
      </c>
      <c r="BH10" s="42" t="s">
        <v>405</v>
      </c>
      <c r="BI10" s="41" t="s">
        <v>405</v>
      </c>
      <c r="BJ10" s="11" t="s">
        <v>334</v>
      </c>
      <c r="BK10" s="11" t="s">
        <v>335</v>
      </c>
      <c r="BL10" s="11" t="s">
        <v>336</v>
      </c>
      <c r="BM10" s="11" t="s">
        <v>337</v>
      </c>
      <c r="BN10" s="11" t="s">
        <v>338</v>
      </c>
      <c r="BO10" s="41" t="s">
        <v>405</v>
      </c>
      <c r="BP10" s="11" t="s">
        <v>334</v>
      </c>
      <c r="BQ10" s="11" t="s">
        <v>335</v>
      </c>
      <c r="BR10" s="11" t="s">
        <v>336</v>
      </c>
      <c r="BS10" s="11" t="s">
        <v>337</v>
      </c>
      <c r="BT10" s="11" t="s">
        <v>338</v>
      </c>
      <c r="BU10" s="41" t="s">
        <v>405</v>
      </c>
      <c r="BV10" s="42" t="s">
        <v>405</v>
      </c>
      <c r="BW10" s="41" t="s">
        <v>405</v>
      </c>
      <c r="BX10" s="11" t="s">
        <v>334</v>
      </c>
      <c r="BY10" s="11" t="s">
        <v>335</v>
      </c>
      <c r="BZ10" s="11" t="s">
        <v>336</v>
      </c>
      <c r="CA10" s="11" t="s">
        <v>337</v>
      </c>
      <c r="CB10" s="11" t="s">
        <v>338</v>
      </c>
      <c r="CC10" s="41" t="s">
        <v>405</v>
      </c>
      <c r="CD10" s="11" t="s">
        <v>334</v>
      </c>
      <c r="CE10" s="11" t="s">
        <v>335</v>
      </c>
      <c r="CF10" s="11" t="s">
        <v>336</v>
      </c>
      <c r="CG10" s="11" t="s">
        <v>337</v>
      </c>
      <c r="CH10" s="11" t="s">
        <v>338</v>
      </c>
      <c r="CI10" s="41" t="s">
        <v>405</v>
      </c>
      <c r="CJ10" s="11" t="s">
        <v>334</v>
      </c>
      <c r="CK10" s="11" t="s">
        <v>335</v>
      </c>
      <c r="CL10" s="11" t="s">
        <v>336</v>
      </c>
      <c r="CM10" s="11" t="s">
        <v>337</v>
      </c>
      <c r="CN10" s="11" t="s">
        <v>338</v>
      </c>
      <c r="CO10" s="41" t="s">
        <v>405</v>
      </c>
      <c r="CP10" s="11" t="s">
        <v>334</v>
      </c>
      <c r="CQ10" s="11" t="s">
        <v>335</v>
      </c>
      <c r="CR10" s="11" t="s">
        <v>336</v>
      </c>
      <c r="CS10" s="11" t="s">
        <v>337</v>
      </c>
      <c r="CT10" s="11" t="s">
        <v>338</v>
      </c>
      <c r="CU10" s="41" t="s">
        <v>405</v>
      </c>
      <c r="CV10" s="11" t="s">
        <v>334</v>
      </c>
      <c r="CW10" s="11" t="s">
        <v>335</v>
      </c>
      <c r="CX10" s="11" t="s">
        <v>336</v>
      </c>
      <c r="CY10" s="11" t="s">
        <v>337</v>
      </c>
      <c r="CZ10" s="12" t="s">
        <v>338</v>
      </c>
      <c r="DA10" s="41" t="s">
        <v>405</v>
      </c>
      <c r="DB10" s="11" t="s">
        <v>334</v>
      </c>
      <c r="DC10" s="11" t="s">
        <v>335</v>
      </c>
      <c r="DD10" s="11" t="s">
        <v>336</v>
      </c>
      <c r="DE10" s="11" t="s">
        <v>337</v>
      </c>
      <c r="DF10" s="11" t="s">
        <v>338</v>
      </c>
      <c r="DG10" s="41" t="s">
        <v>405</v>
      </c>
      <c r="DH10" s="11" t="s">
        <v>334</v>
      </c>
      <c r="DI10" s="11" t="s">
        <v>335</v>
      </c>
      <c r="DJ10" s="11" t="s">
        <v>336</v>
      </c>
      <c r="DK10" s="11" t="s">
        <v>337</v>
      </c>
      <c r="DL10" s="11" t="s">
        <v>338</v>
      </c>
      <c r="DM10" s="41" t="s">
        <v>405</v>
      </c>
      <c r="DN10" s="11" t="s">
        <v>334</v>
      </c>
      <c r="DO10" s="11" t="s">
        <v>335</v>
      </c>
      <c r="DP10" s="11" t="s">
        <v>336</v>
      </c>
      <c r="DQ10" s="11" t="s">
        <v>337</v>
      </c>
      <c r="DR10" s="11" t="s">
        <v>338</v>
      </c>
      <c r="DS10" s="41" t="s">
        <v>405</v>
      </c>
      <c r="DT10" s="11" t="s">
        <v>334</v>
      </c>
      <c r="DU10" s="11" t="s">
        <v>335</v>
      </c>
      <c r="DV10" s="11" t="s">
        <v>336</v>
      </c>
      <c r="DW10" s="11" t="s">
        <v>337</v>
      </c>
      <c r="DX10" s="12" t="s">
        <v>338</v>
      </c>
      <c r="DY10" s="41" t="s">
        <v>405</v>
      </c>
      <c r="DZ10" s="11" t="s">
        <v>334</v>
      </c>
      <c r="EA10" s="11" t="s">
        <v>335</v>
      </c>
      <c r="EB10" s="11" t="s">
        <v>336</v>
      </c>
      <c r="EC10" s="11" t="s">
        <v>337</v>
      </c>
      <c r="ED10" s="12" t="s">
        <v>338</v>
      </c>
      <c r="EE10" s="41" t="s">
        <v>405</v>
      </c>
      <c r="EF10" s="11" t="s">
        <v>334</v>
      </c>
      <c r="EG10" s="11" t="s">
        <v>335</v>
      </c>
      <c r="EH10" s="11" t="s">
        <v>336</v>
      </c>
      <c r="EI10" s="11" t="s">
        <v>337</v>
      </c>
      <c r="EJ10" s="12" t="s">
        <v>338</v>
      </c>
      <c r="EK10" s="41" t="s">
        <v>405</v>
      </c>
      <c r="EL10" s="11" t="s">
        <v>334</v>
      </c>
      <c r="EM10" s="11" t="s">
        <v>335</v>
      </c>
      <c r="EN10" s="11" t="s">
        <v>336</v>
      </c>
      <c r="EO10" s="11" t="s">
        <v>337</v>
      </c>
      <c r="EP10" s="11" t="s">
        <v>338</v>
      </c>
      <c r="EQ10" s="41" t="s">
        <v>405</v>
      </c>
      <c r="ER10" s="11" t="s">
        <v>334</v>
      </c>
      <c r="ES10" s="11" t="s">
        <v>335</v>
      </c>
      <c r="ET10" s="11" t="s">
        <v>336</v>
      </c>
      <c r="EU10" s="11" t="s">
        <v>337</v>
      </c>
      <c r="EV10" s="11" t="s">
        <v>338</v>
      </c>
      <c r="EW10" s="41" t="s">
        <v>405</v>
      </c>
      <c r="EX10" s="11" t="s">
        <v>334</v>
      </c>
      <c r="EY10" s="11" t="s">
        <v>335</v>
      </c>
      <c r="EZ10" s="11" t="s">
        <v>336</v>
      </c>
      <c r="FA10" s="11" t="s">
        <v>337</v>
      </c>
      <c r="FB10" s="11" t="s">
        <v>338</v>
      </c>
      <c r="FC10" s="41" t="s">
        <v>405</v>
      </c>
      <c r="FD10" s="11" t="s">
        <v>334</v>
      </c>
      <c r="FE10" s="11" t="s">
        <v>335</v>
      </c>
      <c r="FF10" s="11" t="s">
        <v>336</v>
      </c>
      <c r="FG10" s="11" t="s">
        <v>337</v>
      </c>
      <c r="FH10" s="12" t="s">
        <v>338</v>
      </c>
    </row>
    <row r="11" spans="1:164" x14ac:dyDescent="0.25">
      <c r="A11" s="13">
        <v>1</v>
      </c>
      <c r="B11" s="14" t="s">
        <v>44</v>
      </c>
      <c r="C11" s="14" t="s">
        <v>60</v>
      </c>
      <c r="D11" s="15">
        <v>1</v>
      </c>
      <c r="E11" s="15">
        <v>1</v>
      </c>
      <c r="F11" s="15">
        <v>0</v>
      </c>
      <c r="G11" s="15">
        <v>0</v>
      </c>
      <c r="H11" s="15">
        <v>0</v>
      </c>
      <c r="I11" s="15">
        <v>0</v>
      </c>
      <c r="J11" s="15">
        <v>30</v>
      </c>
      <c r="K11" s="15">
        <v>3</v>
      </c>
      <c r="L11" s="15">
        <v>342659</v>
      </c>
      <c r="M11" s="15">
        <v>64196</v>
      </c>
      <c r="N11" s="15">
        <v>0</v>
      </c>
      <c r="O11" s="15">
        <v>0</v>
      </c>
      <c r="P11" s="15">
        <v>0</v>
      </c>
      <c r="Q11" s="15">
        <v>0</v>
      </c>
      <c r="R11" s="15">
        <v>310</v>
      </c>
      <c r="S11" s="15">
        <v>17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13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4</v>
      </c>
      <c r="AF11" s="15">
        <v>0</v>
      </c>
      <c r="AG11" s="15">
        <v>0</v>
      </c>
      <c r="AH11" s="15">
        <v>0</v>
      </c>
      <c r="AI11" s="15">
        <v>0</v>
      </c>
      <c r="AJ11" s="15">
        <v>47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263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310</v>
      </c>
      <c r="AW11" s="15">
        <v>17</v>
      </c>
      <c r="AX11" s="15">
        <v>0</v>
      </c>
      <c r="AY11" s="15">
        <v>0</v>
      </c>
      <c r="AZ11" s="15">
        <v>0</v>
      </c>
      <c r="BA11" s="15">
        <v>0</v>
      </c>
      <c r="BB11" s="15">
        <v>1</v>
      </c>
      <c r="BC11" s="15">
        <v>1</v>
      </c>
      <c r="BD11" s="15"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342659</v>
      </c>
      <c r="BJ11" s="15">
        <v>64196</v>
      </c>
      <c r="BK11" s="15">
        <v>0</v>
      </c>
      <c r="BL11" s="15">
        <v>0</v>
      </c>
      <c r="BM11" s="15">
        <v>0</v>
      </c>
      <c r="BN11" s="15">
        <v>0</v>
      </c>
      <c r="BO11" s="15">
        <v>342659</v>
      </c>
      <c r="BP11" s="15">
        <v>64196</v>
      </c>
      <c r="BQ11" s="15">
        <v>0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W11" s="15">
        <v>310</v>
      </c>
      <c r="BX11" s="15">
        <v>17</v>
      </c>
      <c r="BY11" s="15">
        <v>0</v>
      </c>
      <c r="BZ11" s="15">
        <v>0</v>
      </c>
      <c r="CA11" s="15">
        <v>0</v>
      </c>
      <c r="CB11" s="15">
        <v>0</v>
      </c>
      <c r="CC11" s="15">
        <v>0</v>
      </c>
      <c r="CD11" s="15">
        <v>13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4</v>
      </c>
      <c r="CK11" s="15">
        <v>0</v>
      </c>
      <c r="CL11" s="15">
        <v>0</v>
      </c>
      <c r="CM11" s="15">
        <v>0</v>
      </c>
      <c r="CN11" s="15">
        <v>0</v>
      </c>
      <c r="CO11" s="15">
        <v>47</v>
      </c>
      <c r="CP11" s="15">
        <v>0</v>
      </c>
      <c r="CQ11" s="15">
        <v>0</v>
      </c>
      <c r="CR11" s="15">
        <v>0</v>
      </c>
      <c r="CS11" s="15">
        <v>0</v>
      </c>
      <c r="CT11" s="15">
        <v>0</v>
      </c>
      <c r="CU11" s="15">
        <v>263</v>
      </c>
      <c r="CV11" s="15">
        <v>0</v>
      </c>
      <c r="CW11" s="15">
        <v>0</v>
      </c>
      <c r="CX11" s="15">
        <v>0</v>
      </c>
      <c r="CY11" s="15">
        <v>0</v>
      </c>
      <c r="CZ11" s="15">
        <v>0</v>
      </c>
      <c r="DA11" s="15">
        <v>0</v>
      </c>
      <c r="DB11" s="15">
        <v>17</v>
      </c>
      <c r="DC11" s="15">
        <v>0</v>
      </c>
      <c r="DD11" s="15">
        <v>0</v>
      </c>
      <c r="DE11" s="15">
        <v>0</v>
      </c>
      <c r="DF11" s="15">
        <v>0</v>
      </c>
      <c r="DG11" s="15">
        <v>0</v>
      </c>
      <c r="DH11" s="15">
        <v>17</v>
      </c>
      <c r="DI11" s="15">
        <v>0</v>
      </c>
      <c r="DJ11" s="15">
        <v>0</v>
      </c>
      <c r="DK11" s="15">
        <v>0</v>
      </c>
      <c r="DL11" s="15">
        <v>0</v>
      </c>
      <c r="DM11" s="15">
        <v>23</v>
      </c>
      <c r="DN11" s="15">
        <v>0</v>
      </c>
      <c r="DO11" s="15">
        <v>0</v>
      </c>
      <c r="DP11" s="15">
        <v>0</v>
      </c>
      <c r="DQ11" s="15">
        <v>0</v>
      </c>
      <c r="DR11" s="15">
        <v>0</v>
      </c>
      <c r="DS11" s="15">
        <v>0</v>
      </c>
      <c r="DT11" s="15">
        <v>0</v>
      </c>
      <c r="DU11" s="15">
        <v>0</v>
      </c>
      <c r="DV11" s="15">
        <v>0</v>
      </c>
      <c r="DW11" s="15">
        <v>0</v>
      </c>
      <c r="DX11" s="15">
        <v>0</v>
      </c>
      <c r="DY11" s="15">
        <v>286</v>
      </c>
      <c r="DZ11" s="15">
        <v>0</v>
      </c>
      <c r="EA11" s="15">
        <v>0</v>
      </c>
      <c r="EB11" s="15">
        <v>0</v>
      </c>
      <c r="EC11" s="15">
        <v>0</v>
      </c>
      <c r="ED11" s="15">
        <v>0</v>
      </c>
      <c r="EE11" s="15">
        <v>1</v>
      </c>
      <c r="EF11" s="15">
        <v>0</v>
      </c>
      <c r="EG11" s="15">
        <v>0</v>
      </c>
      <c r="EH11" s="15">
        <v>0</v>
      </c>
      <c r="EI11" s="15">
        <v>0</v>
      </c>
      <c r="EJ11" s="15">
        <v>0</v>
      </c>
      <c r="EK11" s="15">
        <v>18</v>
      </c>
      <c r="EL11" s="15">
        <v>0</v>
      </c>
      <c r="EM11" s="15">
        <v>0</v>
      </c>
      <c r="EN11" s="15">
        <v>0</v>
      </c>
      <c r="EO11" s="15">
        <v>0</v>
      </c>
      <c r="EP11" s="15">
        <v>0</v>
      </c>
      <c r="EQ11" s="15">
        <v>3</v>
      </c>
      <c r="ER11" s="15">
        <v>0</v>
      </c>
      <c r="ES11" s="15">
        <v>0</v>
      </c>
      <c r="ET11" s="15">
        <v>0</v>
      </c>
      <c r="EU11" s="15">
        <v>0</v>
      </c>
      <c r="EV11" s="15">
        <v>0</v>
      </c>
      <c r="EW11" s="15">
        <v>9</v>
      </c>
      <c r="EX11" s="15">
        <v>0</v>
      </c>
      <c r="EY11" s="15">
        <v>0</v>
      </c>
      <c r="EZ11" s="15">
        <v>0</v>
      </c>
      <c r="FA11" s="15">
        <v>0</v>
      </c>
      <c r="FB11" s="15">
        <v>0</v>
      </c>
      <c r="FC11" s="15">
        <v>6</v>
      </c>
      <c r="FD11" s="15">
        <v>0</v>
      </c>
      <c r="FE11" s="15">
        <v>0</v>
      </c>
      <c r="FF11" s="15">
        <v>0</v>
      </c>
      <c r="FG11" s="15">
        <v>0</v>
      </c>
      <c r="FH11" s="15">
        <v>0</v>
      </c>
    </row>
    <row r="12" spans="1:164" x14ac:dyDescent="0.25">
      <c r="A12" s="13">
        <v>2</v>
      </c>
      <c r="B12" s="14" t="s">
        <v>44</v>
      </c>
      <c r="C12" s="14" t="s">
        <v>61</v>
      </c>
      <c r="D12" s="15">
        <v>0</v>
      </c>
      <c r="E12" s="15">
        <v>0</v>
      </c>
      <c r="F12" s="15">
        <v>3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289584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312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66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246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312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2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15">
        <v>281517</v>
      </c>
      <c r="BL12" s="15">
        <v>0</v>
      </c>
      <c r="BM12" s="15">
        <v>0</v>
      </c>
      <c r="BN12" s="15">
        <v>0</v>
      </c>
      <c r="BO12" s="15">
        <v>0</v>
      </c>
      <c r="BP12" s="15">
        <v>0</v>
      </c>
      <c r="BQ12" s="15">
        <v>281517</v>
      </c>
      <c r="BR12" s="15">
        <v>0</v>
      </c>
      <c r="BS12" s="15">
        <v>0</v>
      </c>
      <c r="BT12" s="15">
        <v>0</v>
      </c>
      <c r="BU12" s="15">
        <v>0</v>
      </c>
      <c r="BV12" s="15">
        <v>0</v>
      </c>
      <c r="BW12" s="15">
        <v>0</v>
      </c>
      <c r="BX12" s="15">
        <v>0</v>
      </c>
      <c r="BY12" s="15">
        <v>312</v>
      </c>
      <c r="BZ12" s="15">
        <v>0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  <c r="CL12" s="15">
        <v>0</v>
      </c>
      <c r="CM12" s="15">
        <v>0</v>
      </c>
      <c r="CN12" s="15">
        <v>0</v>
      </c>
      <c r="CO12" s="15">
        <v>0</v>
      </c>
      <c r="CP12" s="15">
        <v>0</v>
      </c>
      <c r="CQ12" s="15">
        <v>66</v>
      </c>
      <c r="CR12" s="15">
        <v>0</v>
      </c>
      <c r="CS12" s="15">
        <v>0</v>
      </c>
      <c r="CT12" s="15">
        <v>0</v>
      </c>
      <c r="CU12" s="15">
        <v>0</v>
      </c>
      <c r="CV12" s="15">
        <v>0</v>
      </c>
      <c r="CW12" s="15">
        <v>246</v>
      </c>
      <c r="CX12" s="15">
        <v>0</v>
      </c>
      <c r="CY12" s="15">
        <v>0</v>
      </c>
      <c r="CZ12" s="15">
        <v>0</v>
      </c>
      <c r="DA12" s="15">
        <v>0</v>
      </c>
      <c r="DB12" s="15">
        <v>0</v>
      </c>
      <c r="DC12" s="15">
        <v>0</v>
      </c>
      <c r="DD12" s="15">
        <v>0</v>
      </c>
      <c r="DE12" s="15">
        <v>0</v>
      </c>
      <c r="DF12" s="15">
        <v>0</v>
      </c>
      <c r="DG12" s="15">
        <v>0</v>
      </c>
      <c r="DH12" s="15">
        <v>0</v>
      </c>
      <c r="DI12" s="15">
        <v>0</v>
      </c>
      <c r="DJ12" s="15">
        <v>0</v>
      </c>
      <c r="DK12" s="15">
        <v>0</v>
      </c>
      <c r="DL12" s="15">
        <v>0</v>
      </c>
      <c r="DM12" s="15">
        <v>0</v>
      </c>
      <c r="DN12" s="15">
        <v>0</v>
      </c>
      <c r="DO12" s="15">
        <v>168</v>
      </c>
      <c r="DP12" s="15">
        <v>0</v>
      </c>
      <c r="DQ12" s="15">
        <v>0</v>
      </c>
      <c r="DR12" s="15">
        <v>0</v>
      </c>
      <c r="DS12" s="15">
        <v>0</v>
      </c>
      <c r="DT12" s="15">
        <v>0</v>
      </c>
      <c r="DU12" s="15">
        <v>30</v>
      </c>
      <c r="DV12" s="15">
        <v>0</v>
      </c>
      <c r="DW12" s="15">
        <v>0</v>
      </c>
      <c r="DX12" s="15">
        <v>0</v>
      </c>
      <c r="DY12" s="15">
        <v>0</v>
      </c>
      <c r="DZ12" s="15">
        <v>0</v>
      </c>
      <c r="EA12" s="15">
        <v>141</v>
      </c>
      <c r="EB12" s="15">
        <v>0</v>
      </c>
      <c r="EC12" s="15">
        <v>0</v>
      </c>
      <c r="ED12" s="15">
        <v>0</v>
      </c>
      <c r="EE12" s="15">
        <v>0</v>
      </c>
      <c r="EF12" s="15">
        <v>0</v>
      </c>
      <c r="EG12" s="15">
        <v>3</v>
      </c>
      <c r="EH12" s="15">
        <v>0</v>
      </c>
      <c r="EI12" s="15">
        <v>0</v>
      </c>
      <c r="EJ12" s="15">
        <v>0</v>
      </c>
      <c r="EK12" s="15">
        <v>0</v>
      </c>
      <c r="EL12" s="15">
        <v>0</v>
      </c>
      <c r="EM12" s="15">
        <v>99</v>
      </c>
      <c r="EN12" s="15">
        <v>0</v>
      </c>
      <c r="EO12" s="15">
        <v>0</v>
      </c>
      <c r="EP12" s="15">
        <v>0</v>
      </c>
      <c r="EQ12" s="15">
        <v>0</v>
      </c>
      <c r="ER12" s="15">
        <v>0</v>
      </c>
      <c r="ES12" s="15">
        <v>16</v>
      </c>
      <c r="ET12" s="15">
        <v>0</v>
      </c>
      <c r="EU12" s="15">
        <v>0</v>
      </c>
      <c r="EV12" s="15">
        <v>0</v>
      </c>
      <c r="EW12" s="15">
        <v>0</v>
      </c>
      <c r="EX12" s="15">
        <v>0</v>
      </c>
      <c r="EY12" s="15">
        <v>16</v>
      </c>
      <c r="EZ12" s="15">
        <v>0</v>
      </c>
      <c r="FA12" s="15">
        <v>0</v>
      </c>
      <c r="FB12" s="15">
        <v>0</v>
      </c>
      <c r="FC12" s="15">
        <v>0</v>
      </c>
      <c r="FD12" s="15">
        <v>0</v>
      </c>
      <c r="FE12" s="15">
        <v>67</v>
      </c>
      <c r="FF12" s="15">
        <v>0</v>
      </c>
      <c r="FG12" s="15">
        <v>0</v>
      </c>
      <c r="FH12" s="15">
        <v>0</v>
      </c>
    </row>
    <row r="13" spans="1:164" x14ac:dyDescent="0.25">
      <c r="A13" s="13">
        <v>3</v>
      </c>
      <c r="B13" s="14" t="s">
        <v>44</v>
      </c>
      <c r="C13" s="14" t="s">
        <v>62</v>
      </c>
      <c r="D13" s="15">
        <v>2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32</v>
      </c>
      <c r="K13" s="15">
        <v>3</v>
      </c>
      <c r="L13" s="15">
        <v>475593.5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158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5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5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18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130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158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2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475593.5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474303.5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1290</v>
      </c>
      <c r="BW13" s="15">
        <v>158</v>
      </c>
      <c r="BX13" s="15">
        <v>0</v>
      </c>
      <c r="BY13" s="15">
        <v>0</v>
      </c>
      <c r="BZ13" s="15">
        <v>0</v>
      </c>
      <c r="CA13" s="15">
        <v>0</v>
      </c>
      <c r="CB13" s="15">
        <v>0</v>
      </c>
      <c r="CC13" s="15">
        <v>5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5</v>
      </c>
      <c r="CJ13" s="15">
        <v>0</v>
      </c>
      <c r="CK13" s="15">
        <v>0</v>
      </c>
      <c r="CL13" s="15">
        <v>0</v>
      </c>
      <c r="CM13" s="15">
        <v>0</v>
      </c>
      <c r="CN13" s="15">
        <v>0</v>
      </c>
      <c r="CO13" s="15">
        <v>18</v>
      </c>
      <c r="CP13" s="15">
        <v>0</v>
      </c>
      <c r="CQ13" s="15">
        <v>0</v>
      </c>
      <c r="CR13" s="15">
        <v>0</v>
      </c>
      <c r="CS13" s="15">
        <v>0</v>
      </c>
      <c r="CT13" s="15">
        <v>0</v>
      </c>
      <c r="CU13" s="15">
        <v>130</v>
      </c>
      <c r="CV13" s="15">
        <v>0</v>
      </c>
      <c r="CW13" s="15">
        <v>0</v>
      </c>
      <c r="CX13" s="15">
        <v>0</v>
      </c>
      <c r="CY13" s="15">
        <v>0</v>
      </c>
      <c r="CZ13" s="15">
        <v>0</v>
      </c>
      <c r="DA13" s="15">
        <v>10</v>
      </c>
      <c r="DB13" s="15">
        <v>0</v>
      </c>
      <c r="DC13" s="15">
        <v>0</v>
      </c>
      <c r="DD13" s="15">
        <v>0</v>
      </c>
      <c r="DE13" s="15">
        <v>0</v>
      </c>
      <c r="DF13" s="15">
        <v>0</v>
      </c>
      <c r="DG13" s="15">
        <v>0</v>
      </c>
      <c r="DH13" s="15">
        <v>0</v>
      </c>
      <c r="DI13" s="15">
        <v>0</v>
      </c>
      <c r="DJ13" s="15">
        <v>0</v>
      </c>
      <c r="DK13" s="15">
        <v>0</v>
      </c>
      <c r="DL13" s="15">
        <v>0</v>
      </c>
      <c r="DM13" s="15">
        <v>12</v>
      </c>
      <c r="DN13" s="15">
        <v>0</v>
      </c>
      <c r="DO13" s="15">
        <v>0</v>
      </c>
      <c r="DP13" s="15">
        <v>0</v>
      </c>
      <c r="DQ13" s="15">
        <v>0</v>
      </c>
      <c r="DR13" s="15">
        <v>0</v>
      </c>
      <c r="DS13" s="15">
        <v>3</v>
      </c>
      <c r="DT13" s="15">
        <v>0</v>
      </c>
      <c r="DU13" s="15">
        <v>0</v>
      </c>
      <c r="DV13" s="15">
        <v>0</v>
      </c>
      <c r="DW13" s="15">
        <v>0</v>
      </c>
      <c r="DX13" s="15">
        <v>0</v>
      </c>
      <c r="DY13" s="15">
        <v>135</v>
      </c>
      <c r="DZ13" s="15">
        <v>0</v>
      </c>
      <c r="EA13" s="15">
        <v>0</v>
      </c>
      <c r="EB13" s="15">
        <v>0</v>
      </c>
      <c r="EC13" s="15">
        <v>0</v>
      </c>
      <c r="ED13" s="15">
        <v>0</v>
      </c>
      <c r="EE13" s="15">
        <v>1</v>
      </c>
      <c r="EF13" s="15">
        <v>0</v>
      </c>
      <c r="EG13" s="15">
        <v>0</v>
      </c>
      <c r="EH13" s="15">
        <v>0</v>
      </c>
      <c r="EI13" s="15">
        <v>0</v>
      </c>
      <c r="EJ13" s="15">
        <v>0</v>
      </c>
      <c r="EK13" s="15">
        <v>0</v>
      </c>
      <c r="EL13" s="15">
        <v>0</v>
      </c>
      <c r="EM13" s="15">
        <v>0</v>
      </c>
      <c r="EN13" s="15">
        <v>0</v>
      </c>
      <c r="EO13" s="15">
        <v>0</v>
      </c>
      <c r="EP13" s="15">
        <v>0</v>
      </c>
      <c r="EQ13" s="15">
        <v>0</v>
      </c>
      <c r="ER13" s="15">
        <v>0</v>
      </c>
      <c r="ES13" s="15">
        <v>0</v>
      </c>
      <c r="ET13" s="15">
        <v>0</v>
      </c>
      <c r="EU13" s="15">
        <v>0</v>
      </c>
      <c r="EV13" s="15">
        <v>0</v>
      </c>
      <c r="EW13" s="15">
        <v>0</v>
      </c>
      <c r="EX13" s="15">
        <v>0</v>
      </c>
      <c r="EY13" s="15">
        <v>0</v>
      </c>
      <c r="EZ13" s="15">
        <v>0</v>
      </c>
      <c r="FA13" s="15">
        <v>0</v>
      </c>
      <c r="FB13" s="15">
        <v>0</v>
      </c>
      <c r="FC13" s="15">
        <v>0</v>
      </c>
      <c r="FD13" s="15">
        <v>0</v>
      </c>
      <c r="FE13" s="15">
        <v>0</v>
      </c>
      <c r="FF13" s="15">
        <v>0</v>
      </c>
      <c r="FG13" s="15">
        <v>0</v>
      </c>
      <c r="FH13" s="15">
        <v>0</v>
      </c>
    </row>
    <row r="14" spans="1:164" x14ac:dyDescent="0.25">
      <c r="A14" s="13">
        <v>4</v>
      </c>
      <c r="B14" s="14" t="s">
        <v>44</v>
      </c>
      <c r="C14" s="14" t="s">
        <v>63</v>
      </c>
      <c r="D14" s="15">
        <v>1</v>
      </c>
      <c r="E14" s="15">
        <v>0</v>
      </c>
      <c r="F14" s="15">
        <v>0</v>
      </c>
      <c r="G14" s="15">
        <v>0</v>
      </c>
      <c r="H14" s="15">
        <v>47</v>
      </c>
      <c r="I14" s="15">
        <v>0</v>
      </c>
      <c r="J14" s="15">
        <v>4</v>
      </c>
      <c r="K14" s="15">
        <v>3</v>
      </c>
      <c r="L14" s="15">
        <v>334432.58</v>
      </c>
      <c r="M14" s="15">
        <v>0</v>
      </c>
      <c r="N14" s="15">
        <v>0</v>
      </c>
      <c r="O14" s="15">
        <v>0</v>
      </c>
      <c r="P14" s="15">
        <v>261781.77</v>
      </c>
      <c r="Q14" s="15">
        <v>0</v>
      </c>
      <c r="R14" s="15">
        <v>109</v>
      </c>
      <c r="S14" s="15">
        <v>0</v>
      </c>
      <c r="T14" s="15">
        <v>0</v>
      </c>
      <c r="U14" s="15">
        <v>0</v>
      </c>
      <c r="V14" s="15">
        <v>274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26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18</v>
      </c>
      <c r="AI14" s="15">
        <v>0</v>
      </c>
      <c r="AJ14" s="15">
        <v>22</v>
      </c>
      <c r="AK14" s="15">
        <v>0</v>
      </c>
      <c r="AL14" s="15">
        <v>0</v>
      </c>
      <c r="AM14" s="15">
        <v>0</v>
      </c>
      <c r="AN14" s="15">
        <v>42</v>
      </c>
      <c r="AO14" s="15">
        <v>0</v>
      </c>
      <c r="AP14" s="15">
        <v>87</v>
      </c>
      <c r="AQ14" s="15">
        <v>0</v>
      </c>
      <c r="AR14" s="15">
        <v>0</v>
      </c>
      <c r="AS14" s="15">
        <v>0</v>
      </c>
      <c r="AT14" s="15">
        <v>188</v>
      </c>
      <c r="AU14" s="15">
        <v>0</v>
      </c>
      <c r="AV14" s="15">
        <v>109</v>
      </c>
      <c r="AW14" s="15">
        <v>0</v>
      </c>
      <c r="AX14" s="15">
        <v>0</v>
      </c>
      <c r="AY14" s="15">
        <v>0</v>
      </c>
      <c r="AZ14" s="15">
        <v>274</v>
      </c>
      <c r="BA14" s="15">
        <v>0</v>
      </c>
      <c r="BB14" s="15">
        <v>1</v>
      </c>
      <c r="BC14" s="15">
        <v>0</v>
      </c>
      <c r="BD14" s="15">
        <v>0</v>
      </c>
      <c r="BE14" s="15">
        <v>0</v>
      </c>
      <c r="BF14" s="15">
        <v>46</v>
      </c>
      <c r="BG14" s="15">
        <v>0</v>
      </c>
      <c r="BH14" s="15">
        <v>116</v>
      </c>
      <c r="BI14" s="15">
        <v>334432.58</v>
      </c>
      <c r="BJ14" s="15">
        <v>0</v>
      </c>
      <c r="BK14" s="15">
        <v>0</v>
      </c>
      <c r="BL14" s="15">
        <v>0</v>
      </c>
      <c r="BM14" s="15">
        <v>261185.17</v>
      </c>
      <c r="BN14" s="15">
        <v>0</v>
      </c>
      <c r="BO14" s="15">
        <v>223458.9</v>
      </c>
      <c r="BP14" s="15">
        <v>0</v>
      </c>
      <c r="BQ14" s="15">
        <v>0</v>
      </c>
      <c r="BR14" s="15">
        <v>0</v>
      </c>
      <c r="BS14" s="15">
        <v>261185.17</v>
      </c>
      <c r="BT14" s="15">
        <v>0</v>
      </c>
      <c r="BU14" s="15">
        <v>110973.68</v>
      </c>
      <c r="BV14" s="15">
        <v>0</v>
      </c>
      <c r="BW14" s="15">
        <v>109</v>
      </c>
      <c r="BX14" s="15">
        <v>0</v>
      </c>
      <c r="BY14" s="15">
        <v>0</v>
      </c>
      <c r="BZ14" s="15">
        <v>0</v>
      </c>
      <c r="CA14" s="15">
        <v>269</v>
      </c>
      <c r="CB14" s="15">
        <v>0</v>
      </c>
      <c r="CC14" s="15">
        <v>0</v>
      </c>
      <c r="CD14" s="15">
        <v>0</v>
      </c>
      <c r="CE14" s="15">
        <v>0</v>
      </c>
      <c r="CF14" s="15">
        <v>0</v>
      </c>
      <c r="CG14" s="15">
        <v>26</v>
      </c>
      <c r="CH14" s="15">
        <v>0</v>
      </c>
      <c r="CI14" s="15">
        <v>0</v>
      </c>
      <c r="CJ14" s="15">
        <v>0</v>
      </c>
      <c r="CK14" s="15">
        <v>0</v>
      </c>
      <c r="CL14" s="15">
        <v>0</v>
      </c>
      <c r="CM14" s="15">
        <v>18</v>
      </c>
      <c r="CN14" s="15">
        <v>0</v>
      </c>
      <c r="CO14" s="15">
        <v>22</v>
      </c>
      <c r="CP14" s="15">
        <v>0</v>
      </c>
      <c r="CQ14" s="15">
        <v>0</v>
      </c>
      <c r="CR14" s="15">
        <v>0</v>
      </c>
      <c r="CS14" s="15">
        <v>41</v>
      </c>
      <c r="CT14" s="15">
        <v>0</v>
      </c>
      <c r="CU14" s="15">
        <v>87</v>
      </c>
      <c r="CV14" s="15">
        <v>0</v>
      </c>
      <c r="CW14" s="15">
        <v>0</v>
      </c>
      <c r="CX14" s="15">
        <v>0</v>
      </c>
      <c r="CY14" s="15">
        <v>184</v>
      </c>
      <c r="CZ14" s="15">
        <v>0</v>
      </c>
      <c r="DA14" s="15">
        <v>0</v>
      </c>
      <c r="DB14" s="15">
        <v>0</v>
      </c>
      <c r="DC14" s="15">
        <v>0</v>
      </c>
      <c r="DD14" s="15">
        <v>0</v>
      </c>
      <c r="DE14" s="15">
        <v>44</v>
      </c>
      <c r="DF14" s="15">
        <v>0</v>
      </c>
      <c r="DG14" s="15">
        <v>0</v>
      </c>
      <c r="DH14" s="15">
        <v>0</v>
      </c>
      <c r="DI14" s="15">
        <v>0</v>
      </c>
      <c r="DJ14" s="15">
        <v>0</v>
      </c>
      <c r="DK14" s="15">
        <v>44</v>
      </c>
      <c r="DL14" s="15">
        <v>0</v>
      </c>
      <c r="DM14" s="15">
        <v>13</v>
      </c>
      <c r="DN14" s="15">
        <v>0</v>
      </c>
      <c r="DO14" s="15">
        <v>0</v>
      </c>
      <c r="DP14" s="15">
        <v>0</v>
      </c>
      <c r="DQ14" s="15">
        <v>22</v>
      </c>
      <c r="DR14" s="15">
        <v>0</v>
      </c>
      <c r="DS14" s="15">
        <v>3</v>
      </c>
      <c r="DT14" s="15">
        <v>0</v>
      </c>
      <c r="DU14" s="15">
        <v>0</v>
      </c>
      <c r="DV14" s="15">
        <v>0</v>
      </c>
      <c r="DW14" s="15">
        <v>4</v>
      </c>
      <c r="DX14" s="15">
        <v>0</v>
      </c>
      <c r="DY14" s="15">
        <v>96</v>
      </c>
      <c r="DZ14" s="15">
        <v>0</v>
      </c>
      <c r="EA14" s="15">
        <v>0</v>
      </c>
      <c r="EB14" s="15">
        <v>0</v>
      </c>
      <c r="EC14" s="15">
        <v>203</v>
      </c>
      <c r="ED14" s="15">
        <v>0</v>
      </c>
      <c r="EE14" s="15">
        <v>0</v>
      </c>
      <c r="EF14" s="15">
        <v>0</v>
      </c>
      <c r="EG14" s="15">
        <v>0</v>
      </c>
      <c r="EH14" s="15">
        <v>0</v>
      </c>
      <c r="EI14" s="15">
        <v>0</v>
      </c>
      <c r="EJ14" s="15">
        <v>0</v>
      </c>
      <c r="EK14" s="15">
        <v>15</v>
      </c>
      <c r="EL14" s="15">
        <v>0</v>
      </c>
      <c r="EM14" s="15">
        <v>0</v>
      </c>
      <c r="EN14" s="15">
        <v>0</v>
      </c>
      <c r="EO14" s="15">
        <v>18</v>
      </c>
      <c r="EP14" s="15">
        <v>0</v>
      </c>
      <c r="EQ14" s="15">
        <v>15</v>
      </c>
      <c r="ER14" s="15">
        <v>0</v>
      </c>
      <c r="ES14" s="15">
        <v>0</v>
      </c>
      <c r="ET14" s="15">
        <v>0</v>
      </c>
      <c r="EU14" s="15">
        <v>18</v>
      </c>
      <c r="EV14" s="15">
        <v>0</v>
      </c>
      <c r="EW14" s="15">
        <v>0</v>
      </c>
      <c r="EX14" s="15">
        <v>0</v>
      </c>
      <c r="EY14" s="15">
        <v>0</v>
      </c>
      <c r="EZ14" s="15">
        <v>0</v>
      </c>
      <c r="FA14" s="15">
        <v>0</v>
      </c>
      <c r="FB14" s="15">
        <v>0</v>
      </c>
      <c r="FC14" s="15">
        <v>0</v>
      </c>
      <c r="FD14" s="15">
        <v>0</v>
      </c>
      <c r="FE14" s="15">
        <v>0</v>
      </c>
      <c r="FF14" s="15">
        <v>0</v>
      </c>
      <c r="FG14" s="15">
        <v>0</v>
      </c>
      <c r="FH14" s="15">
        <v>0</v>
      </c>
    </row>
    <row r="15" spans="1:164" x14ac:dyDescent="0.25">
      <c r="A15" s="13">
        <v>5</v>
      </c>
      <c r="B15" s="14" t="s">
        <v>44</v>
      </c>
      <c r="C15" s="14" t="s">
        <v>64</v>
      </c>
      <c r="D15" s="15">
        <v>1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22</v>
      </c>
      <c r="K15" s="15">
        <v>1</v>
      </c>
      <c r="L15" s="15">
        <v>212242.13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105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2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17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82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24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1</v>
      </c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15">
        <v>20</v>
      </c>
      <c r="BI15" s="15">
        <v>212242.13</v>
      </c>
      <c r="BJ15" s="15">
        <v>0</v>
      </c>
      <c r="BK15" s="15">
        <v>0</v>
      </c>
      <c r="BL15" s="15">
        <v>0</v>
      </c>
      <c r="BM15" s="15">
        <v>0</v>
      </c>
      <c r="BN15" s="15">
        <v>0</v>
      </c>
      <c r="BO15" s="15">
        <v>5550.55</v>
      </c>
      <c r="BP15" s="15">
        <v>0</v>
      </c>
      <c r="BQ15" s="15">
        <v>0</v>
      </c>
      <c r="BR15" s="15">
        <v>0</v>
      </c>
      <c r="BS15" s="15">
        <v>0</v>
      </c>
      <c r="BT15" s="15">
        <v>0</v>
      </c>
      <c r="BU15" s="15">
        <v>206691.58</v>
      </c>
      <c r="BV15" s="15">
        <v>0</v>
      </c>
      <c r="BW15" s="15">
        <v>105</v>
      </c>
      <c r="BX15" s="15">
        <v>0</v>
      </c>
      <c r="BY15" s="15">
        <v>0</v>
      </c>
      <c r="BZ15" s="15">
        <v>0</v>
      </c>
      <c r="CA15" s="15">
        <v>0</v>
      </c>
      <c r="CB15" s="15">
        <v>0</v>
      </c>
      <c r="CC15" s="15">
        <v>2</v>
      </c>
      <c r="CD15" s="15">
        <v>0</v>
      </c>
      <c r="CE15" s="15">
        <v>0</v>
      </c>
      <c r="CF15" s="15">
        <v>0</v>
      </c>
      <c r="CG15" s="15">
        <v>0</v>
      </c>
      <c r="CH15" s="15">
        <v>0</v>
      </c>
      <c r="CI15" s="15">
        <v>4</v>
      </c>
      <c r="CJ15" s="15">
        <v>0</v>
      </c>
      <c r="CK15" s="15">
        <v>0</v>
      </c>
      <c r="CL15" s="15">
        <v>0</v>
      </c>
      <c r="CM15" s="15">
        <v>0</v>
      </c>
      <c r="CN15" s="15">
        <v>0</v>
      </c>
      <c r="CO15" s="15">
        <v>17</v>
      </c>
      <c r="CP15" s="15">
        <v>0</v>
      </c>
      <c r="CQ15" s="15">
        <v>0</v>
      </c>
      <c r="CR15" s="15">
        <v>0</v>
      </c>
      <c r="CS15" s="15">
        <v>0</v>
      </c>
      <c r="CT15" s="15">
        <v>0</v>
      </c>
      <c r="CU15" s="15">
        <v>82</v>
      </c>
      <c r="CV15" s="15">
        <v>0</v>
      </c>
      <c r="CW15" s="15">
        <v>0</v>
      </c>
      <c r="CX15" s="15">
        <v>0</v>
      </c>
      <c r="CY15" s="15">
        <v>0</v>
      </c>
      <c r="CZ15" s="15">
        <v>0</v>
      </c>
      <c r="DA15" s="15">
        <v>3</v>
      </c>
      <c r="DB15" s="15">
        <v>0</v>
      </c>
      <c r="DC15" s="15">
        <v>0</v>
      </c>
      <c r="DD15" s="15">
        <v>0</v>
      </c>
      <c r="DE15" s="15">
        <v>0</v>
      </c>
      <c r="DF15" s="15">
        <v>0</v>
      </c>
      <c r="DG15" s="15">
        <v>3</v>
      </c>
      <c r="DH15" s="15">
        <v>0</v>
      </c>
      <c r="DI15" s="15">
        <v>0</v>
      </c>
      <c r="DJ15" s="15">
        <v>0</v>
      </c>
      <c r="DK15" s="15">
        <v>0</v>
      </c>
      <c r="DL15" s="15">
        <v>0</v>
      </c>
      <c r="DM15" s="15">
        <v>7</v>
      </c>
      <c r="DN15" s="15">
        <v>0</v>
      </c>
      <c r="DO15" s="15">
        <v>0</v>
      </c>
      <c r="DP15" s="15">
        <v>0</v>
      </c>
      <c r="DQ15" s="15">
        <v>0</v>
      </c>
      <c r="DR15" s="15">
        <v>0</v>
      </c>
      <c r="DS15" s="15">
        <v>0</v>
      </c>
      <c r="DT15" s="15">
        <v>0</v>
      </c>
      <c r="DU15" s="15">
        <v>0</v>
      </c>
      <c r="DV15" s="15">
        <v>0</v>
      </c>
      <c r="DW15" s="15">
        <v>0</v>
      </c>
      <c r="DX15" s="15">
        <v>0</v>
      </c>
      <c r="DY15" s="15">
        <v>92</v>
      </c>
      <c r="DZ15" s="15">
        <v>0</v>
      </c>
      <c r="EA15" s="15">
        <v>0</v>
      </c>
      <c r="EB15" s="15">
        <v>0</v>
      </c>
      <c r="EC15" s="15">
        <v>0</v>
      </c>
      <c r="ED15" s="15">
        <v>0</v>
      </c>
      <c r="EE15" s="15">
        <v>3</v>
      </c>
      <c r="EF15" s="15">
        <v>0</v>
      </c>
      <c r="EG15" s="15">
        <v>0</v>
      </c>
      <c r="EH15" s="15">
        <v>0</v>
      </c>
      <c r="EI15" s="15">
        <v>0</v>
      </c>
      <c r="EJ15" s="15">
        <v>0</v>
      </c>
      <c r="EK15" s="15">
        <v>25</v>
      </c>
      <c r="EL15" s="15">
        <v>0</v>
      </c>
      <c r="EM15" s="15">
        <v>0</v>
      </c>
      <c r="EN15" s="15">
        <v>0</v>
      </c>
      <c r="EO15" s="15">
        <v>0</v>
      </c>
      <c r="EP15" s="15">
        <v>0</v>
      </c>
      <c r="EQ15" s="15">
        <v>16</v>
      </c>
      <c r="ER15" s="15">
        <v>0</v>
      </c>
      <c r="ES15" s="15">
        <v>0</v>
      </c>
      <c r="ET15" s="15">
        <v>0</v>
      </c>
      <c r="EU15" s="15">
        <v>0</v>
      </c>
      <c r="EV15" s="15">
        <v>0</v>
      </c>
      <c r="EW15" s="15">
        <v>5</v>
      </c>
      <c r="EX15" s="15">
        <v>0</v>
      </c>
      <c r="EY15" s="15">
        <v>0</v>
      </c>
      <c r="EZ15" s="15">
        <v>0</v>
      </c>
      <c r="FA15" s="15">
        <v>0</v>
      </c>
      <c r="FB15" s="15">
        <v>0</v>
      </c>
      <c r="FC15" s="15">
        <v>4</v>
      </c>
      <c r="FD15" s="15">
        <v>0</v>
      </c>
      <c r="FE15" s="15">
        <v>0</v>
      </c>
      <c r="FF15" s="15">
        <v>0</v>
      </c>
      <c r="FG15" s="15">
        <v>0</v>
      </c>
      <c r="FH15" s="15">
        <v>0</v>
      </c>
    </row>
    <row r="16" spans="1:164" x14ac:dyDescent="0.25">
      <c r="A16" s="13">
        <v>6</v>
      </c>
      <c r="B16" s="14" t="s">
        <v>44</v>
      </c>
      <c r="C16" s="14" t="s">
        <v>65</v>
      </c>
      <c r="D16" s="15">
        <v>0</v>
      </c>
      <c r="E16" s="15">
        <v>0</v>
      </c>
      <c r="F16" s="15">
        <v>9</v>
      </c>
      <c r="G16" s="15">
        <v>1</v>
      </c>
      <c r="H16" s="15">
        <v>10</v>
      </c>
      <c r="I16" s="15">
        <v>0</v>
      </c>
      <c r="J16" s="15">
        <v>0</v>
      </c>
      <c r="K16" s="15">
        <v>0</v>
      </c>
      <c r="L16" s="15">
        <v>1941253.24</v>
      </c>
      <c r="M16" s="15">
        <v>0</v>
      </c>
      <c r="N16" s="15">
        <v>28457967.670000002</v>
      </c>
      <c r="O16" s="15">
        <v>1890</v>
      </c>
      <c r="P16" s="15">
        <v>11725463.810000001</v>
      </c>
      <c r="Q16" s="15">
        <v>0</v>
      </c>
      <c r="R16" s="15">
        <v>4098</v>
      </c>
      <c r="S16" s="15">
        <v>0</v>
      </c>
      <c r="T16" s="15">
        <v>6339</v>
      </c>
      <c r="U16" s="15">
        <v>1</v>
      </c>
      <c r="V16" s="15">
        <v>2634</v>
      </c>
      <c r="W16" s="15">
        <v>0</v>
      </c>
      <c r="X16" s="15">
        <v>11</v>
      </c>
      <c r="Y16" s="15">
        <v>0</v>
      </c>
      <c r="Z16" s="15">
        <v>281</v>
      </c>
      <c r="AA16" s="15">
        <v>0</v>
      </c>
      <c r="AB16" s="15">
        <v>237</v>
      </c>
      <c r="AC16" s="15">
        <v>0</v>
      </c>
      <c r="AD16" s="15">
        <v>8</v>
      </c>
      <c r="AE16" s="15">
        <v>0</v>
      </c>
      <c r="AF16" s="15">
        <v>148</v>
      </c>
      <c r="AG16" s="15">
        <v>1</v>
      </c>
      <c r="AH16" s="15">
        <v>134</v>
      </c>
      <c r="AI16" s="15">
        <v>0</v>
      </c>
      <c r="AJ16" s="15">
        <v>1217</v>
      </c>
      <c r="AK16" s="15">
        <v>0</v>
      </c>
      <c r="AL16" s="15">
        <v>1427</v>
      </c>
      <c r="AM16" s="15">
        <v>0</v>
      </c>
      <c r="AN16" s="15">
        <v>562</v>
      </c>
      <c r="AO16" s="15">
        <v>0</v>
      </c>
      <c r="AP16" s="15">
        <v>2862</v>
      </c>
      <c r="AQ16" s="15">
        <v>0</v>
      </c>
      <c r="AR16" s="15">
        <v>4483</v>
      </c>
      <c r="AS16" s="15">
        <v>0</v>
      </c>
      <c r="AT16" s="15">
        <v>1701</v>
      </c>
      <c r="AU16" s="15">
        <v>0</v>
      </c>
      <c r="AV16" s="15">
        <v>4098</v>
      </c>
      <c r="AW16" s="15">
        <v>0</v>
      </c>
      <c r="AX16" s="15">
        <v>6339</v>
      </c>
      <c r="AY16" s="15">
        <v>1</v>
      </c>
      <c r="AZ16" s="15">
        <v>2634</v>
      </c>
      <c r="BA16" s="15">
        <v>0</v>
      </c>
      <c r="BB16" s="15">
        <v>0</v>
      </c>
      <c r="BC16" s="15">
        <v>0</v>
      </c>
      <c r="BD16" s="15">
        <v>6</v>
      </c>
      <c r="BE16" s="15">
        <v>1</v>
      </c>
      <c r="BF16" s="15">
        <v>5</v>
      </c>
      <c r="BG16" s="15">
        <v>0</v>
      </c>
      <c r="BH16" s="15">
        <v>0</v>
      </c>
      <c r="BI16" s="15">
        <v>1941253.24</v>
      </c>
      <c r="BJ16" s="15">
        <v>0</v>
      </c>
      <c r="BK16" s="15">
        <v>28199124.079999998</v>
      </c>
      <c r="BL16" s="15">
        <v>1890</v>
      </c>
      <c r="BM16" s="15">
        <v>11278775.029999999</v>
      </c>
      <c r="BN16" s="15">
        <v>0</v>
      </c>
      <c r="BO16" s="15">
        <v>0</v>
      </c>
      <c r="BP16" s="15">
        <v>0</v>
      </c>
      <c r="BQ16" s="15">
        <v>28199124.079999998</v>
      </c>
      <c r="BR16" s="15">
        <v>1890</v>
      </c>
      <c r="BS16" s="15">
        <v>11278775.029999999</v>
      </c>
      <c r="BT16" s="15">
        <v>0</v>
      </c>
      <c r="BU16" s="15">
        <v>0</v>
      </c>
      <c r="BV16" s="15">
        <v>1941253.24</v>
      </c>
      <c r="BW16" s="15">
        <v>4098</v>
      </c>
      <c r="BX16" s="15">
        <v>0</v>
      </c>
      <c r="BY16" s="15">
        <v>6048</v>
      </c>
      <c r="BZ16" s="15">
        <v>1</v>
      </c>
      <c r="CA16" s="15">
        <v>2265</v>
      </c>
      <c r="CB16" s="15">
        <v>0</v>
      </c>
      <c r="CC16" s="15">
        <v>11</v>
      </c>
      <c r="CD16" s="15">
        <v>0</v>
      </c>
      <c r="CE16" s="15">
        <v>281</v>
      </c>
      <c r="CF16" s="15">
        <v>0</v>
      </c>
      <c r="CG16" s="15">
        <v>237</v>
      </c>
      <c r="CH16" s="15">
        <v>0</v>
      </c>
      <c r="CI16" s="15">
        <v>8</v>
      </c>
      <c r="CJ16" s="15">
        <v>0</v>
      </c>
      <c r="CK16" s="15">
        <v>148</v>
      </c>
      <c r="CL16" s="15">
        <v>1</v>
      </c>
      <c r="CM16" s="15">
        <v>134</v>
      </c>
      <c r="CN16" s="15">
        <v>0</v>
      </c>
      <c r="CO16" s="15">
        <v>1217</v>
      </c>
      <c r="CP16" s="15">
        <v>0</v>
      </c>
      <c r="CQ16" s="15">
        <v>1360</v>
      </c>
      <c r="CR16" s="15">
        <v>0</v>
      </c>
      <c r="CS16" s="15">
        <v>428</v>
      </c>
      <c r="CT16" s="15">
        <v>0</v>
      </c>
      <c r="CU16" s="15">
        <v>2862</v>
      </c>
      <c r="CV16" s="15">
        <v>0</v>
      </c>
      <c r="CW16" s="15">
        <v>4259</v>
      </c>
      <c r="CX16" s="15">
        <v>0</v>
      </c>
      <c r="CY16" s="15">
        <v>1466</v>
      </c>
      <c r="CZ16" s="15">
        <v>0</v>
      </c>
      <c r="DA16" s="15">
        <v>19</v>
      </c>
      <c r="DB16" s="15">
        <v>0</v>
      </c>
      <c r="DC16" s="15">
        <v>423</v>
      </c>
      <c r="DD16" s="15">
        <v>1</v>
      </c>
      <c r="DE16" s="15">
        <v>366</v>
      </c>
      <c r="DF16" s="15">
        <v>0</v>
      </c>
      <c r="DG16" s="15">
        <v>8</v>
      </c>
      <c r="DH16" s="15">
        <v>0</v>
      </c>
      <c r="DI16" s="15">
        <v>284</v>
      </c>
      <c r="DJ16" s="15">
        <v>0</v>
      </c>
      <c r="DK16" s="15">
        <v>251</v>
      </c>
      <c r="DL16" s="15">
        <v>0</v>
      </c>
      <c r="DM16" s="15">
        <v>679</v>
      </c>
      <c r="DN16" s="15">
        <v>0</v>
      </c>
      <c r="DO16" s="15">
        <v>549</v>
      </c>
      <c r="DP16" s="15">
        <v>0</v>
      </c>
      <c r="DQ16" s="15">
        <v>165</v>
      </c>
      <c r="DR16" s="15">
        <v>0</v>
      </c>
      <c r="DS16" s="15">
        <v>154</v>
      </c>
      <c r="DT16" s="15">
        <v>0</v>
      </c>
      <c r="DU16" s="15">
        <v>135</v>
      </c>
      <c r="DV16" s="15">
        <v>0</v>
      </c>
      <c r="DW16" s="15">
        <v>39</v>
      </c>
      <c r="DX16" s="15">
        <v>0</v>
      </c>
      <c r="DY16" s="15">
        <v>3388</v>
      </c>
      <c r="DZ16" s="15">
        <v>0</v>
      </c>
      <c r="EA16" s="15">
        <v>5044</v>
      </c>
      <c r="EB16" s="15">
        <v>0</v>
      </c>
      <c r="EC16" s="15">
        <v>1724</v>
      </c>
      <c r="ED16" s="15">
        <v>0</v>
      </c>
      <c r="EE16" s="15">
        <v>12</v>
      </c>
      <c r="EF16" s="15">
        <v>0</v>
      </c>
      <c r="EG16" s="15">
        <v>32</v>
      </c>
      <c r="EH16" s="15">
        <v>0</v>
      </c>
      <c r="EI16" s="15">
        <v>10</v>
      </c>
      <c r="EJ16" s="15">
        <v>0</v>
      </c>
      <c r="EK16" s="15">
        <v>9</v>
      </c>
      <c r="EL16" s="15">
        <v>0</v>
      </c>
      <c r="EM16" s="15">
        <v>33</v>
      </c>
      <c r="EN16" s="15">
        <v>0</v>
      </c>
      <c r="EO16" s="15">
        <v>10</v>
      </c>
      <c r="EP16" s="15">
        <v>0</v>
      </c>
      <c r="EQ16" s="15">
        <v>9</v>
      </c>
      <c r="ER16" s="15">
        <v>0</v>
      </c>
      <c r="ES16" s="15">
        <v>23</v>
      </c>
      <c r="ET16" s="15">
        <v>0</v>
      </c>
      <c r="EU16" s="15">
        <v>7</v>
      </c>
      <c r="EV16" s="15">
        <v>0</v>
      </c>
      <c r="EW16" s="15">
        <v>0</v>
      </c>
      <c r="EX16" s="15">
        <v>0</v>
      </c>
      <c r="EY16" s="15">
        <v>4</v>
      </c>
      <c r="EZ16" s="15">
        <v>0</v>
      </c>
      <c r="FA16" s="15">
        <v>0</v>
      </c>
      <c r="FB16" s="15">
        <v>0</v>
      </c>
      <c r="FC16" s="15">
        <v>0</v>
      </c>
      <c r="FD16" s="15">
        <v>0</v>
      </c>
      <c r="FE16" s="15">
        <v>6</v>
      </c>
      <c r="FF16" s="15">
        <v>0</v>
      </c>
      <c r="FG16" s="15">
        <v>3</v>
      </c>
      <c r="FH16" s="15">
        <v>0</v>
      </c>
    </row>
    <row r="17" spans="1:164" x14ac:dyDescent="0.25">
      <c r="A17" s="13">
        <v>7</v>
      </c>
      <c r="B17" s="14" t="s">
        <v>44</v>
      </c>
      <c r="C17" s="14" t="s">
        <v>66</v>
      </c>
      <c r="D17" s="15">
        <v>0</v>
      </c>
      <c r="E17" s="15">
        <v>0</v>
      </c>
      <c r="F17" s="15">
        <v>1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43170</v>
      </c>
      <c r="M17" s="15">
        <v>0</v>
      </c>
      <c r="N17" s="15">
        <v>1156.6600000000001</v>
      </c>
      <c r="O17" s="15">
        <v>0</v>
      </c>
      <c r="P17" s="15">
        <v>0</v>
      </c>
      <c r="Q17" s="15">
        <v>0</v>
      </c>
      <c r="R17" s="15">
        <v>68</v>
      </c>
      <c r="S17" s="15">
        <v>0</v>
      </c>
      <c r="T17" s="15">
        <v>4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19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49</v>
      </c>
      <c r="AQ17" s="15">
        <v>0</v>
      </c>
      <c r="AR17" s="15">
        <v>4</v>
      </c>
      <c r="AS17" s="15">
        <v>0</v>
      </c>
      <c r="AT17" s="15">
        <v>0</v>
      </c>
      <c r="AU17" s="15">
        <v>0</v>
      </c>
      <c r="AV17" s="15">
        <v>68</v>
      </c>
      <c r="AW17" s="15">
        <v>0</v>
      </c>
      <c r="AX17" s="15">
        <v>4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43170</v>
      </c>
      <c r="BJ17" s="15">
        <v>0</v>
      </c>
      <c r="BK17" s="15">
        <v>0</v>
      </c>
      <c r="BL17" s="15">
        <v>0</v>
      </c>
      <c r="BM17" s="15">
        <v>0</v>
      </c>
      <c r="BN17" s="15">
        <v>0</v>
      </c>
      <c r="BO17" s="15">
        <v>0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5">
        <v>0</v>
      </c>
      <c r="BV17" s="15">
        <v>0</v>
      </c>
      <c r="BW17" s="15">
        <v>68</v>
      </c>
      <c r="BX17" s="15">
        <v>0</v>
      </c>
      <c r="BY17" s="15">
        <v>0</v>
      </c>
      <c r="BZ17" s="15">
        <v>0</v>
      </c>
      <c r="CA17" s="15">
        <v>0</v>
      </c>
      <c r="CB17" s="15">
        <v>0</v>
      </c>
      <c r="CC17" s="15">
        <v>0</v>
      </c>
      <c r="CD17" s="15">
        <v>0</v>
      </c>
      <c r="CE17" s="15">
        <v>0</v>
      </c>
      <c r="CF17" s="15">
        <v>0</v>
      </c>
      <c r="CG17" s="15">
        <v>0</v>
      </c>
      <c r="CH17" s="15">
        <v>0</v>
      </c>
      <c r="CI17" s="15">
        <v>0</v>
      </c>
      <c r="CJ17" s="15">
        <v>0</v>
      </c>
      <c r="CK17" s="15">
        <v>0</v>
      </c>
      <c r="CL17" s="15">
        <v>0</v>
      </c>
      <c r="CM17" s="15">
        <v>0</v>
      </c>
      <c r="CN17" s="15">
        <v>0</v>
      </c>
      <c r="CO17" s="15">
        <v>19</v>
      </c>
      <c r="CP17" s="15">
        <v>0</v>
      </c>
      <c r="CQ17" s="15">
        <v>0</v>
      </c>
      <c r="CR17" s="15">
        <v>0</v>
      </c>
      <c r="CS17" s="15">
        <v>0</v>
      </c>
      <c r="CT17" s="15">
        <v>0</v>
      </c>
      <c r="CU17" s="15">
        <v>49</v>
      </c>
      <c r="CV17" s="15">
        <v>0</v>
      </c>
      <c r="CW17" s="15">
        <v>0</v>
      </c>
      <c r="CX17" s="15">
        <v>0</v>
      </c>
      <c r="CY17" s="15">
        <v>0</v>
      </c>
      <c r="CZ17" s="15">
        <v>0</v>
      </c>
      <c r="DA17" s="15">
        <v>0</v>
      </c>
      <c r="DB17" s="15">
        <v>0</v>
      </c>
      <c r="DC17" s="15">
        <v>0</v>
      </c>
      <c r="DD17" s="15">
        <v>0</v>
      </c>
      <c r="DE17" s="15">
        <v>0</v>
      </c>
      <c r="DF17" s="15">
        <v>0</v>
      </c>
      <c r="DG17" s="15">
        <v>0</v>
      </c>
      <c r="DH17" s="15">
        <v>0</v>
      </c>
      <c r="DI17" s="15">
        <v>0</v>
      </c>
      <c r="DJ17" s="15">
        <v>0</v>
      </c>
      <c r="DK17" s="15">
        <v>0</v>
      </c>
      <c r="DL17" s="15">
        <v>0</v>
      </c>
      <c r="DM17" s="15">
        <v>12</v>
      </c>
      <c r="DN17" s="15">
        <v>0</v>
      </c>
      <c r="DO17" s="15">
        <v>0</v>
      </c>
      <c r="DP17" s="15">
        <v>0</v>
      </c>
      <c r="DQ17" s="15">
        <v>0</v>
      </c>
      <c r="DR17" s="15">
        <v>0</v>
      </c>
      <c r="DS17" s="15">
        <v>4</v>
      </c>
      <c r="DT17" s="15">
        <v>0</v>
      </c>
      <c r="DU17" s="15">
        <v>0</v>
      </c>
      <c r="DV17" s="15">
        <v>0</v>
      </c>
      <c r="DW17" s="15">
        <v>0</v>
      </c>
      <c r="DX17" s="15">
        <v>0</v>
      </c>
      <c r="DY17" s="15">
        <v>56</v>
      </c>
      <c r="DZ17" s="15">
        <v>0</v>
      </c>
      <c r="EA17" s="15">
        <v>0</v>
      </c>
      <c r="EB17" s="15">
        <v>0</v>
      </c>
      <c r="EC17" s="15">
        <v>0</v>
      </c>
      <c r="ED17" s="15">
        <v>0</v>
      </c>
      <c r="EE17" s="15">
        <v>0</v>
      </c>
      <c r="EF17" s="15">
        <v>0</v>
      </c>
      <c r="EG17" s="15">
        <v>0</v>
      </c>
      <c r="EH17" s="15">
        <v>0</v>
      </c>
      <c r="EI17" s="15">
        <v>0</v>
      </c>
      <c r="EJ17" s="15">
        <v>0</v>
      </c>
      <c r="EK17" s="15">
        <v>0</v>
      </c>
      <c r="EL17" s="15">
        <v>0</v>
      </c>
      <c r="EM17" s="15">
        <v>0</v>
      </c>
      <c r="EN17" s="15">
        <v>0</v>
      </c>
      <c r="EO17" s="15">
        <v>0</v>
      </c>
      <c r="EP17" s="15">
        <v>0</v>
      </c>
      <c r="EQ17" s="15">
        <v>0</v>
      </c>
      <c r="ER17" s="15">
        <v>0</v>
      </c>
      <c r="ES17" s="15">
        <v>0</v>
      </c>
      <c r="ET17" s="15">
        <v>0</v>
      </c>
      <c r="EU17" s="15">
        <v>0</v>
      </c>
      <c r="EV17" s="15">
        <v>0</v>
      </c>
      <c r="EW17" s="15">
        <v>0</v>
      </c>
      <c r="EX17" s="15">
        <v>0</v>
      </c>
      <c r="EY17" s="15">
        <v>0</v>
      </c>
      <c r="EZ17" s="15">
        <v>0</v>
      </c>
      <c r="FA17" s="15">
        <v>0</v>
      </c>
      <c r="FB17" s="15">
        <v>0</v>
      </c>
      <c r="FC17" s="15">
        <v>0</v>
      </c>
      <c r="FD17" s="15">
        <v>0</v>
      </c>
      <c r="FE17" s="15">
        <v>0</v>
      </c>
      <c r="FF17" s="15">
        <v>0</v>
      </c>
      <c r="FG17" s="15">
        <v>0</v>
      </c>
      <c r="FH17" s="15">
        <v>0</v>
      </c>
    </row>
    <row r="18" spans="1:164" x14ac:dyDescent="0.25">
      <c r="A18" s="16">
        <v>7</v>
      </c>
      <c r="B18" s="17" t="s">
        <v>44</v>
      </c>
      <c r="C18" s="17" t="s">
        <v>67</v>
      </c>
      <c r="D18" s="18">
        <v>5</v>
      </c>
      <c r="E18" s="18">
        <v>1</v>
      </c>
      <c r="F18" s="18">
        <v>13</v>
      </c>
      <c r="G18" s="18">
        <v>1</v>
      </c>
      <c r="H18" s="18">
        <v>57</v>
      </c>
      <c r="I18" s="18">
        <v>0</v>
      </c>
      <c r="J18" s="18">
        <v>88</v>
      </c>
      <c r="K18" s="18">
        <v>10</v>
      </c>
      <c r="L18" s="18">
        <v>3349350.45</v>
      </c>
      <c r="M18" s="18">
        <v>64196</v>
      </c>
      <c r="N18" s="18">
        <v>28748708.329999998</v>
      </c>
      <c r="O18" s="18">
        <v>1890</v>
      </c>
      <c r="P18" s="18">
        <v>11987245.58</v>
      </c>
      <c r="Q18" s="18">
        <v>0</v>
      </c>
      <c r="R18" s="18">
        <v>4848</v>
      </c>
      <c r="S18" s="18">
        <v>17</v>
      </c>
      <c r="T18" s="18">
        <v>6655</v>
      </c>
      <c r="U18" s="18">
        <v>1</v>
      </c>
      <c r="V18" s="18">
        <v>2908</v>
      </c>
      <c r="W18" s="18">
        <v>0</v>
      </c>
      <c r="X18" s="18">
        <v>18</v>
      </c>
      <c r="Y18" s="18">
        <v>13</v>
      </c>
      <c r="Z18" s="18">
        <v>281</v>
      </c>
      <c r="AA18" s="18">
        <v>0</v>
      </c>
      <c r="AB18" s="18">
        <v>263</v>
      </c>
      <c r="AC18" s="18">
        <v>0</v>
      </c>
      <c r="AD18" s="18">
        <v>17</v>
      </c>
      <c r="AE18" s="18">
        <v>4</v>
      </c>
      <c r="AF18" s="18">
        <v>148</v>
      </c>
      <c r="AG18" s="18">
        <v>1</v>
      </c>
      <c r="AH18" s="18">
        <v>152</v>
      </c>
      <c r="AI18" s="18">
        <v>0</v>
      </c>
      <c r="AJ18" s="18">
        <v>1340</v>
      </c>
      <c r="AK18" s="18">
        <v>0</v>
      </c>
      <c r="AL18" s="18">
        <v>1493</v>
      </c>
      <c r="AM18" s="18">
        <v>0</v>
      </c>
      <c r="AN18" s="18">
        <v>604</v>
      </c>
      <c r="AO18" s="18">
        <v>0</v>
      </c>
      <c r="AP18" s="18">
        <v>3473</v>
      </c>
      <c r="AQ18" s="18">
        <v>0</v>
      </c>
      <c r="AR18" s="18">
        <v>4733</v>
      </c>
      <c r="AS18" s="18">
        <v>0</v>
      </c>
      <c r="AT18" s="18">
        <v>1889</v>
      </c>
      <c r="AU18" s="18">
        <v>0</v>
      </c>
      <c r="AV18" s="18">
        <v>4767</v>
      </c>
      <c r="AW18" s="18">
        <v>17</v>
      </c>
      <c r="AX18" s="18">
        <v>6655</v>
      </c>
      <c r="AY18" s="18">
        <v>1</v>
      </c>
      <c r="AZ18" s="18">
        <v>2908</v>
      </c>
      <c r="BA18" s="18">
        <v>0</v>
      </c>
      <c r="BB18" s="18">
        <v>5</v>
      </c>
      <c r="BC18" s="18">
        <v>1</v>
      </c>
      <c r="BD18" s="18">
        <v>8</v>
      </c>
      <c r="BE18" s="18">
        <v>1</v>
      </c>
      <c r="BF18" s="18">
        <v>51</v>
      </c>
      <c r="BG18" s="18">
        <v>0</v>
      </c>
      <c r="BH18" s="18">
        <v>136</v>
      </c>
      <c r="BI18" s="18">
        <v>3349350.45</v>
      </c>
      <c r="BJ18" s="18">
        <v>64196</v>
      </c>
      <c r="BK18" s="18">
        <v>28480641.079999998</v>
      </c>
      <c r="BL18" s="18">
        <v>1890</v>
      </c>
      <c r="BM18" s="18">
        <v>11539960.199999999</v>
      </c>
      <c r="BN18" s="18">
        <v>0</v>
      </c>
      <c r="BO18" s="18">
        <v>1045971.95</v>
      </c>
      <c r="BP18" s="18">
        <v>64196</v>
      </c>
      <c r="BQ18" s="18">
        <v>28480641.079999998</v>
      </c>
      <c r="BR18" s="18">
        <v>1890</v>
      </c>
      <c r="BS18" s="18">
        <v>11539960.199999999</v>
      </c>
      <c r="BT18" s="18">
        <v>0</v>
      </c>
      <c r="BU18" s="18">
        <v>317665.26</v>
      </c>
      <c r="BV18" s="18">
        <v>1942543.24</v>
      </c>
      <c r="BW18" s="18">
        <v>4848</v>
      </c>
      <c r="BX18" s="18">
        <v>17</v>
      </c>
      <c r="BY18" s="18">
        <v>6360</v>
      </c>
      <c r="BZ18" s="18">
        <v>1</v>
      </c>
      <c r="CA18" s="18">
        <v>2534</v>
      </c>
      <c r="CB18" s="18">
        <v>0</v>
      </c>
      <c r="CC18" s="18">
        <v>18</v>
      </c>
      <c r="CD18" s="18">
        <v>13</v>
      </c>
      <c r="CE18" s="18">
        <v>281</v>
      </c>
      <c r="CF18" s="18">
        <v>0</v>
      </c>
      <c r="CG18" s="18">
        <v>263</v>
      </c>
      <c r="CH18" s="18">
        <v>0</v>
      </c>
      <c r="CI18" s="18">
        <v>17</v>
      </c>
      <c r="CJ18" s="18">
        <v>4</v>
      </c>
      <c r="CK18" s="18">
        <v>148</v>
      </c>
      <c r="CL18" s="18">
        <v>1</v>
      </c>
      <c r="CM18" s="18">
        <v>152</v>
      </c>
      <c r="CN18" s="18">
        <v>0</v>
      </c>
      <c r="CO18" s="18">
        <v>1340</v>
      </c>
      <c r="CP18" s="18">
        <v>0</v>
      </c>
      <c r="CQ18" s="18">
        <v>1426</v>
      </c>
      <c r="CR18" s="18">
        <v>0</v>
      </c>
      <c r="CS18" s="18">
        <v>469</v>
      </c>
      <c r="CT18" s="18">
        <v>0</v>
      </c>
      <c r="CU18" s="18">
        <v>3473</v>
      </c>
      <c r="CV18" s="18">
        <v>0</v>
      </c>
      <c r="CW18" s="18">
        <v>4505</v>
      </c>
      <c r="CX18" s="18">
        <v>0</v>
      </c>
      <c r="CY18" s="18">
        <v>1650</v>
      </c>
      <c r="CZ18" s="18">
        <v>0</v>
      </c>
      <c r="DA18" s="18">
        <v>32</v>
      </c>
      <c r="DB18" s="18">
        <v>17</v>
      </c>
      <c r="DC18" s="18">
        <v>423</v>
      </c>
      <c r="DD18" s="18">
        <v>1</v>
      </c>
      <c r="DE18" s="18">
        <v>410</v>
      </c>
      <c r="DF18" s="18">
        <v>0</v>
      </c>
      <c r="DG18" s="18">
        <v>11</v>
      </c>
      <c r="DH18" s="18">
        <v>17</v>
      </c>
      <c r="DI18" s="18">
        <v>284</v>
      </c>
      <c r="DJ18" s="18">
        <v>0</v>
      </c>
      <c r="DK18" s="18">
        <v>295</v>
      </c>
      <c r="DL18" s="18">
        <v>0</v>
      </c>
      <c r="DM18" s="18">
        <v>746</v>
      </c>
      <c r="DN18" s="18">
        <v>0</v>
      </c>
      <c r="DO18" s="18">
        <v>717</v>
      </c>
      <c r="DP18" s="18">
        <v>0</v>
      </c>
      <c r="DQ18" s="18">
        <v>187</v>
      </c>
      <c r="DR18" s="18">
        <v>0</v>
      </c>
      <c r="DS18" s="18">
        <v>164</v>
      </c>
      <c r="DT18" s="18">
        <v>0</v>
      </c>
      <c r="DU18" s="18">
        <v>165</v>
      </c>
      <c r="DV18" s="18">
        <v>0</v>
      </c>
      <c r="DW18" s="18">
        <v>43</v>
      </c>
      <c r="DX18" s="18">
        <v>0</v>
      </c>
      <c r="DY18" s="18">
        <v>4053</v>
      </c>
      <c r="DZ18" s="18">
        <v>0</v>
      </c>
      <c r="EA18" s="18">
        <v>5185</v>
      </c>
      <c r="EB18" s="18">
        <v>0</v>
      </c>
      <c r="EC18" s="18">
        <v>1927</v>
      </c>
      <c r="ED18" s="18">
        <v>0</v>
      </c>
      <c r="EE18" s="18">
        <v>17</v>
      </c>
      <c r="EF18" s="18">
        <v>0</v>
      </c>
      <c r="EG18" s="18">
        <v>35</v>
      </c>
      <c r="EH18" s="18">
        <v>0</v>
      </c>
      <c r="EI18" s="18">
        <v>10</v>
      </c>
      <c r="EJ18" s="18">
        <v>0</v>
      </c>
      <c r="EK18" s="18">
        <v>67</v>
      </c>
      <c r="EL18" s="18">
        <v>0</v>
      </c>
      <c r="EM18" s="18">
        <v>132</v>
      </c>
      <c r="EN18" s="18">
        <v>0</v>
      </c>
      <c r="EO18" s="18">
        <v>28</v>
      </c>
      <c r="EP18" s="18">
        <v>0</v>
      </c>
      <c r="EQ18" s="18">
        <v>43</v>
      </c>
      <c r="ER18" s="18">
        <v>0</v>
      </c>
      <c r="ES18" s="18">
        <v>39</v>
      </c>
      <c r="ET18" s="18">
        <v>0</v>
      </c>
      <c r="EU18" s="18">
        <v>25</v>
      </c>
      <c r="EV18" s="18">
        <v>0</v>
      </c>
      <c r="EW18" s="18">
        <v>14</v>
      </c>
      <c r="EX18" s="18">
        <v>0</v>
      </c>
      <c r="EY18" s="18">
        <v>20</v>
      </c>
      <c r="EZ18" s="18">
        <v>0</v>
      </c>
      <c r="FA18" s="18">
        <v>0</v>
      </c>
      <c r="FB18" s="18">
        <v>0</v>
      </c>
      <c r="FC18" s="18">
        <v>10</v>
      </c>
      <c r="FD18" s="18">
        <v>0</v>
      </c>
      <c r="FE18" s="18">
        <v>73</v>
      </c>
      <c r="FF18" s="18">
        <v>0</v>
      </c>
      <c r="FG18" s="18">
        <v>3</v>
      </c>
      <c r="FH18" s="18">
        <v>0</v>
      </c>
    </row>
    <row r="19" spans="1:164" x14ac:dyDescent="0.25">
      <c r="A19" s="13">
        <v>1</v>
      </c>
      <c r="B19" s="14" t="s">
        <v>44</v>
      </c>
      <c r="C19" s="14" t="s">
        <v>68</v>
      </c>
      <c r="D19" s="15">
        <v>0</v>
      </c>
      <c r="E19" s="15">
        <v>0</v>
      </c>
      <c r="F19" s="15">
        <v>0</v>
      </c>
      <c r="G19" s="15">
        <v>1</v>
      </c>
      <c r="H19" s="15">
        <v>0</v>
      </c>
      <c r="I19" s="15">
        <v>0</v>
      </c>
      <c r="J19" s="15">
        <v>0</v>
      </c>
      <c r="K19" s="15">
        <v>0</v>
      </c>
      <c r="L19" s="15">
        <v>71940.09</v>
      </c>
      <c r="M19" s="15">
        <v>0</v>
      </c>
      <c r="N19" s="15">
        <v>0</v>
      </c>
      <c r="O19" s="15">
        <v>155864.79999999999</v>
      </c>
      <c r="P19" s="15">
        <v>0</v>
      </c>
      <c r="Q19" s="15">
        <v>0</v>
      </c>
      <c r="R19" s="15">
        <v>187</v>
      </c>
      <c r="S19" s="15">
        <v>0</v>
      </c>
      <c r="T19" s="15">
        <v>0</v>
      </c>
      <c r="U19" s="15">
        <v>108</v>
      </c>
      <c r="V19" s="15">
        <v>0</v>
      </c>
      <c r="W19" s="15">
        <v>0</v>
      </c>
      <c r="X19" s="15">
        <v>30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22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61</v>
      </c>
      <c r="AK19" s="15">
        <v>0</v>
      </c>
      <c r="AL19" s="15">
        <v>0</v>
      </c>
      <c r="AM19" s="15">
        <v>31</v>
      </c>
      <c r="AN19" s="15">
        <v>0</v>
      </c>
      <c r="AO19" s="15">
        <v>0</v>
      </c>
      <c r="AP19" s="15">
        <v>74</v>
      </c>
      <c r="AQ19" s="15">
        <v>0</v>
      </c>
      <c r="AR19" s="15">
        <v>0</v>
      </c>
      <c r="AS19" s="15">
        <v>77</v>
      </c>
      <c r="AT19" s="15">
        <v>0</v>
      </c>
      <c r="AU19" s="15">
        <v>0</v>
      </c>
      <c r="AV19" s="15">
        <v>52</v>
      </c>
      <c r="AW19" s="15">
        <v>0</v>
      </c>
      <c r="AX19" s="15">
        <v>0</v>
      </c>
      <c r="AY19" s="15">
        <v>105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17</v>
      </c>
      <c r="BI19" s="15">
        <v>64207.199999999997</v>
      </c>
      <c r="BJ19" s="15">
        <v>0</v>
      </c>
      <c r="BK19" s="15">
        <v>0</v>
      </c>
      <c r="BL19" s="15">
        <v>155464.79999999999</v>
      </c>
      <c r="BM19" s="15">
        <v>0</v>
      </c>
      <c r="BN19" s="15">
        <v>0</v>
      </c>
      <c r="BO19" s="15">
        <v>0</v>
      </c>
      <c r="BP19" s="15">
        <v>0</v>
      </c>
      <c r="BQ19" s="15">
        <v>0</v>
      </c>
      <c r="BR19" s="15">
        <v>155464.79999999999</v>
      </c>
      <c r="BS19" s="15">
        <v>0</v>
      </c>
      <c r="BT19" s="15">
        <v>0</v>
      </c>
      <c r="BU19" s="15">
        <v>32907.199999999997</v>
      </c>
      <c r="BV19" s="15">
        <v>31300</v>
      </c>
      <c r="BW19" s="15">
        <v>52</v>
      </c>
      <c r="BX19" s="15">
        <v>0</v>
      </c>
      <c r="BY19" s="15">
        <v>0</v>
      </c>
      <c r="BZ19" s="15">
        <v>108</v>
      </c>
      <c r="CA19" s="15">
        <v>0</v>
      </c>
      <c r="CB19" s="15">
        <v>0</v>
      </c>
      <c r="CC19" s="15">
        <v>30</v>
      </c>
      <c r="CD19" s="15">
        <v>0</v>
      </c>
      <c r="CE19" s="15">
        <v>0</v>
      </c>
      <c r="CF19" s="15">
        <v>0</v>
      </c>
      <c r="CG19" s="15">
        <v>0</v>
      </c>
      <c r="CH19" s="15">
        <v>0</v>
      </c>
      <c r="CI19" s="15">
        <v>22</v>
      </c>
      <c r="CJ19" s="15">
        <v>0</v>
      </c>
      <c r="CK19" s="15">
        <v>0</v>
      </c>
      <c r="CL19" s="15">
        <v>0</v>
      </c>
      <c r="CM19" s="15">
        <v>0</v>
      </c>
      <c r="CN19" s="15">
        <v>0</v>
      </c>
      <c r="CO19" s="15">
        <v>0</v>
      </c>
      <c r="CP19" s="15">
        <v>0</v>
      </c>
      <c r="CQ19" s="15">
        <v>0</v>
      </c>
      <c r="CR19" s="15">
        <v>31</v>
      </c>
      <c r="CS19" s="15">
        <v>0</v>
      </c>
      <c r="CT19" s="15">
        <v>0</v>
      </c>
      <c r="CU19" s="15">
        <v>0</v>
      </c>
      <c r="CV19" s="15">
        <v>0</v>
      </c>
      <c r="CW19" s="15">
        <v>0</v>
      </c>
      <c r="CX19" s="15">
        <v>77</v>
      </c>
      <c r="CY19" s="15">
        <v>0</v>
      </c>
      <c r="CZ19" s="15">
        <v>0</v>
      </c>
      <c r="DA19" s="15">
        <v>52</v>
      </c>
      <c r="DB19" s="15">
        <v>0</v>
      </c>
      <c r="DC19" s="15">
        <v>0</v>
      </c>
      <c r="DD19" s="15">
        <v>0</v>
      </c>
      <c r="DE19" s="15">
        <v>0</v>
      </c>
      <c r="DF19" s="15">
        <v>0</v>
      </c>
      <c r="DG19" s="15">
        <v>36</v>
      </c>
      <c r="DH19" s="15">
        <v>0</v>
      </c>
      <c r="DI19" s="15">
        <v>0</v>
      </c>
      <c r="DJ19" s="15">
        <v>0</v>
      </c>
      <c r="DK19" s="15">
        <v>0</v>
      </c>
      <c r="DL19" s="15">
        <v>0</v>
      </c>
      <c r="DM19" s="15">
        <v>0</v>
      </c>
      <c r="DN19" s="15">
        <v>0</v>
      </c>
      <c r="DO19" s="15">
        <v>0</v>
      </c>
      <c r="DP19" s="15">
        <v>56</v>
      </c>
      <c r="DQ19" s="15">
        <v>0</v>
      </c>
      <c r="DR19" s="15">
        <v>0</v>
      </c>
      <c r="DS19" s="15">
        <v>0</v>
      </c>
      <c r="DT19" s="15">
        <v>0</v>
      </c>
      <c r="DU19" s="15">
        <v>0</v>
      </c>
      <c r="DV19" s="15">
        <v>7</v>
      </c>
      <c r="DW19" s="15">
        <v>0</v>
      </c>
      <c r="DX19" s="15">
        <v>0</v>
      </c>
      <c r="DY19" s="15">
        <v>0</v>
      </c>
      <c r="DZ19" s="15">
        <v>0</v>
      </c>
      <c r="EA19" s="15">
        <v>0</v>
      </c>
      <c r="EB19" s="15">
        <v>43</v>
      </c>
      <c r="EC19" s="15">
        <v>0</v>
      </c>
      <c r="ED19" s="15">
        <v>0</v>
      </c>
      <c r="EE19" s="15">
        <v>0</v>
      </c>
      <c r="EF19" s="15">
        <v>0</v>
      </c>
      <c r="EG19" s="15">
        <v>0</v>
      </c>
      <c r="EH19" s="15">
        <v>9</v>
      </c>
      <c r="EI19" s="15">
        <v>0</v>
      </c>
      <c r="EJ19" s="15">
        <v>0</v>
      </c>
      <c r="EK19" s="15">
        <v>0</v>
      </c>
      <c r="EL19" s="15">
        <v>0</v>
      </c>
      <c r="EM19" s="15">
        <v>0</v>
      </c>
      <c r="EN19" s="15">
        <v>0</v>
      </c>
      <c r="EO19" s="15">
        <v>0</v>
      </c>
      <c r="EP19" s="15">
        <v>0</v>
      </c>
      <c r="EQ19" s="15">
        <v>0</v>
      </c>
      <c r="ER19" s="15">
        <v>0</v>
      </c>
      <c r="ES19" s="15">
        <v>0</v>
      </c>
      <c r="ET19" s="15">
        <v>0</v>
      </c>
      <c r="EU19" s="15">
        <v>0</v>
      </c>
      <c r="EV19" s="15">
        <v>0</v>
      </c>
      <c r="EW19" s="15">
        <v>0</v>
      </c>
      <c r="EX19" s="15">
        <v>0</v>
      </c>
      <c r="EY19" s="15">
        <v>0</v>
      </c>
      <c r="EZ19" s="15">
        <v>0</v>
      </c>
      <c r="FA19" s="15">
        <v>0</v>
      </c>
      <c r="FB19" s="15">
        <v>0</v>
      </c>
      <c r="FC19" s="15">
        <v>0</v>
      </c>
      <c r="FD19" s="15">
        <v>0</v>
      </c>
      <c r="FE19" s="15">
        <v>0</v>
      </c>
      <c r="FF19" s="15">
        <v>0</v>
      </c>
      <c r="FG19" s="15">
        <v>0</v>
      </c>
      <c r="FH19" s="15">
        <v>0</v>
      </c>
    </row>
    <row r="20" spans="1:164" x14ac:dyDescent="0.25">
      <c r="A20" s="13">
        <v>2</v>
      </c>
      <c r="B20" s="14" t="s">
        <v>44</v>
      </c>
      <c r="C20" s="14" t="s">
        <v>69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1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7947.7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6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2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3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1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6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1</v>
      </c>
      <c r="BH20" s="15">
        <v>0</v>
      </c>
      <c r="BI20" s="15">
        <v>0</v>
      </c>
      <c r="BJ20" s="15">
        <v>0</v>
      </c>
      <c r="BK20" s="15">
        <v>0</v>
      </c>
      <c r="BL20" s="15">
        <v>0</v>
      </c>
      <c r="BM20" s="15">
        <v>0</v>
      </c>
      <c r="BN20" s="15">
        <v>7947.7</v>
      </c>
      <c r="BO20" s="15">
        <v>0</v>
      </c>
      <c r="BP20" s="15">
        <v>0</v>
      </c>
      <c r="BQ20" s="15">
        <v>0</v>
      </c>
      <c r="BR20" s="15">
        <v>0</v>
      </c>
      <c r="BS20" s="15">
        <v>0</v>
      </c>
      <c r="BT20" s="15">
        <v>7947.7</v>
      </c>
      <c r="BU20" s="15">
        <v>0</v>
      </c>
      <c r="BV20" s="15">
        <v>0</v>
      </c>
      <c r="BW20" s="15">
        <v>0</v>
      </c>
      <c r="BX20" s="15">
        <v>0</v>
      </c>
      <c r="BY20" s="15">
        <v>0</v>
      </c>
      <c r="BZ20" s="15">
        <v>0</v>
      </c>
      <c r="CA20" s="15">
        <v>0</v>
      </c>
      <c r="CB20" s="15">
        <v>6</v>
      </c>
      <c r="CC20" s="15">
        <v>0</v>
      </c>
      <c r="CD20" s="15">
        <v>0</v>
      </c>
      <c r="CE20" s="15">
        <v>0</v>
      </c>
      <c r="CF20" s="15">
        <v>0</v>
      </c>
      <c r="CG20" s="15">
        <v>0</v>
      </c>
      <c r="CH20" s="15">
        <v>2</v>
      </c>
      <c r="CI20" s="15">
        <v>0</v>
      </c>
      <c r="CJ20" s="15">
        <v>0</v>
      </c>
      <c r="CK20" s="15">
        <v>0</v>
      </c>
      <c r="CL20" s="15">
        <v>0</v>
      </c>
      <c r="CM20" s="15">
        <v>0</v>
      </c>
      <c r="CN20" s="15">
        <v>0</v>
      </c>
      <c r="CO20" s="15">
        <v>0</v>
      </c>
      <c r="CP20" s="15">
        <v>0</v>
      </c>
      <c r="CQ20" s="15">
        <v>0</v>
      </c>
      <c r="CR20" s="15">
        <v>0</v>
      </c>
      <c r="CS20" s="15">
        <v>0</v>
      </c>
      <c r="CT20" s="15">
        <v>3</v>
      </c>
      <c r="CU20" s="15">
        <v>0</v>
      </c>
      <c r="CV20" s="15">
        <v>0</v>
      </c>
      <c r="CW20" s="15">
        <v>0</v>
      </c>
      <c r="CX20" s="15">
        <v>0</v>
      </c>
      <c r="CY20" s="15">
        <v>0</v>
      </c>
      <c r="CZ20" s="15">
        <v>1</v>
      </c>
      <c r="DA20" s="15">
        <v>0</v>
      </c>
      <c r="DB20" s="15">
        <v>0</v>
      </c>
      <c r="DC20" s="15">
        <v>0</v>
      </c>
      <c r="DD20" s="15">
        <v>0</v>
      </c>
      <c r="DE20" s="15">
        <v>0</v>
      </c>
      <c r="DF20" s="15">
        <v>2</v>
      </c>
      <c r="DG20" s="15">
        <v>0</v>
      </c>
      <c r="DH20" s="15">
        <v>0</v>
      </c>
      <c r="DI20" s="15">
        <v>0</v>
      </c>
      <c r="DJ20" s="15">
        <v>0</v>
      </c>
      <c r="DK20" s="15">
        <v>0</v>
      </c>
      <c r="DL20" s="15">
        <v>1</v>
      </c>
      <c r="DM20" s="15">
        <v>0</v>
      </c>
      <c r="DN20" s="15">
        <v>0</v>
      </c>
      <c r="DO20" s="15">
        <v>0</v>
      </c>
      <c r="DP20" s="15">
        <v>0</v>
      </c>
      <c r="DQ20" s="15">
        <v>0</v>
      </c>
      <c r="DR20" s="15">
        <v>3</v>
      </c>
      <c r="DS20" s="15">
        <v>0</v>
      </c>
      <c r="DT20" s="15">
        <v>0</v>
      </c>
      <c r="DU20" s="15">
        <v>0</v>
      </c>
      <c r="DV20" s="15">
        <v>0</v>
      </c>
      <c r="DW20" s="15">
        <v>0</v>
      </c>
      <c r="DX20" s="15">
        <v>0</v>
      </c>
      <c r="DY20" s="15">
        <v>0</v>
      </c>
      <c r="DZ20" s="15">
        <v>0</v>
      </c>
      <c r="EA20" s="15">
        <v>0</v>
      </c>
      <c r="EB20" s="15">
        <v>0</v>
      </c>
      <c r="EC20" s="15">
        <v>0</v>
      </c>
      <c r="ED20" s="15">
        <v>1</v>
      </c>
      <c r="EE20" s="15">
        <v>0</v>
      </c>
      <c r="EF20" s="15">
        <v>0</v>
      </c>
      <c r="EG20" s="15">
        <v>0</v>
      </c>
      <c r="EH20" s="15">
        <v>0</v>
      </c>
      <c r="EI20" s="15">
        <v>0</v>
      </c>
      <c r="EJ20" s="15">
        <v>0</v>
      </c>
      <c r="EK20" s="15">
        <v>0</v>
      </c>
      <c r="EL20" s="15">
        <v>0</v>
      </c>
      <c r="EM20" s="15">
        <v>0</v>
      </c>
      <c r="EN20" s="15">
        <v>0</v>
      </c>
      <c r="EO20" s="15">
        <v>0</v>
      </c>
      <c r="EP20" s="15">
        <v>0</v>
      </c>
      <c r="EQ20" s="15">
        <v>0</v>
      </c>
      <c r="ER20" s="15">
        <v>0</v>
      </c>
      <c r="ES20" s="15">
        <v>0</v>
      </c>
      <c r="ET20" s="15">
        <v>0</v>
      </c>
      <c r="EU20" s="15">
        <v>0</v>
      </c>
      <c r="EV20" s="15">
        <v>0</v>
      </c>
      <c r="EW20" s="15">
        <v>0</v>
      </c>
      <c r="EX20" s="15">
        <v>0</v>
      </c>
      <c r="EY20" s="15">
        <v>0</v>
      </c>
      <c r="EZ20" s="15">
        <v>0</v>
      </c>
      <c r="FA20" s="15">
        <v>0</v>
      </c>
      <c r="FB20" s="15">
        <v>0</v>
      </c>
      <c r="FC20" s="15">
        <v>0</v>
      </c>
      <c r="FD20" s="15">
        <v>0</v>
      </c>
      <c r="FE20" s="15">
        <v>0</v>
      </c>
      <c r="FF20" s="15">
        <v>0</v>
      </c>
      <c r="FG20" s="15">
        <v>0</v>
      </c>
      <c r="FH20" s="15">
        <v>0</v>
      </c>
    </row>
    <row r="21" spans="1:164" x14ac:dyDescent="0.25">
      <c r="A21" s="13">
        <v>3</v>
      </c>
      <c r="B21" s="14" t="s">
        <v>44</v>
      </c>
      <c r="C21" s="14" t="s">
        <v>70</v>
      </c>
      <c r="D21" s="15">
        <v>1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13</v>
      </c>
      <c r="K21" s="15">
        <v>0</v>
      </c>
      <c r="L21" s="15">
        <v>107661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80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32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48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1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10</v>
      </c>
      <c r="BI21" s="15">
        <v>107661</v>
      </c>
      <c r="BJ21" s="15">
        <v>0</v>
      </c>
      <c r="BK21" s="15">
        <v>0</v>
      </c>
      <c r="BL21" s="15">
        <v>0</v>
      </c>
      <c r="BM21" s="15">
        <v>0</v>
      </c>
      <c r="BN21" s="15">
        <v>0</v>
      </c>
      <c r="BO21" s="15">
        <v>52384</v>
      </c>
      <c r="BP21" s="15">
        <v>0</v>
      </c>
      <c r="BQ21" s="15">
        <v>0</v>
      </c>
      <c r="BR21" s="15">
        <v>0</v>
      </c>
      <c r="BS21" s="15">
        <v>0</v>
      </c>
      <c r="BT21" s="15">
        <v>0</v>
      </c>
      <c r="BU21" s="15">
        <v>55277</v>
      </c>
      <c r="BV21" s="15">
        <v>0</v>
      </c>
      <c r="BW21" s="15">
        <v>80</v>
      </c>
      <c r="BX21" s="15">
        <v>0</v>
      </c>
      <c r="BY21" s="15">
        <v>0</v>
      </c>
      <c r="BZ21" s="15">
        <v>0</v>
      </c>
      <c r="CA21" s="15">
        <v>0</v>
      </c>
      <c r="CB21" s="15">
        <v>0</v>
      </c>
      <c r="CC21" s="15">
        <v>0</v>
      </c>
      <c r="CD21" s="15">
        <v>0</v>
      </c>
      <c r="CE21" s="15">
        <v>0</v>
      </c>
      <c r="CF21" s="15">
        <v>0</v>
      </c>
      <c r="CG21" s="15">
        <v>0</v>
      </c>
      <c r="CH21" s="15">
        <v>0</v>
      </c>
      <c r="CI21" s="15">
        <v>0</v>
      </c>
      <c r="CJ21" s="15">
        <v>0</v>
      </c>
      <c r="CK21" s="15">
        <v>0</v>
      </c>
      <c r="CL21" s="15">
        <v>0</v>
      </c>
      <c r="CM21" s="15">
        <v>0</v>
      </c>
      <c r="CN21" s="15">
        <v>0</v>
      </c>
      <c r="CO21" s="15">
        <v>32</v>
      </c>
      <c r="CP21" s="15">
        <v>0</v>
      </c>
      <c r="CQ21" s="15">
        <v>0</v>
      </c>
      <c r="CR21" s="15">
        <v>0</v>
      </c>
      <c r="CS21" s="15">
        <v>0</v>
      </c>
      <c r="CT21" s="15">
        <v>0</v>
      </c>
      <c r="CU21" s="15">
        <v>48</v>
      </c>
      <c r="CV21" s="15">
        <v>0</v>
      </c>
      <c r="CW21" s="15">
        <v>0</v>
      </c>
      <c r="CX21" s="15">
        <v>0</v>
      </c>
      <c r="CY21" s="15">
        <v>0</v>
      </c>
      <c r="CZ21" s="15">
        <v>0</v>
      </c>
      <c r="DA21" s="15">
        <v>0</v>
      </c>
      <c r="DB21" s="15">
        <v>0</v>
      </c>
      <c r="DC21" s="15">
        <v>0</v>
      </c>
      <c r="DD21" s="15">
        <v>0</v>
      </c>
      <c r="DE21" s="15">
        <v>0</v>
      </c>
      <c r="DF21" s="15">
        <v>0</v>
      </c>
      <c r="DG21" s="15">
        <v>0</v>
      </c>
      <c r="DH21" s="15">
        <v>0</v>
      </c>
      <c r="DI21" s="15">
        <v>0</v>
      </c>
      <c r="DJ21" s="15">
        <v>0</v>
      </c>
      <c r="DK21" s="15">
        <v>0</v>
      </c>
      <c r="DL21" s="15">
        <v>0</v>
      </c>
      <c r="DM21" s="15">
        <v>12</v>
      </c>
      <c r="DN21" s="15">
        <v>0</v>
      </c>
      <c r="DO21" s="15">
        <v>0</v>
      </c>
      <c r="DP21" s="15">
        <v>0</v>
      </c>
      <c r="DQ21" s="15">
        <v>0</v>
      </c>
      <c r="DR21" s="15">
        <v>0</v>
      </c>
      <c r="DS21" s="15">
        <v>0</v>
      </c>
      <c r="DT21" s="15">
        <v>0</v>
      </c>
      <c r="DU21" s="15">
        <v>0</v>
      </c>
      <c r="DV21" s="15">
        <v>0</v>
      </c>
      <c r="DW21" s="15">
        <v>0</v>
      </c>
      <c r="DX21" s="15">
        <v>0</v>
      </c>
      <c r="DY21" s="15">
        <v>60</v>
      </c>
      <c r="DZ21" s="15">
        <v>0</v>
      </c>
      <c r="EA21" s="15">
        <v>0</v>
      </c>
      <c r="EB21" s="15">
        <v>0</v>
      </c>
      <c r="EC21" s="15">
        <v>0</v>
      </c>
      <c r="ED21" s="15">
        <v>0</v>
      </c>
      <c r="EE21" s="15">
        <v>8</v>
      </c>
      <c r="EF21" s="15">
        <v>0</v>
      </c>
      <c r="EG21" s="15">
        <v>0</v>
      </c>
      <c r="EH21" s="15">
        <v>0</v>
      </c>
      <c r="EI21" s="15">
        <v>0</v>
      </c>
      <c r="EJ21" s="15">
        <v>0</v>
      </c>
      <c r="EK21" s="15">
        <v>8</v>
      </c>
      <c r="EL21" s="15">
        <v>0</v>
      </c>
      <c r="EM21" s="15">
        <v>0</v>
      </c>
      <c r="EN21" s="15">
        <v>0</v>
      </c>
      <c r="EO21" s="15">
        <v>0</v>
      </c>
      <c r="EP21" s="15">
        <v>0</v>
      </c>
      <c r="EQ21" s="15">
        <v>6</v>
      </c>
      <c r="ER21" s="15">
        <v>0</v>
      </c>
      <c r="ES21" s="15">
        <v>0</v>
      </c>
      <c r="ET21" s="15">
        <v>0</v>
      </c>
      <c r="EU21" s="15">
        <v>0</v>
      </c>
      <c r="EV21" s="15">
        <v>0</v>
      </c>
      <c r="EW21" s="15">
        <v>2</v>
      </c>
      <c r="EX21" s="15">
        <v>0</v>
      </c>
      <c r="EY21" s="15">
        <v>0</v>
      </c>
      <c r="EZ21" s="15">
        <v>0</v>
      </c>
      <c r="FA21" s="15">
        <v>0</v>
      </c>
      <c r="FB21" s="15">
        <v>0</v>
      </c>
      <c r="FC21" s="15">
        <v>0</v>
      </c>
      <c r="FD21" s="15">
        <v>0</v>
      </c>
      <c r="FE21" s="15">
        <v>0</v>
      </c>
      <c r="FF21" s="15">
        <v>0</v>
      </c>
      <c r="FG21" s="15">
        <v>0</v>
      </c>
      <c r="FH21" s="15">
        <v>0</v>
      </c>
    </row>
    <row r="22" spans="1:164" x14ac:dyDescent="0.25">
      <c r="A22" s="13">
        <v>4</v>
      </c>
      <c r="B22" s="14" t="s">
        <v>44</v>
      </c>
      <c r="C22" s="14" t="s">
        <v>71</v>
      </c>
      <c r="D22" s="15">
        <v>0</v>
      </c>
      <c r="E22" s="15">
        <v>0</v>
      </c>
      <c r="F22" s="15">
        <v>0</v>
      </c>
      <c r="G22" s="15">
        <v>1</v>
      </c>
      <c r="H22" s="15">
        <v>12</v>
      </c>
      <c r="I22" s="15">
        <v>8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80374</v>
      </c>
      <c r="P22" s="15">
        <v>39166</v>
      </c>
      <c r="Q22" s="15">
        <v>15068</v>
      </c>
      <c r="R22" s="15">
        <v>0</v>
      </c>
      <c r="S22" s="15">
        <v>0</v>
      </c>
      <c r="T22" s="15">
        <v>0</v>
      </c>
      <c r="U22" s="15">
        <v>45</v>
      </c>
      <c r="V22" s="15">
        <v>13</v>
      </c>
      <c r="W22" s="15">
        <v>8</v>
      </c>
      <c r="X22" s="15">
        <v>0</v>
      </c>
      <c r="Y22" s="15">
        <v>0</v>
      </c>
      <c r="Z22" s="15">
        <v>0</v>
      </c>
      <c r="AA22" s="15">
        <v>0</v>
      </c>
      <c r="AB22" s="15">
        <v>8</v>
      </c>
      <c r="AC22" s="15">
        <v>6</v>
      </c>
      <c r="AD22" s="15">
        <v>0</v>
      </c>
      <c r="AE22" s="15">
        <v>0</v>
      </c>
      <c r="AF22" s="15">
        <v>0</v>
      </c>
      <c r="AG22" s="15">
        <v>0</v>
      </c>
      <c r="AH22" s="15">
        <v>4</v>
      </c>
      <c r="AI22" s="15">
        <v>2</v>
      </c>
      <c r="AJ22" s="15">
        <v>0</v>
      </c>
      <c r="AK22" s="15">
        <v>0</v>
      </c>
      <c r="AL22" s="15">
        <v>0</v>
      </c>
      <c r="AM22" s="15">
        <v>11</v>
      </c>
      <c r="AN22" s="15">
        <v>1</v>
      </c>
      <c r="AO22" s="15">
        <v>0</v>
      </c>
      <c r="AP22" s="15">
        <v>0</v>
      </c>
      <c r="AQ22" s="15">
        <v>0</v>
      </c>
      <c r="AR22" s="15">
        <v>0</v>
      </c>
      <c r="AS22" s="15">
        <v>34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45</v>
      </c>
      <c r="AZ22" s="15">
        <v>13</v>
      </c>
      <c r="BA22" s="15">
        <v>8</v>
      </c>
      <c r="BB22" s="15">
        <v>0</v>
      </c>
      <c r="BC22" s="15">
        <v>0</v>
      </c>
      <c r="BD22" s="15">
        <v>0</v>
      </c>
      <c r="BE22" s="15">
        <v>1</v>
      </c>
      <c r="BF22" s="15">
        <v>12</v>
      </c>
      <c r="BG22" s="15">
        <v>8</v>
      </c>
      <c r="BH22" s="15">
        <v>0</v>
      </c>
      <c r="BI22" s="15">
        <v>0</v>
      </c>
      <c r="BJ22" s="15">
        <v>0</v>
      </c>
      <c r="BK22" s="15">
        <v>0</v>
      </c>
      <c r="BL22" s="15">
        <v>80374</v>
      </c>
      <c r="BM22" s="15">
        <v>39166</v>
      </c>
      <c r="BN22" s="15">
        <v>15068</v>
      </c>
      <c r="BO22" s="15">
        <v>0</v>
      </c>
      <c r="BP22" s="15">
        <v>0</v>
      </c>
      <c r="BQ22" s="15">
        <v>0</v>
      </c>
      <c r="BR22" s="15">
        <v>80374</v>
      </c>
      <c r="BS22" s="15">
        <v>39166</v>
      </c>
      <c r="BT22" s="15">
        <v>15068</v>
      </c>
      <c r="BU22" s="15">
        <v>0</v>
      </c>
      <c r="BV22" s="15">
        <v>0</v>
      </c>
      <c r="BW22" s="15">
        <v>0</v>
      </c>
      <c r="BX22" s="15">
        <v>0</v>
      </c>
      <c r="BY22" s="15">
        <v>0</v>
      </c>
      <c r="BZ22" s="15">
        <v>45</v>
      </c>
      <c r="CA22" s="15">
        <v>13</v>
      </c>
      <c r="CB22" s="15">
        <v>8</v>
      </c>
      <c r="CC22" s="15">
        <v>0</v>
      </c>
      <c r="CD22" s="15">
        <v>0</v>
      </c>
      <c r="CE22" s="15">
        <v>0</v>
      </c>
      <c r="CF22" s="15">
        <v>0</v>
      </c>
      <c r="CG22" s="15">
        <v>8</v>
      </c>
      <c r="CH22" s="15">
        <v>6</v>
      </c>
      <c r="CI22" s="15">
        <v>0</v>
      </c>
      <c r="CJ22" s="15">
        <v>0</v>
      </c>
      <c r="CK22" s="15">
        <v>0</v>
      </c>
      <c r="CL22" s="15">
        <v>0</v>
      </c>
      <c r="CM22" s="15">
        <v>4</v>
      </c>
      <c r="CN22" s="15">
        <v>2</v>
      </c>
      <c r="CO22" s="15">
        <v>0</v>
      </c>
      <c r="CP22" s="15">
        <v>0</v>
      </c>
      <c r="CQ22" s="15">
        <v>0</v>
      </c>
      <c r="CR22" s="15">
        <v>11</v>
      </c>
      <c r="CS22" s="15">
        <v>1</v>
      </c>
      <c r="CT22" s="15">
        <v>0</v>
      </c>
      <c r="CU22" s="15">
        <v>0</v>
      </c>
      <c r="CV22" s="15">
        <v>0</v>
      </c>
      <c r="CW22" s="15">
        <v>0</v>
      </c>
      <c r="CX22" s="15">
        <v>34</v>
      </c>
      <c r="CY22" s="15">
        <v>0</v>
      </c>
      <c r="CZ22" s="15">
        <v>0</v>
      </c>
      <c r="DA22" s="15">
        <v>0</v>
      </c>
      <c r="DB22" s="15">
        <v>0</v>
      </c>
      <c r="DC22" s="15">
        <v>0</v>
      </c>
      <c r="DD22" s="15">
        <v>0</v>
      </c>
      <c r="DE22" s="15">
        <v>12</v>
      </c>
      <c r="DF22" s="15">
        <v>8</v>
      </c>
      <c r="DG22" s="15">
        <v>0</v>
      </c>
      <c r="DH22" s="15">
        <v>0</v>
      </c>
      <c r="DI22" s="15">
        <v>0</v>
      </c>
      <c r="DJ22" s="15">
        <v>0</v>
      </c>
      <c r="DK22" s="15">
        <v>11</v>
      </c>
      <c r="DL22" s="15">
        <v>8</v>
      </c>
      <c r="DM22" s="15">
        <v>0</v>
      </c>
      <c r="DN22" s="15">
        <v>0</v>
      </c>
      <c r="DO22" s="15">
        <v>0</v>
      </c>
      <c r="DP22" s="15">
        <v>5</v>
      </c>
      <c r="DQ22" s="15">
        <v>1</v>
      </c>
      <c r="DR22" s="15">
        <v>0</v>
      </c>
      <c r="DS22" s="15">
        <v>0</v>
      </c>
      <c r="DT22" s="15">
        <v>0</v>
      </c>
      <c r="DU22" s="15">
        <v>0</v>
      </c>
      <c r="DV22" s="15">
        <v>0</v>
      </c>
      <c r="DW22" s="15">
        <v>0</v>
      </c>
      <c r="DX22" s="15">
        <v>0</v>
      </c>
      <c r="DY22" s="15">
        <v>0</v>
      </c>
      <c r="DZ22" s="15">
        <v>0</v>
      </c>
      <c r="EA22" s="15">
        <v>0</v>
      </c>
      <c r="EB22" s="15">
        <v>40</v>
      </c>
      <c r="EC22" s="15">
        <v>0</v>
      </c>
      <c r="ED22" s="15">
        <v>0</v>
      </c>
      <c r="EE22" s="15">
        <v>0</v>
      </c>
      <c r="EF22" s="15">
        <v>0</v>
      </c>
      <c r="EG22" s="15">
        <v>0</v>
      </c>
      <c r="EH22" s="15">
        <v>0</v>
      </c>
      <c r="EI22" s="15">
        <v>0</v>
      </c>
      <c r="EJ22" s="15">
        <v>0</v>
      </c>
      <c r="EK22" s="15">
        <v>0</v>
      </c>
      <c r="EL22" s="15">
        <v>0</v>
      </c>
      <c r="EM22" s="15">
        <v>0</v>
      </c>
      <c r="EN22" s="15">
        <v>0</v>
      </c>
      <c r="EO22" s="15">
        <v>0</v>
      </c>
      <c r="EP22" s="15">
        <v>0</v>
      </c>
      <c r="EQ22" s="15">
        <v>0</v>
      </c>
      <c r="ER22" s="15">
        <v>0</v>
      </c>
      <c r="ES22" s="15">
        <v>0</v>
      </c>
      <c r="ET22" s="15">
        <v>0</v>
      </c>
      <c r="EU22" s="15">
        <v>0</v>
      </c>
      <c r="EV22" s="15">
        <v>0</v>
      </c>
      <c r="EW22" s="15">
        <v>0</v>
      </c>
      <c r="EX22" s="15">
        <v>0</v>
      </c>
      <c r="EY22" s="15">
        <v>0</v>
      </c>
      <c r="EZ22" s="15">
        <v>0</v>
      </c>
      <c r="FA22" s="15">
        <v>0</v>
      </c>
      <c r="FB22" s="15">
        <v>0</v>
      </c>
      <c r="FC22" s="15">
        <v>0</v>
      </c>
      <c r="FD22" s="15">
        <v>0</v>
      </c>
      <c r="FE22" s="15">
        <v>0</v>
      </c>
      <c r="FF22" s="15">
        <v>0</v>
      </c>
      <c r="FG22" s="15">
        <v>0</v>
      </c>
      <c r="FH22" s="15">
        <v>0</v>
      </c>
    </row>
    <row r="23" spans="1:164" x14ac:dyDescent="0.25">
      <c r="A23" s="13">
        <v>5</v>
      </c>
      <c r="B23" s="14" t="s">
        <v>44</v>
      </c>
      <c r="C23" s="14" t="s">
        <v>72</v>
      </c>
      <c r="D23" s="15">
        <v>0</v>
      </c>
      <c r="E23" s="15">
        <v>0</v>
      </c>
      <c r="F23" s="15">
        <v>0</v>
      </c>
      <c r="G23" s="15">
        <v>1</v>
      </c>
      <c r="H23" s="15">
        <v>0</v>
      </c>
      <c r="I23" s="15">
        <v>0</v>
      </c>
      <c r="J23" s="15">
        <v>0</v>
      </c>
      <c r="K23" s="15">
        <v>0</v>
      </c>
      <c r="L23" s="15">
        <v>14292.1</v>
      </c>
      <c r="M23" s="15">
        <v>0</v>
      </c>
      <c r="N23" s="15">
        <v>0</v>
      </c>
      <c r="O23" s="15">
        <v>92610</v>
      </c>
      <c r="P23" s="15">
        <v>0</v>
      </c>
      <c r="Q23" s="15">
        <v>0</v>
      </c>
      <c r="R23" s="15">
        <v>8</v>
      </c>
      <c r="S23" s="15">
        <v>0</v>
      </c>
      <c r="T23" s="15">
        <v>0</v>
      </c>
      <c r="U23" s="15">
        <v>72</v>
      </c>
      <c r="V23" s="15">
        <v>0</v>
      </c>
      <c r="W23" s="15">
        <v>0</v>
      </c>
      <c r="X23" s="15">
        <v>4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2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1</v>
      </c>
      <c r="AK23" s="15">
        <v>0</v>
      </c>
      <c r="AL23" s="15">
        <v>0</v>
      </c>
      <c r="AM23" s="15">
        <v>16</v>
      </c>
      <c r="AN23" s="15">
        <v>0</v>
      </c>
      <c r="AO23" s="15">
        <v>0</v>
      </c>
      <c r="AP23" s="15">
        <v>1</v>
      </c>
      <c r="AQ23" s="15">
        <v>0</v>
      </c>
      <c r="AR23" s="15">
        <v>0</v>
      </c>
      <c r="AS23" s="15">
        <v>56</v>
      </c>
      <c r="AT23" s="15">
        <v>0</v>
      </c>
      <c r="AU23" s="15">
        <v>0</v>
      </c>
      <c r="AV23" s="15">
        <v>8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1</v>
      </c>
      <c r="BF23" s="15">
        <v>0</v>
      </c>
      <c r="BG23" s="15">
        <v>0</v>
      </c>
      <c r="BH23" s="15">
        <v>8</v>
      </c>
      <c r="BI23" s="15">
        <v>14292.1</v>
      </c>
      <c r="BJ23" s="15">
        <v>0</v>
      </c>
      <c r="BK23" s="15">
        <v>0</v>
      </c>
      <c r="BL23" s="15">
        <v>92610</v>
      </c>
      <c r="BM23" s="15">
        <v>0</v>
      </c>
      <c r="BN23" s="15">
        <v>0</v>
      </c>
      <c r="BO23" s="15">
        <v>0</v>
      </c>
      <c r="BP23" s="15">
        <v>0</v>
      </c>
      <c r="BQ23" s="15">
        <v>0</v>
      </c>
      <c r="BR23" s="15">
        <v>92610</v>
      </c>
      <c r="BS23" s="15">
        <v>0</v>
      </c>
      <c r="BT23" s="15">
        <v>0</v>
      </c>
      <c r="BU23" s="15">
        <v>14292.1</v>
      </c>
      <c r="BV23" s="15">
        <v>0</v>
      </c>
      <c r="BW23" s="15">
        <v>8</v>
      </c>
      <c r="BX23" s="15">
        <v>0</v>
      </c>
      <c r="BY23" s="15">
        <v>0</v>
      </c>
      <c r="BZ23" s="15">
        <v>72</v>
      </c>
      <c r="CA23" s="15">
        <v>0</v>
      </c>
      <c r="CB23" s="15">
        <v>0</v>
      </c>
      <c r="CC23" s="15">
        <v>4</v>
      </c>
      <c r="CD23" s="15">
        <v>0</v>
      </c>
      <c r="CE23" s="15">
        <v>0</v>
      </c>
      <c r="CF23" s="15">
        <v>0</v>
      </c>
      <c r="CG23" s="15">
        <v>0</v>
      </c>
      <c r="CH23" s="15">
        <v>0</v>
      </c>
      <c r="CI23" s="15">
        <v>2</v>
      </c>
      <c r="CJ23" s="15">
        <v>0</v>
      </c>
      <c r="CK23" s="15">
        <v>0</v>
      </c>
      <c r="CL23" s="15">
        <v>0</v>
      </c>
      <c r="CM23" s="15">
        <v>0</v>
      </c>
      <c r="CN23" s="15">
        <v>0</v>
      </c>
      <c r="CO23" s="15">
        <v>1</v>
      </c>
      <c r="CP23" s="15">
        <v>0</v>
      </c>
      <c r="CQ23" s="15">
        <v>0</v>
      </c>
      <c r="CR23" s="15">
        <v>16</v>
      </c>
      <c r="CS23" s="15">
        <v>0</v>
      </c>
      <c r="CT23" s="15">
        <v>0</v>
      </c>
      <c r="CU23" s="15">
        <v>1</v>
      </c>
      <c r="CV23" s="15">
        <v>0</v>
      </c>
      <c r="CW23" s="15">
        <v>0</v>
      </c>
      <c r="CX23" s="15">
        <v>56</v>
      </c>
      <c r="CY23" s="15">
        <v>0</v>
      </c>
      <c r="CZ23" s="15">
        <v>0</v>
      </c>
      <c r="DA23" s="15">
        <v>6</v>
      </c>
      <c r="DB23" s="15">
        <v>0</v>
      </c>
      <c r="DC23" s="15">
        <v>0</v>
      </c>
      <c r="DD23" s="15">
        <v>0</v>
      </c>
      <c r="DE23" s="15">
        <v>0</v>
      </c>
      <c r="DF23" s="15">
        <v>0</v>
      </c>
      <c r="DG23" s="15">
        <v>2</v>
      </c>
      <c r="DH23" s="15">
        <v>0</v>
      </c>
      <c r="DI23" s="15">
        <v>0</v>
      </c>
      <c r="DJ23" s="15">
        <v>0</v>
      </c>
      <c r="DK23" s="15">
        <v>0</v>
      </c>
      <c r="DL23" s="15">
        <v>0</v>
      </c>
      <c r="DM23" s="15">
        <v>2</v>
      </c>
      <c r="DN23" s="15">
        <v>0</v>
      </c>
      <c r="DO23" s="15">
        <v>0</v>
      </c>
      <c r="DP23" s="15">
        <v>6</v>
      </c>
      <c r="DQ23" s="15">
        <v>0</v>
      </c>
      <c r="DR23" s="15">
        <v>0</v>
      </c>
      <c r="DS23" s="15">
        <v>2</v>
      </c>
      <c r="DT23" s="15">
        <v>0</v>
      </c>
      <c r="DU23" s="15">
        <v>0</v>
      </c>
      <c r="DV23" s="15">
        <v>2</v>
      </c>
      <c r="DW23" s="15">
        <v>0</v>
      </c>
      <c r="DX23" s="15">
        <v>0</v>
      </c>
      <c r="DY23" s="15">
        <v>0</v>
      </c>
      <c r="DZ23" s="15">
        <v>0</v>
      </c>
      <c r="EA23" s="15">
        <v>0</v>
      </c>
      <c r="EB23" s="15">
        <v>66</v>
      </c>
      <c r="EC23" s="15">
        <v>0</v>
      </c>
      <c r="ED23" s="15">
        <v>0</v>
      </c>
      <c r="EE23" s="15">
        <v>0</v>
      </c>
      <c r="EF23" s="15">
        <v>0</v>
      </c>
      <c r="EG23" s="15">
        <v>0</v>
      </c>
      <c r="EH23" s="15">
        <v>0</v>
      </c>
      <c r="EI23" s="15">
        <v>0</v>
      </c>
      <c r="EJ23" s="15">
        <v>0</v>
      </c>
      <c r="EK23" s="15">
        <v>1</v>
      </c>
      <c r="EL23" s="15">
        <v>0</v>
      </c>
      <c r="EM23" s="15">
        <v>0</v>
      </c>
      <c r="EN23" s="15">
        <v>1</v>
      </c>
      <c r="EO23" s="15">
        <v>0</v>
      </c>
      <c r="EP23" s="15">
        <v>0</v>
      </c>
      <c r="EQ23" s="15">
        <v>1</v>
      </c>
      <c r="ER23" s="15">
        <v>0</v>
      </c>
      <c r="ES23" s="15">
        <v>0</v>
      </c>
      <c r="ET23" s="15">
        <v>1</v>
      </c>
      <c r="EU23" s="15">
        <v>0</v>
      </c>
      <c r="EV23" s="15">
        <v>0</v>
      </c>
      <c r="EW23" s="15">
        <v>0</v>
      </c>
      <c r="EX23" s="15">
        <v>0</v>
      </c>
      <c r="EY23" s="15">
        <v>0</v>
      </c>
      <c r="EZ23" s="15">
        <v>0</v>
      </c>
      <c r="FA23" s="15">
        <v>0</v>
      </c>
      <c r="FB23" s="15">
        <v>0</v>
      </c>
      <c r="FC23" s="15">
        <v>0</v>
      </c>
      <c r="FD23" s="15">
        <v>0</v>
      </c>
      <c r="FE23" s="15">
        <v>0</v>
      </c>
      <c r="FF23" s="15">
        <v>0</v>
      </c>
      <c r="FG23" s="15">
        <v>0</v>
      </c>
      <c r="FH23" s="15">
        <v>0</v>
      </c>
    </row>
    <row r="24" spans="1:164" x14ac:dyDescent="0.25">
      <c r="A24" s="13">
        <v>6</v>
      </c>
      <c r="B24" s="14" t="s">
        <v>44</v>
      </c>
      <c r="C24" s="14" t="s">
        <v>73</v>
      </c>
      <c r="D24" s="15">
        <v>0</v>
      </c>
      <c r="E24" s="15">
        <v>0</v>
      </c>
      <c r="F24" s="15">
        <v>1</v>
      </c>
      <c r="G24" s="15">
        <v>0</v>
      </c>
      <c r="H24" s="15">
        <v>20</v>
      </c>
      <c r="I24" s="15">
        <v>0</v>
      </c>
      <c r="J24" s="15">
        <v>0</v>
      </c>
      <c r="K24" s="15">
        <v>0</v>
      </c>
      <c r="L24" s="15">
        <v>37335.629999999997</v>
      </c>
      <c r="M24" s="15">
        <v>0</v>
      </c>
      <c r="N24" s="15">
        <v>331682.13</v>
      </c>
      <c r="O24" s="15">
        <v>0</v>
      </c>
      <c r="P24" s="15">
        <v>77043.72</v>
      </c>
      <c r="Q24" s="15">
        <v>0</v>
      </c>
      <c r="R24" s="15">
        <v>29</v>
      </c>
      <c r="S24" s="15">
        <v>0</v>
      </c>
      <c r="T24" s="15">
        <v>96</v>
      </c>
      <c r="U24" s="15">
        <v>0</v>
      </c>
      <c r="V24" s="15">
        <v>20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15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5</v>
      </c>
      <c r="AI24" s="15">
        <v>0</v>
      </c>
      <c r="AJ24" s="15">
        <v>8</v>
      </c>
      <c r="AK24" s="15">
        <v>0</v>
      </c>
      <c r="AL24" s="15">
        <v>30</v>
      </c>
      <c r="AM24" s="15">
        <v>0</v>
      </c>
      <c r="AN24" s="15">
        <v>0</v>
      </c>
      <c r="AO24" s="15">
        <v>0</v>
      </c>
      <c r="AP24" s="15">
        <v>21</v>
      </c>
      <c r="AQ24" s="15">
        <v>0</v>
      </c>
      <c r="AR24" s="15">
        <v>66</v>
      </c>
      <c r="AS24" s="15">
        <v>0</v>
      </c>
      <c r="AT24" s="15">
        <v>0</v>
      </c>
      <c r="AU24" s="15">
        <v>0</v>
      </c>
      <c r="AV24" s="15">
        <v>29</v>
      </c>
      <c r="AW24" s="15">
        <v>0</v>
      </c>
      <c r="AX24" s="15">
        <v>96</v>
      </c>
      <c r="AY24" s="15">
        <v>0</v>
      </c>
      <c r="AZ24" s="15">
        <v>20</v>
      </c>
      <c r="BA24" s="15">
        <v>0</v>
      </c>
      <c r="BB24" s="15">
        <v>0</v>
      </c>
      <c r="BC24" s="15">
        <v>0</v>
      </c>
      <c r="BD24" s="15">
        <v>1</v>
      </c>
      <c r="BE24" s="15">
        <v>0</v>
      </c>
      <c r="BF24" s="15">
        <v>20</v>
      </c>
      <c r="BG24" s="15">
        <v>0</v>
      </c>
      <c r="BH24" s="15">
        <v>4</v>
      </c>
      <c r="BI24" s="15">
        <v>37335.629999999997</v>
      </c>
      <c r="BJ24" s="15">
        <v>0</v>
      </c>
      <c r="BK24" s="15">
        <v>331682.13</v>
      </c>
      <c r="BL24" s="15">
        <v>0</v>
      </c>
      <c r="BM24" s="15">
        <v>77043.72</v>
      </c>
      <c r="BN24" s="15">
        <v>0</v>
      </c>
      <c r="BO24" s="15">
        <v>0</v>
      </c>
      <c r="BP24" s="15">
        <v>0</v>
      </c>
      <c r="BQ24" s="15">
        <v>331682.13</v>
      </c>
      <c r="BR24" s="15">
        <v>0</v>
      </c>
      <c r="BS24" s="15">
        <v>77043.72</v>
      </c>
      <c r="BT24" s="15">
        <v>0</v>
      </c>
      <c r="BU24" s="15">
        <v>37335.629999999997</v>
      </c>
      <c r="BV24" s="15">
        <v>0</v>
      </c>
      <c r="BW24" s="15">
        <v>29</v>
      </c>
      <c r="BX24" s="15">
        <v>0</v>
      </c>
      <c r="BY24" s="15">
        <v>96</v>
      </c>
      <c r="BZ24" s="15">
        <v>0</v>
      </c>
      <c r="CA24" s="15">
        <v>20</v>
      </c>
      <c r="CB24" s="15">
        <v>0</v>
      </c>
      <c r="CC24" s="15">
        <v>0</v>
      </c>
      <c r="CD24" s="15">
        <v>0</v>
      </c>
      <c r="CE24" s="15">
        <v>0</v>
      </c>
      <c r="CF24" s="15">
        <v>0</v>
      </c>
      <c r="CG24" s="15">
        <v>15</v>
      </c>
      <c r="CH24" s="15">
        <v>0</v>
      </c>
      <c r="CI24" s="15">
        <v>0</v>
      </c>
      <c r="CJ24" s="15">
        <v>0</v>
      </c>
      <c r="CK24" s="15">
        <v>0</v>
      </c>
      <c r="CL24" s="15">
        <v>0</v>
      </c>
      <c r="CM24" s="15">
        <v>5</v>
      </c>
      <c r="CN24" s="15">
        <v>0</v>
      </c>
      <c r="CO24" s="15">
        <v>8</v>
      </c>
      <c r="CP24" s="15">
        <v>0</v>
      </c>
      <c r="CQ24" s="15">
        <v>30</v>
      </c>
      <c r="CR24" s="15">
        <v>0</v>
      </c>
      <c r="CS24" s="15">
        <v>0</v>
      </c>
      <c r="CT24" s="15">
        <v>0</v>
      </c>
      <c r="CU24" s="15">
        <v>21</v>
      </c>
      <c r="CV24" s="15">
        <v>0</v>
      </c>
      <c r="CW24" s="15">
        <v>66</v>
      </c>
      <c r="CX24" s="15">
        <v>0</v>
      </c>
      <c r="CY24" s="15">
        <v>0</v>
      </c>
      <c r="CZ24" s="15">
        <v>0</v>
      </c>
      <c r="DA24" s="15">
        <v>0</v>
      </c>
      <c r="DB24" s="15">
        <v>0</v>
      </c>
      <c r="DC24" s="15">
        <v>0</v>
      </c>
      <c r="DD24" s="15">
        <v>0</v>
      </c>
      <c r="DE24" s="15">
        <v>20</v>
      </c>
      <c r="DF24" s="15">
        <v>0</v>
      </c>
      <c r="DG24" s="15">
        <v>0</v>
      </c>
      <c r="DH24" s="15">
        <v>0</v>
      </c>
      <c r="DI24" s="15">
        <v>0</v>
      </c>
      <c r="DJ24" s="15">
        <v>0</v>
      </c>
      <c r="DK24" s="15">
        <v>1</v>
      </c>
      <c r="DL24" s="15">
        <v>0</v>
      </c>
      <c r="DM24" s="15">
        <v>20</v>
      </c>
      <c r="DN24" s="15">
        <v>0</v>
      </c>
      <c r="DO24" s="15">
        <v>30</v>
      </c>
      <c r="DP24" s="15">
        <v>0</v>
      </c>
      <c r="DQ24" s="15">
        <v>0</v>
      </c>
      <c r="DR24" s="15">
        <v>0</v>
      </c>
      <c r="DS24" s="15">
        <v>0</v>
      </c>
      <c r="DT24" s="15">
        <v>0</v>
      </c>
      <c r="DU24" s="15">
        <v>9</v>
      </c>
      <c r="DV24" s="15">
        <v>0</v>
      </c>
      <c r="DW24" s="15">
        <v>0</v>
      </c>
      <c r="DX24" s="15">
        <v>0</v>
      </c>
      <c r="DY24" s="15">
        <v>9</v>
      </c>
      <c r="DZ24" s="15">
        <v>0</v>
      </c>
      <c r="EA24" s="15">
        <v>64</v>
      </c>
      <c r="EB24" s="15">
        <v>0</v>
      </c>
      <c r="EC24" s="15">
        <v>0</v>
      </c>
      <c r="ED24" s="15">
        <v>0</v>
      </c>
      <c r="EE24" s="15">
        <v>0</v>
      </c>
      <c r="EF24" s="15">
        <v>0</v>
      </c>
      <c r="EG24" s="15">
        <v>2</v>
      </c>
      <c r="EH24" s="15">
        <v>0</v>
      </c>
      <c r="EI24" s="15">
        <v>0</v>
      </c>
      <c r="EJ24" s="15">
        <v>0</v>
      </c>
      <c r="EK24" s="15">
        <v>0</v>
      </c>
      <c r="EL24" s="15">
        <v>0</v>
      </c>
      <c r="EM24" s="15">
        <v>0</v>
      </c>
      <c r="EN24" s="15">
        <v>0</v>
      </c>
      <c r="EO24" s="15">
        <v>0</v>
      </c>
      <c r="EP24" s="15">
        <v>0</v>
      </c>
      <c r="EQ24" s="15">
        <v>0</v>
      </c>
      <c r="ER24" s="15">
        <v>0</v>
      </c>
      <c r="ES24" s="15">
        <v>0</v>
      </c>
      <c r="ET24" s="15">
        <v>0</v>
      </c>
      <c r="EU24" s="15">
        <v>0</v>
      </c>
      <c r="EV24" s="15">
        <v>0</v>
      </c>
      <c r="EW24" s="15">
        <v>0</v>
      </c>
      <c r="EX24" s="15">
        <v>0</v>
      </c>
      <c r="EY24" s="15">
        <v>0</v>
      </c>
      <c r="EZ24" s="15">
        <v>0</v>
      </c>
      <c r="FA24" s="15">
        <v>0</v>
      </c>
      <c r="FB24" s="15">
        <v>0</v>
      </c>
      <c r="FC24" s="15">
        <v>0</v>
      </c>
      <c r="FD24" s="15">
        <v>0</v>
      </c>
      <c r="FE24" s="15">
        <v>0</v>
      </c>
      <c r="FF24" s="15">
        <v>0</v>
      </c>
      <c r="FG24" s="15">
        <v>0</v>
      </c>
      <c r="FH24" s="15">
        <v>0</v>
      </c>
    </row>
    <row r="25" spans="1:164" x14ac:dyDescent="0.25">
      <c r="A25" s="13">
        <v>7</v>
      </c>
      <c r="B25" s="14" t="s">
        <v>44</v>
      </c>
      <c r="C25" s="14" t="s">
        <v>74</v>
      </c>
      <c r="D25" s="15">
        <v>0</v>
      </c>
      <c r="E25" s="15">
        <v>0</v>
      </c>
      <c r="F25" s="15">
        <v>1</v>
      </c>
      <c r="G25" s="15">
        <v>0</v>
      </c>
      <c r="H25" s="15">
        <v>48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126953.75</v>
      </c>
      <c r="O25" s="15">
        <v>0</v>
      </c>
      <c r="P25" s="15">
        <v>74312.5</v>
      </c>
      <c r="Q25" s="15">
        <v>0</v>
      </c>
      <c r="R25" s="15">
        <v>0</v>
      </c>
      <c r="S25" s="15">
        <v>0</v>
      </c>
      <c r="T25" s="15">
        <v>135</v>
      </c>
      <c r="U25" s="15">
        <v>0</v>
      </c>
      <c r="V25" s="15">
        <v>48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38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10</v>
      </c>
      <c r="AI25" s="15">
        <v>0</v>
      </c>
      <c r="AJ25" s="15">
        <v>0</v>
      </c>
      <c r="AK25" s="15">
        <v>0</v>
      </c>
      <c r="AL25" s="15">
        <v>37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98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108</v>
      </c>
      <c r="AY25" s="15">
        <v>0</v>
      </c>
      <c r="AZ25" s="15">
        <v>48</v>
      </c>
      <c r="BA25" s="15">
        <v>0</v>
      </c>
      <c r="BB25" s="15">
        <v>0</v>
      </c>
      <c r="BC25" s="15">
        <v>0</v>
      </c>
      <c r="BD25" s="15">
        <v>1</v>
      </c>
      <c r="BE25" s="15">
        <v>0</v>
      </c>
      <c r="BF25" s="15">
        <v>48</v>
      </c>
      <c r="BG25" s="15">
        <v>0</v>
      </c>
      <c r="BH25" s="15">
        <v>0</v>
      </c>
      <c r="BI25" s="15">
        <v>0</v>
      </c>
      <c r="BJ25" s="15">
        <v>0</v>
      </c>
      <c r="BK25" s="15">
        <v>126953.75</v>
      </c>
      <c r="BL25" s="15">
        <v>0</v>
      </c>
      <c r="BM25" s="15">
        <v>74312.5</v>
      </c>
      <c r="BN25" s="15">
        <v>0</v>
      </c>
      <c r="BO25" s="15">
        <v>0</v>
      </c>
      <c r="BP25" s="15">
        <v>0</v>
      </c>
      <c r="BQ25" s="15">
        <v>126953.75</v>
      </c>
      <c r="BR25" s="15">
        <v>0</v>
      </c>
      <c r="BS25" s="15">
        <v>74312.5</v>
      </c>
      <c r="BT25" s="15">
        <v>0</v>
      </c>
      <c r="BU25" s="15">
        <v>0</v>
      </c>
      <c r="BV25" s="15">
        <v>0</v>
      </c>
      <c r="BW25" s="15">
        <v>0</v>
      </c>
      <c r="BX25" s="15">
        <v>0</v>
      </c>
      <c r="BY25" s="15">
        <v>135</v>
      </c>
      <c r="BZ25" s="15">
        <v>0</v>
      </c>
      <c r="CA25" s="15">
        <v>48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38</v>
      </c>
      <c r="CH25" s="15">
        <v>0</v>
      </c>
      <c r="CI25" s="15">
        <v>0</v>
      </c>
      <c r="CJ25" s="15">
        <v>0</v>
      </c>
      <c r="CK25" s="15">
        <v>0</v>
      </c>
      <c r="CL25" s="15">
        <v>0</v>
      </c>
      <c r="CM25" s="15">
        <v>10</v>
      </c>
      <c r="CN25" s="15">
        <v>0</v>
      </c>
      <c r="CO25" s="15">
        <v>0</v>
      </c>
      <c r="CP25" s="15">
        <v>0</v>
      </c>
      <c r="CQ25" s="15">
        <v>37</v>
      </c>
      <c r="CR25" s="15">
        <v>0</v>
      </c>
      <c r="CS25" s="15">
        <v>0</v>
      </c>
      <c r="CT25" s="15">
        <v>0</v>
      </c>
      <c r="CU25" s="15">
        <v>0</v>
      </c>
      <c r="CV25" s="15">
        <v>0</v>
      </c>
      <c r="CW25" s="15">
        <v>98</v>
      </c>
      <c r="CX25" s="15">
        <v>0</v>
      </c>
      <c r="CY25" s="15">
        <v>0</v>
      </c>
      <c r="CZ25" s="15">
        <v>0</v>
      </c>
      <c r="DA25" s="15">
        <v>0</v>
      </c>
      <c r="DB25" s="15">
        <v>0</v>
      </c>
      <c r="DC25" s="15">
        <v>0</v>
      </c>
      <c r="DD25" s="15">
        <v>0</v>
      </c>
      <c r="DE25" s="15">
        <v>48</v>
      </c>
      <c r="DF25" s="15">
        <v>0</v>
      </c>
      <c r="DG25" s="15">
        <v>0</v>
      </c>
      <c r="DH25" s="15">
        <v>0</v>
      </c>
      <c r="DI25" s="15">
        <v>0</v>
      </c>
      <c r="DJ25" s="15">
        <v>0</v>
      </c>
      <c r="DK25" s="15">
        <v>0</v>
      </c>
      <c r="DL25" s="15">
        <v>0</v>
      </c>
      <c r="DM25" s="15">
        <v>0</v>
      </c>
      <c r="DN25" s="15">
        <v>0</v>
      </c>
      <c r="DO25" s="15">
        <v>13</v>
      </c>
      <c r="DP25" s="15">
        <v>0</v>
      </c>
      <c r="DQ25" s="15">
        <v>0</v>
      </c>
      <c r="DR25" s="15">
        <v>0</v>
      </c>
      <c r="DS25" s="15">
        <v>0</v>
      </c>
      <c r="DT25" s="15">
        <v>0</v>
      </c>
      <c r="DU25" s="15">
        <v>0</v>
      </c>
      <c r="DV25" s="15">
        <v>0</v>
      </c>
      <c r="DW25" s="15">
        <v>0</v>
      </c>
      <c r="DX25" s="15">
        <v>0</v>
      </c>
      <c r="DY25" s="15">
        <v>0</v>
      </c>
      <c r="DZ25" s="15">
        <v>0</v>
      </c>
      <c r="EA25" s="15">
        <v>95</v>
      </c>
      <c r="EB25" s="15">
        <v>0</v>
      </c>
      <c r="EC25" s="15">
        <v>0</v>
      </c>
      <c r="ED25" s="15">
        <v>0</v>
      </c>
      <c r="EE25" s="15">
        <v>0</v>
      </c>
      <c r="EF25" s="15">
        <v>0</v>
      </c>
      <c r="EG25" s="15">
        <v>27</v>
      </c>
      <c r="EH25" s="15">
        <v>0</v>
      </c>
      <c r="EI25" s="15">
        <v>0</v>
      </c>
      <c r="EJ25" s="15">
        <v>0</v>
      </c>
      <c r="EK25" s="15">
        <v>0</v>
      </c>
      <c r="EL25" s="15">
        <v>0</v>
      </c>
      <c r="EM25" s="15">
        <v>0</v>
      </c>
      <c r="EN25" s="15">
        <v>0</v>
      </c>
      <c r="EO25" s="15">
        <v>0</v>
      </c>
      <c r="EP25" s="15">
        <v>0</v>
      </c>
      <c r="EQ25" s="15">
        <v>0</v>
      </c>
      <c r="ER25" s="15">
        <v>0</v>
      </c>
      <c r="ES25" s="15">
        <v>0</v>
      </c>
      <c r="ET25" s="15">
        <v>0</v>
      </c>
      <c r="EU25" s="15">
        <v>0</v>
      </c>
      <c r="EV25" s="15">
        <v>0</v>
      </c>
      <c r="EW25" s="15">
        <v>0</v>
      </c>
      <c r="EX25" s="15">
        <v>0</v>
      </c>
      <c r="EY25" s="15">
        <v>0</v>
      </c>
      <c r="EZ25" s="15">
        <v>0</v>
      </c>
      <c r="FA25" s="15">
        <v>0</v>
      </c>
      <c r="FB25" s="15">
        <v>0</v>
      </c>
      <c r="FC25" s="15">
        <v>0</v>
      </c>
      <c r="FD25" s="15">
        <v>0</v>
      </c>
      <c r="FE25" s="15">
        <v>0</v>
      </c>
      <c r="FF25" s="15">
        <v>0</v>
      </c>
      <c r="FG25" s="15">
        <v>0</v>
      </c>
      <c r="FH25" s="15">
        <v>0</v>
      </c>
    </row>
    <row r="26" spans="1:164" x14ac:dyDescent="0.25">
      <c r="A26" s="13">
        <v>8</v>
      </c>
      <c r="B26" s="14" t="s">
        <v>44</v>
      </c>
      <c r="C26" s="14" t="s">
        <v>75</v>
      </c>
      <c r="D26" s="15">
        <v>1</v>
      </c>
      <c r="E26" s="15">
        <v>0</v>
      </c>
      <c r="F26" s="15">
        <v>0</v>
      </c>
      <c r="G26" s="15">
        <v>1</v>
      </c>
      <c r="H26" s="15">
        <v>3</v>
      </c>
      <c r="I26" s="15">
        <v>0</v>
      </c>
      <c r="J26" s="15">
        <v>10</v>
      </c>
      <c r="K26" s="15">
        <v>1</v>
      </c>
      <c r="L26" s="15">
        <v>182332.57</v>
      </c>
      <c r="M26" s="15">
        <v>0</v>
      </c>
      <c r="N26" s="15">
        <v>0</v>
      </c>
      <c r="O26" s="15">
        <v>76340</v>
      </c>
      <c r="P26" s="15">
        <v>5496.76</v>
      </c>
      <c r="Q26" s="15">
        <v>0</v>
      </c>
      <c r="R26" s="15">
        <v>76</v>
      </c>
      <c r="S26" s="15">
        <v>0</v>
      </c>
      <c r="T26" s="15">
        <v>0</v>
      </c>
      <c r="U26" s="15">
        <v>125</v>
      </c>
      <c r="V26" s="15">
        <v>3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3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17</v>
      </c>
      <c r="AK26" s="15">
        <v>0</v>
      </c>
      <c r="AL26" s="15">
        <v>0</v>
      </c>
      <c r="AM26" s="15">
        <v>34</v>
      </c>
      <c r="AN26" s="15">
        <v>0</v>
      </c>
      <c r="AO26" s="15">
        <v>0</v>
      </c>
      <c r="AP26" s="15">
        <v>59</v>
      </c>
      <c r="AQ26" s="15">
        <v>0</v>
      </c>
      <c r="AR26" s="15">
        <v>0</v>
      </c>
      <c r="AS26" s="15">
        <v>91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1</v>
      </c>
      <c r="BC26" s="15">
        <v>0</v>
      </c>
      <c r="BD26" s="15">
        <v>0</v>
      </c>
      <c r="BE26" s="15">
        <v>1</v>
      </c>
      <c r="BF26" s="15">
        <v>3</v>
      </c>
      <c r="BG26" s="15">
        <v>0</v>
      </c>
      <c r="BH26" s="15">
        <v>0</v>
      </c>
      <c r="BI26" s="15">
        <v>182332.57</v>
      </c>
      <c r="BJ26" s="15">
        <v>0</v>
      </c>
      <c r="BK26" s="15">
        <v>0</v>
      </c>
      <c r="BL26" s="15">
        <v>76340</v>
      </c>
      <c r="BM26" s="15">
        <v>5496.76</v>
      </c>
      <c r="BN26" s="15">
        <v>0</v>
      </c>
      <c r="BO26" s="15">
        <v>182332.57</v>
      </c>
      <c r="BP26" s="15">
        <v>0</v>
      </c>
      <c r="BQ26" s="15">
        <v>0</v>
      </c>
      <c r="BR26" s="15">
        <v>76340</v>
      </c>
      <c r="BS26" s="15">
        <v>5496.76</v>
      </c>
      <c r="BT26" s="15">
        <v>0</v>
      </c>
      <c r="BU26" s="15">
        <v>0</v>
      </c>
      <c r="BV26" s="15">
        <v>0</v>
      </c>
      <c r="BW26" s="15">
        <v>76</v>
      </c>
      <c r="BX26" s="15">
        <v>0</v>
      </c>
      <c r="BY26" s="15">
        <v>0</v>
      </c>
      <c r="BZ26" s="15">
        <v>125</v>
      </c>
      <c r="CA26" s="15">
        <v>3</v>
      </c>
      <c r="CB26" s="15">
        <v>0</v>
      </c>
      <c r="CC26" s="15">
        <v>0</v>
      </c>
      <c r="CD26" s="15">
        <v>0</v>
      </c>
      <c r="CE26" s="15">
        <v>0</v>
      </c>
      <c r="CF26" s="15">
        <v>0</v>
      </c>
      <c r="CG26" s="15">
        <v>3</v>
      </c>
      <c r="CH26" s="15">
        <v>0</v>
      </c>
      <c r="CI26" s="15">
        <v>0</v>
      </c>
      <c r="CJ26" s="15">
        <v>0</v>
      </c>
      <c r="CK26" s="15">
        <v>0</v>
      </c>
      <c r="CL26" s="15">
        <v>0</v>
      </c>
      <c r="CM26" s="15">
        <v>0</v>
      </c>
      <c r="CN26" s="15">
        <v>0</v>
      </c>
      <c r="CO26" s="15">
        <v>17</v>
      </c>
      <c r="CP26" s="15">
        <v>0</v>
      </c>
      <c r="CQ26" s="15">
        <v>0</v>
      </c>
      <c r="CR26" s="15">
        <v>34</v>
      </c>
      <c r="CS26" s="15">
        <v>0</v>
      </c>
      <c r="CT26" s="15">
        <v>0</v>
      </c>
      <c r="CU26" s="15">
        <v>59</v>
      </c>
      <c r="CV26" s="15">
        <v>0</v>
      </c>
      <c r="CW26" s="15">
        <v>0</v>
      </c>
      <c r="CX26" s="15">
        <v>91</v>
      </c>
      <c r="CY26" s="15">
        <v>0</v>
      </c>
      <c r="CZ26" s="15">
        <v>0</v>
      </c>
      <c r="DA26" s="15">
        <v>0</v>
      </c>
      <c r="DB26" s="15">
        <v>0</v>
      </c>
      <c r="DC26" s="15">
        <v>0</v>
      </c>
      <c r="DD26" s="15">
        <v>0</v>
      </c>
      <c r="DE26" s="15">
        <v>3</v>
      </c>
      <c r="DF26" s="15">
        <v>0</v>
      </c>
      <c r="DG26" s="15">
        <v>0</v>
      </c>
      <c r="DH26" s="15">
        <v>0</v>
      </c>
      <c r="DI26" s="15">
        <v>0</v>
      </c>
      <c r="DJ26" s="15">
        <v>0</v>
      </c>
      <c r="DK26" s="15">
        <v>0</v>
      </c>
      <c r="DL26" s="15">
        <v>0</v>
      </c>
      <c r="DM26" s="15">
        <v>6</v>
      </c>
      <c r="DN26" s="15">
        <v>0</v>
      </c>
      <c r="DO26" s="15">
        <v>0</v>
      </c>
      <c r="DP26" s="15">
        <v>0</v>
      </c>
      <c r="DQ26" s="15">
        <v>0</v>
      </c>
      <c r="DR26" s="15">
        <v>0</v>
      </c>
      <c r="DS26" s="15">
        <v>0</v>
      </c>
      <c r="DT26" s="15">
        <v>0</v>
      </c>
      <c r="DU26" s="15">
        <v>0</v>
      </c>
      <c r="DV26" s="15">
        <v>0</v>
      </c>
      <c r="DW26" s="15">
        <v>0</v>
      </c>
      <c r="DX26" s="15">
        <v>0</v>
      </c>
      <c r="DY26" s="15">
        <v>70</v>
      </c>
      <c r="DZ26" s="15">
        <v>0</v>
      </c>
      <c r="EA26" s="15">
        <v>0</v>
      </c>
      <c r="EB26" s="15">
        <v>125</v>
      </c>
      <c r="EC26" s="15">
        <v>0</v>
      </c>
      <c r="ED26" s="15">
        <v>0</v>
      </c>
      <c r="EE26" s="15">
        <v>0</v>
      </c>
      <c r="EF26" s="15">
        <v>0</v>
      </c>
      <c r="EG26" s="15">
        <v>0</v>
      </c>
      <c r="EH26" s="15">
        <v>0</v>
      </c>
      <c r="EI26" s="15">
        <v>0</v>
      </c>
      <c r="EJ26" s="15">
        <v>0</v>
      </c>
      <c r="EK26" s="15">
        <v>0</v>
      </c>
      <c r="EL26" s="15">
        <v>0</v>
      </c>
      <c r="EM26" s="15">
        <v>0</v>
      </c>
      <c r="EN26" s="15">
        <v>0</v>
      </c>
      <c r="EO26" s="15">
        <v>0</v>
      </c>
      <c r="EP26" s="15">
        <v>0</v>
      </c>
      <c r="EQ26" s="15">
        <v>0</v>
      </c>
      <c r="ER26" s="15">
        <v>0</v>
      </c>
      <c r="ES26" s="15">
        <v>0</v>
      </c>
      <c r="ET26" s="15">
        <v>0</v>
      </c>
      <c r="EU26" s="15">
        <v>0</v>
      </c>
      <c r="EV26" s="15">
        <v>0</v>
      </c>
      <c r="EW26" s="15">
        <v>0</v>
      </c>
      <c r="EX26" s="15">
        <v>0</v>
      </c>
      <c r="EY26" s="15">
        <v>0</v>
      </c>
      <c r="EZ26" s="15">
        <v>0</v>
      </c>
      <c r="FA26" s="15">
        <v>0</v>
      </c>
      <c r="FB26" s="15">
        <v>0</v>
      </c>
      <c r="FC26" s="15">
        <v>0</v>
      </c>
      <c r="FD26" s="15">
        <v>0</v>
      </c>
      <c r="FE26" s="15">
        <v>0</v>
      </c>
      <c r="FF26" s="15">
        <v>0</v>
      </c>
      <c r="FG26" s="15">
        <v>0</v>
      </c>
      <c r="FH26" s="15">
        <v>0</v>
      </c>
    </row>
    <row r="27" spans="1:164" x14ac:dyDescent="0.25">
      <c r="A27" s="13">
        <v>9</v>
      </c>
      <c r="B27" s="14" t="s">
        <v>44</v>
      </c>
      <c r="C27" s="14" t="s">
        <v>76</v>
      </c>
      <c r="D27" s="15">
        <v>1</v>
      </c>
      <c r="E27" s="15">
        <v>0</v>
      </c>
      <c r="F27" s="15">
        <v>0</v>
      </c>
      <c r="G27" s="15">
        <v>0</v>
      </c>
      <c r="H27" s="15">
        <v>23</v>
      </c>
      <c r="I27" s="15">
        <v>0</v>
      </c>
      <c r="J27" s="15">
        <v>12</v>
      </c>
      <c r="K27" s="15">
        <v>1</v>
      </c>
      <c r="L27" s="15">
        <v>162365</v>
      </c>
      <c r="M27" s="15">
        <v>0</v>
      </c>
      <c r="N27" s="15">
        <v>0</v>
      </c>
      <c r="O27" s="15">
        <v>0</v>
      </c>
      <c r="P27" s="15">
        <v>62754</v>
      </c>
      <c r="Q27" s="15">
        <v>0</v>
      </c>
      <c r="R27" s="15">
        <v>109</v>
      </c>
      <c r="S27" s="15">
        <v>0</v>
      </c>
      <c r="T27" s="15">
        <v>0</v>
      </c>
      <c r="U27" s="15">
        <v>0</v>
      </c>
      <c r="V27" s="15">
        <v>23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13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9</v>
      </c>
      <c r="AI27" s="15">
        <v>0</v>
      </c>
      <c r="AJ27" s="15">
        <v>31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78</v>
      </c>
      <c r="AQ27" s="15">
        <v>0</v>
      </c>
      <c r="AR27" s="15">
        <v>0</v>
      </c>
      <c r="AS27" s="15">
        <v>0</v>
      </c>
      <c r="AT27" s="15">
        <v>1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1</v>
      </c>
      <c r="BC27" s="15">
        <v>0</v>
      </c>
      <c r="BD27" s="15">
        <v>0</v>
      </c>
      <c r="BE27" s="15">
        <v>0</v>
      </c>
      <c r="BF27" s="15">
        <v>23</v>
      </c>
      <c r="BG27" s="15">
        <v>0</v>
      </c>
      <c r="BH27" s="15">
        <v>10</v>
      </c>
      <c r="BI27" s="15">
        <v>162365</v>
      </c>
      <c r="BJ27" s="15">
        <v>0</v>
      </c>
      <c r="BK27" s="15">
        <v>0</v>
      </c>
      <c r="BL27" s="15">
        <v>0</v>
      </c>
      <c r="BM27" s="15">
        <v>62754</v>
      </c>
      <c r="BN27" s="15">
        <v>0</v>
      </c>
      <c r="BO27" s="15">
        <v>59138</v>
      </c>
      <c r="BP27" s="15">
        <v>0</v>
      </c>
      <c r="BQ27" s="15">
        <v>0</v>
      </c>
      <c r="BR27" s="15">
        <v>0</v>
      </c>
      <c r="BS27" s="15">
        <v>62754</v>
      </c>
      <c r="BT27" s="15">
        <v>0</v>
      </c>
      <c r="BU27" s="15">
        <v>103227</v>
      </c>
      <c r="BV27" s="15">
        <v>0</v>
      </c>
      <c r="BW27" s="15">
        <v>109</v>
      </c>
      <c r="BX27" s="15">
        <v>0</v>
      </c>
      <c r="BY27" s="15">
        <v>0</v>
      </c>
      <c r="BZ27" s="15">
        <v>0</v>
      </c>
      <c r="CA27" s="15">
        <v>23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v>13</v>
      </c>
      <c r="CH27" s="15">
        <v>0</v>
      </c>
      <c r="CI27" s="15">
        <v>0</v>
      </c>
      <c r="CJ27" s="15">
        <v>0</v>
      </c>
      <c r="CK27" s="15">
        <v>0</v>
      </c>
      <c r="CL27" s="15">
        <v>0</v>
      </c>
      <c r="CM27" s="15">
        <v>9</v>
      </c>
      <c r="CN27" s="15">
        <v>0</v>
      </c>
      <c r="CO27" s="15">
        <v>31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v>78</v>
      </c>
      <c r="CV27" s="15">
        <v>0</v>
      </c>
      <c r="CW27" s="15">
        <v>0</v>
      </c>
      <c r="CX27" s="15">
        <v>0</v>
      </c>
      <c r="CY27" s="15">
        <v>1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22</v>
      </c>
      <c r="DF27" s="15">
        <v>0</v>
      </c>
      <c r="DG27" s="15">
        <v>0</v>
      </c>
      <c r="DH27" s="15">
        <v>0</v>
      </c>
      <c r="DI27" s="15">
        <v>0</v>
      </c>
      <c r="DJ27" s="15">
        <v>0</v>
      </c>
      <c r="DK27" s="15">
        <v>0</v>
      </c>
      <c r="DL27" s="15">
        <v>0</v>
      </c>
      <c r="DM27" s="15">
        <v>11</v>
      </c>
      <c r="DN27" s="15">
        <v>0</v>
      </c>
      <c r="DO27" s="15">
        <v>0</v>
      </c>
      <c r="DP27" s="15">
        <v>0</v>
      </c>
      <c r="DQ27" s="15">
        <v>1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v>0</v>
      </c>
      <c r="DX27" s="15">
        <v>0</v>
      </c>
      <c r="DY27" s="15">
        <v>98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v>29</v>
      </c>
      <c r="EL27" s="15">
        <v>0</v>
      </c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0</v>
      </c>
      <c r="EV27" s="15">
        <v>0</v>
      </c>
      <c r="EW27" s="15">
        <v>29</v>
      </c>
      <c r="EX27" s="15">
        <v>0</v>
      </c>
      <c r="EY27" s="15">
        <v>0</v>
      </c>
      <c r="EZ27" s="15">
        <v>0</v>
      </c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</row>
    <row r="28" spans="1:164" x14ac:dyDescent="0.25">
      <c r="A28" s="13">
        <v>10</v>
      </c>
      <c r="B28" s="14" t="s">
        <v>44</v>
      </c>
      <c r="C28" s="14" t="s">
        <v>77</v>
      </c>
      <c r="D28" s="15">
        <v>0</v>
      </c>
      <c r="E28" s="15">
        <v>0</v>
      </c>
      <c r="F28" s="15">
        <v>0</v>
      </c>
      <c r="G28" s="15">
        <v>1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170909.09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102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31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71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102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1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170909.09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170909.09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102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31</v>
      </c>
      <c r="CS28" s="15">
        <v>0</v>
      </c>
      <c r="CT28" s="15">
        <v>0</v>
      </c>
      <c r="CU28" s="15">
        <v>0</v>
      </c>
      <c r="CV28" s="15">
        <v>0</v>
      </c>
      <c r="CW28" s="15">
        <v>0</v>
      </c>
      <c r="CX28" s="15">
        <v>71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v>0</v>
      </c>
      <c r="DJ28" s="15">
        <v>0</v>
      </c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10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v>0</v>
      </c>
      <c r="DX28" s="15">
        <v>0</v>
      </c>
      <c r="DY28" s="15">
        <v>0</v>
      </c>
      <c r="DZ28" s="15">
        <v>0</v>
      </c>
      <c r="EA28" s="15">
        <v>0</v>
      </c>
      <c r="EB28" s="15">
        <v>92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v>0</v>
      </c>
      <c r="EL28" s="15">
        <v>0</v>
      </c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v>0</v>
      </c>
      <c r="EZ28" s="15">
        <v>0</v>
      </c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</row>
    <row r="29" spans="1:164" x14ac:dyDescent="0.25">
      <c r="A29" s="13">
        <v>11</v>
      </c>
      <c r="B29" s="14" t="s">
        <v>44</v>
      </c>
      <c r="C29" s="14" t="s">
        <v>78</v>
      </c>
      <c r="D29" s="15">
        <v>0</v>
      </c>
      <c r="E29" s="15">
        <v>0</v>
      </c>
      <c r="F29" s="15">
        <v>1</v>
      </c>
      <c r="G29" s="15">
        <v>0</v>
      </c>
      <c r="H29" s="15">
        <v>34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81189.88</v>
      </c>
      <c r="O29" s="15">
        <v>0</v>
      </c>
      <c r="P29" s="15">
        <v>106916.28</v>
      </c>
      <c r="Q29" s="15">
        <v>0</v>
      </c>
      <c r="R29" s="15">
        <v>0</v>
      </c>
      <c r="S29" s="15">
        <v>0</v>
      </c>
      <c r="T29" s="15">
        <v>64</v>
      </c>
      <c r="U29" s="15">
        <v>0</v>
      </c>
      <c r="V29" s="15">
        <v>29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18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11</v>
      </c>
      <c r="AI29" s="15">
        <v>0</v>
      </c>
      <c r="AJ29" s="15">
        <v>0</v>
      </c>
      <c r="AK29" s="15">
        <v>0</v>
      </c>
      <c r="AL29" s="15">
        <v>18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46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62</v>
      </c>
      <c r="AY29" s="15">
        <v>0</v>
      </c>
      <c r="AZ29" s="15">
        <v>29</v>
      </c>
      <c r="BA29" s="15">
        <v>0</v>
      </c>
      <c r="BB29" s="15">
        <v>0</v>
      </c>
      <c r="BC29" s="15">
        <v>0</v>
      </c>
      <c r="BD29" s="15">
        <v>1</v>
      </c>
      <c r="BE29" s="15">
        <v>0</v>
      </c>
      <c r="BF29" s="15">
        <v>34</v>
      </c>
      <c r="BG29" s="15">
        <v>0</v>
      </c>
      <c r="BH29" s="15">
        <v>0</v>
      </c>
      <c r="BI29" s="15">
        <v>0</v>
      </c>
      <c r="BJ29" s="15">
        <v>0</v>
      </c>
      <c r="BK29" s="15">
        <v>81189.88</v>
      </c>
      <c r="BL29" s="15">
        <v>0</v>
      </c>
      <c r="BM29" s="15">
        <v>106916.28</v>
      </c>
      <c r="BN29" s="15">
        <v>0</v>
      </c>
      <c r="BO29" s="15">
        <v>0</v>
      </c>
      <c r="BP29" s="15">
        <v>0</v>
      </c>
      <c r="BQ29" s="15">
        <v>81189.88</v>
      </c>
      <c r="BR29" s="15">
        <v>0</v>
      </c>
      <c r="BS29" s="15">
        <v>106916.28</v>
      </c>
      <c r="BT29" s="15">
        <v>0</v>
      </c>
      <c r="BU29" s="15">
        <v>0</v>
      </c>
      <c r="BV29" s="15">
        <v>0</v>
      </c>
      <c r="BW29" s="15">
        <v>0</v>
      </c>
      <c r="BX29" s="15">
        <v>0</v>
      </c>
      <c r="BY29" s="15">
        <v>64</v>
      </c>
      <c r="BZ29" s="15">
        <v>0</v>
      </c>
      <c r="CA29" s="15">
        <v>29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v>18</v>
      </c>
      <c r="CH29" s="15">
        <v>0</v>
      </c>
      <c r="CI29" s="15">
        <v>0</v>
      </c>
      <c r="CJ29" s="15">
        <v>0</v>
      </c>
      <c r="CK29" s="15">
        <v>0</v>
      </c>
      <c r="CL29" s="15">
        <v>0</v>
      </c>
      <c r="CM29" s="15">
        <v>11</v>
      </c>
      <c r="CN29" s="15">
        <v>0</v>
      </c>
      <c r="CO29" s="15">
        <v>0</v>
      </c>
      <c r="CP29" s="15">
        <v>0</v>
      </c>
      <c r="CQ29" s="15">
        <v>18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46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29</v>
      </c>
      <c r="DF29" s="15">
        <v>0</v>
      </c>
      <c r="DG29" s="15">
        <v>0</v>
      </c>
      <c r="DH29" s="15">
        <v>0</v>
      </c>
      <c r="DI29" s="15">
        <v>0</v>
      </c>
      <c r="DJ29" s="15">
        <v>0</v>
      </c>
      <c r="DK29" s="15">
        <v>0</v>
      </c>
      <c r="DL29" s="15">
        <v>0</v>
      </c>
      <c r="DM29" s="15">
        <v>0</v>
      </c>
      <c r="DN29" s="15">
        <v>0</v>
      </c>
      <c r="DO29" s="15">
        <v>6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0</v>
      </c>
      <c r="DZ29" s="15">
        <v>0</v>
      </c>
      <c r="EA29" s="15">
        <v>57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1</v>
      </c>
      <c r="EH29" s="15">
        <v>0</v>
      </c>
      <c r="EI29" s="15">
        <v>0</v>
      </c>
      <c r="EJ29" s="15">
        <v>0</v>
      </c>
      <c r="EK29" s="15">
        <v>0</v>
      </c>
      <c r="EL29" s="15">
        <v>0</v>
      </c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0</v>
      </c>
      <c r="EZ29" s="15">
        <v>0</v>
      </c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</row>
    <row r="30" spans="1:164" x14ac:dyDescent="0.25">
      <c r="A30" s="13">
        <v>12</v>
      </c>
      <c r="B30" s="14" t="s">
        <v>44</v>
      </c>
      <c r="C30" s="14" t="s">
        <v>79</v>
      </c>
      <c r="D30" s="15">
        <v>1</v>
      </c>
      <c r="E30" s="15">
        <v>0</v>
      </c>
      <c r="F30" s="15">
        <v>0</v>
      </c>
      <c r="G30" s="15">
        <v>1</v>
      </c>
      <c r="H30" s="15">
        <v>0</v>
      </c>
      <c r="I30" s="15">
        <v>0</v>
      </c>
      <c r="J30" s="15">
        <v>13</v>
      </c>
      <c r="K30" s="15">
        <v>0</v>
      </c>
      <c r="L30" s="15">
        <v>185057</v>
      </c>
      <c r="M30" s="15">
        <v>0</v>
      </c>
      <c r="N30" s="15">
        <v>0</v>
      </c>
      <c r="O30" s="15">
        <v>263061</v>
      </c>
      <c r="P30" s="15">
        <v>0</v>
      </c>
      <c r="Q30" s="15">
        <v>0</v>
      </c>
      <c r="R30" s="15">
        <v>76</v>
      </c>
      <c r="S30" s="15">
        <v>0</v>
      </c>
      <c r="T30" s="15">
        <v>0</v>
      </c>
      <c r="U30" s="15">
        <v>70</v>
      </c>
      <c r="V30" s="15">
        <v>0</v>
      </c>
      <c r="W30" s="15">
        <v>0</v>
      </c>
      <c r="X30" s="15">
        <v>7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5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11</v>
      </c>
      <c r="AK30" s="15">
        <v>0</v>
      </c>
      <c r="AL30" s="15">
        <v>0</v>
      </c>
      <c r="AM30" s="15">
        <v>11</v>
      </c>
      <c r="AN30" s="15">
        <v>0</v>
      </c>
      <c r="AO30" s="15">
        <v>0</v>
      </c>
      <c r="AP30" s="15">
        <v>53</v>
      </c>
      <c r="AQ30" s="15">
        <v>0</v>
      </c>
      <c r="AR30" s="15">
        <v>0</v>
      </c>
      <c r="AS30" s="15">
        <v>59</v>
      </c>
      <c r="AT30" s="15">
        <v>0</v>
      </c>
      <c r="AU30" s="15">
        <v>0</v>
      </c>
      <c r="AV30" s="15">
        <v>76</v>
      </c>
      <c r="AW30" s="15">
        <v>0</v>
      </c>
      <c r="AX30" s="15">
        <v>0</v>
      </c>
      <c r="AY30" s="15">
        <v>70</v>
      </c>
      <c r="AZ30" s="15">
        <v>0</v>
      </c>
      <c r="BA30" s="15">
        <v>0</v>
      </c>
      <c r="BB30" s="15">
        <v>1</v>
      </c>
      <c r="BC30" s="15">
        <v>0</v>
      </c>
      <c r="BD30" s="15">
        <v>0</v>
      </c>
      <c r="BE30" s="15">
        <v>1</v>
      </c>
      <c r="BF30" s="15">
        <v>0</v>
      </c>
      <c r="BG30" s="15">
        <v>0</v>
      </c>
      <c r="BH30" s="15">
        <v>12</v>
      </c>
      <c r="BI30" s="15">
        <v>185057</v>
      </c>
      <c r="BJ30" s="15">
        <v>0</v>
      </c>
      <c r="BK30" s="15">
        <v>0</v>
      </c>
      <c r="BL30" s="15">
        <v>263061</v>
      </c>
      <c r="BM30" s="15">
        <v>0</v>
      </c>
      <c r="BN30" s="15">
        <v>0</v>
      </c>
      <c r="BO30" s="15">
        <v>184438</v>
      </c>
      <c r="BP30" s="15">
        <v>0</v>
      </c>
      <c r="BQ30" s="15">
        <v>0</v>
      </c>
      <c r="BR30" s="15">
        <v>263061</v>
      </c>
      <c r="BS30" s="15">
        <v>0</v>
      </c>
      <c r="BT30" s="15">
        <v>0</v>
      </c>
      <c r="BU30" s="15">
        <v>619</v>
      </c>
      <c r="BV30" s="15">
        <v>0</v>
      </c>
      <c r="BW30" s="15">
        <v>76</v>
      </c>
      <c r="BX30" s="15">
        <v>0</v>
      </c>
      <c r="BY30" s="15">
        <v>0</v>
      </c>
      <c r="BZ30" s="15">
        <v>70</v>
      </c>
      <c r="CA30" s="15">
        <v>0</v>
      </c>
      <c r="CB30" s="15">
        <v>0</v>
      </c>
      <c r="CC30" s="15">
        <v>7</v>
      </c>
      <c r="CD30" s="15">
        <v>0</v>
      </c>
      <c r="CE30" s="15">
        <v>0</v>
      </c>
      <c r="CF30" s="15">
        <v>0</v>
      </c>
      <c r="CG30" s="15">
        <v>0</v>
      </c>
      <c r="CH30" s="15">
        <v>0</v>
      </c>
      <c r="CI30" s="15">
        <v>5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11</v>
      </c>
      <c r="CP30" s="15">
        <v>0</v>
      </c>
      <c r="CQ30" s="15">
        <v>0</v>
      </c>
      <c r="CR30" s="15">
        <v>11</v>
      </c>
      <c r="CS30" s="15">
        <v>0</v>
      </c>
      <c r="CT30" s="15">
        <v>0</v>
      </c>
      <c r="CU30" s="15">
        <v>53</v>
      </c>
      <c r="CV30" s="15">
        <v>0</v>
      </c>
      <c r="CW30" s="15">
        <v>0</v>
      </c>
      <c r="CX30" s="15">
        <v>59</v>
      </c>
      <c r="CY30" s="15">
        <v>0</v>
      </c>
      <c r="CZ30" s="15">
        <v>0</v>
      </c>
      <c r="DA30" s="15">
        <v>12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8</v>
      </c>
      <c r="DH30" s="15">
        <v>0</v>
      </c>
      <c r="DI30" s="15">
        <v>0</v>
      </c>
      <c r="DJ30" s="15">
        <v>0</v>
      </c>
      <c r="DK30" s="15">
        <v>0</v>
      </c>
      <c r="DL30" s="15">
        <v>0</v>
      </c>
      <c r="DM30" s="15">
        <v>3</v>
      </c>
      <c r="DN30" s="15">
        <v>0</v>
      </c>
      <c r="DO30" s="15">
        <v>0</v>
      </c>
      <c r="DP30" s="15">
        <v>5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v>0</v>
      </c>
      <c r="DX30" s="15">
        <v>0</v>
      </c>
      <c r="DY30" s="15">
        <v>61</v>
      </c>
      <c r="DZ30" s="15">
        <v>0</v>
      </c>
      <c r="EA30" s="15">
        <v>0</v>
      </c>
      <c r="EB30" s="15">
        <v>65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v>2</v>
      </c>
      <c r="EL30" s="15">
        <v>0</v>
      </c>
      <c r="EM30" s="15">
        <v>0</v>
      </c>
      <c r="EN30" s="15">
        <v>2</v>
      </c>
      <c r="EO30" s="15">
        <v>0</v>
      </c>
      <c r="EP30" s="15">
        <v>0</v>
      </c>
      <c r="EQ30" s="15">
        <v>2</v>
      </c>
      <c r="ER30" s="15">
        <v>0</v>
      </c>
      <c r="ES30" s="15">
        <v>0</v>
      </c>
      <c r="ET30" s="15">
        <v>2</v>
      </c>
      <c r="EU30" s="15">
        <v>0</v>
      </c>
      <c r="EV30" s="15">
        <v>0</v>
      </c>
      <c r="EW30" s="15">
        <v>0</v>
      </c>
      <c r="EX30" s="15">
        <v>0</v>
      </c>
      <c r="EY30" s="15">
        <v>0</v>
      </c>
      <c r="EZ30" s="15">
        <v>0</v>
      </c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</row>
    <row r="31" spans="1:164" x14ac:dyDescent="0.25">
      <c r="A31" s="13">
        <v>13</v>
      </c>
      <c r="B31" s="14" t="s">
        <v>44</v>
      </c>
      <c r="C31" s="14" t="s">
        <v>80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19299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13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2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11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13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2</v>
      </c>
      <c r="BI31" s="15">
        <v>19299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0</v>
      </c>
      <c r="BS31" s="15">
        <v>0</v>
      </c>
      <c r="BT31" s="15">
        <v>0</v>
      </c>
      <c r="BU31" s="15">
        <v>19299</v>
      </c>
      <c r="BV31" s="15">
        <v>0</v>
      </c>
      <c r="BW31" s="15">
        <v>13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v>0</v>
      </c>
      <c r="CH31" s="15">
        <v>0</v>
      </c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2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v>11</v>
      </c>
      <c r="CV31" s="15">
        <v>0</v>
      </c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v>0</v>
      </c>
      <c r="DJ31" s="15">
        <v>0</v>
      </c>
      <c r="DK31" s="15">
        <v>0</v>
      </c>
      <c r="DL31" s="15">
        <v>0</v>
      </c>
      <c r="DM31" s="15">
        <v>12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v>0</v>
      </c>
      <c r="DX31" s="15">
        <v>0</v>
      </c>
      <c r="DY31" s="15">
        <v>1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v>0</v>
      </c>
      <c r="EL31" s="15">
        <v>0</v>
      </c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v>0</v>
      </c>
      <c r="EZ31" s="15">
        <v>0</v>
      </c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</row>
    <row r="32" spans="1:164" x14ac:dyDescent="0.25">
      <c r="A32" s="13">
        <v>14</v>
      </c>
      <c r="B32" s="14" t="s">
        <v>44</v>
      </c>
      <c r="C32" s="14" t="s">
        <v>81</v>
      </c>
      <c r="D32" s="15">
        <v>0</v>
      </c>
      <c r="E32" s="15">
        <v>0</v>
      </c>
      <c r="F32" s="15">
        <v>2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262984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265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81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184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265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1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  <c r="BJ32" s="15">
        <v>0</v>
      </c>
      <c r="BK32" s="15">
        <v>261672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261672</v>
      </c>
      <c r="BR32" s="15">
        <v>0</v>
      </c>
      <c r="BS32" s="15">
        <v>0</v>
      </c>
      <c r="BT32" s="15">
        <v>0</v>
      </c>
      <c r="BU32" s="15">
        <v>0</v>
      </c>
      <c r="BV32" s="15">
        <v>0</v>
      </c>
      <c r="BW32" s="15">
        <v>0</v>
      </c>
      <c r="BX32" s="15">
        <v>0</v>
      </c>
      <c r="BY32" s="15">
        <v>259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v>0</v>
      </c>
      <c r="CH32" s="15">
        <v>0</v>
      </c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79</v>
      </c>
      <c r="CR32" s="15">
        <v>0</v>
      </c>
      <c r="CS32" s="15">
        <v>0</v>
      </c>
      <c r="CT32" s="15">
        <v>0</v>
      </c>
      <c r="CU32" s="15">
        <v>0</v>
      </c>
      <c r="CV32" s="15">
        <v>0</v>
      </c>
      <c r="CW32" s="15">
        <v>180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v>0</v>
      </c>
      <c r="DJ32" s="15">
        <v>0</v>
      </c>
      <c r="DK32" s="15">
        <v>0</v>
      </c>
      <c r="DL32" s="15">
        <v>0</v>
      </c>
      <c r="DM32" s="15">
        <v>0</v>
      </c>
      <c r="DN32" s="15">
        <v>0</v>
      </c>
      <c r="DO32" s="15">
        <v>27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v>0</v>
      </c>
      <c r="DX32" s="15">
        <v>0</v>
      </c>
      <c r="DY32" s="15">
        <v>0</v>
      </c>
      <c r="DZ32" s="15">
        <v>0</v>
      </c>
      <c r="EA32" s="15">
        <v>231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1</v>
      </c>
      <c r="EH32" s="15">
        <v>0</v>
      </c>
      <c r="EI32" s="15">
        <v>0</v>
      </c>
      <c r="EJ32" s="15">
        <v>0</v>
      </c>
      <c r="EK32" s="15">
        <v>0</v>
      </c>
      <c r="EL32" s="15">
        <v>0</v>
      </c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v>0</v>
      </c>
      <c r="EZ32" s="15">
        <v>0</v>
      </c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</row>
    <row r="33" spans="1:164" x14ac:dyDescent="0.25">
      <c r="A33" s="13">
        <v>15</v>
      </c>
      <c r="B33" s="14" t="s">
        <v>44</v>
      </c>
      <c r="C33" s="14" t="s">
        <v>82</v>
      </c>
      <c r="D33" s="15">
        <v>1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9</v>
      </c>
      <c r="K33" s="15">
        <v>1</v>
      </c>
      <c r="L33" s="15">
        <v>368647.65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127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14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12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30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71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26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1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9</v>
      </c>
      <c r="BI33" s="15">
        <v>368647.65</v>
      </c>
      <c r="BJ33" s="15">
        <v>0</v>
      </c>
      <c r="BK33" s="15">
        <v>0</v>
      </c>
      <c r="BL33" s="15">
        <v>0</v>
      </c>
      <c r="BM33" s="15">
        <v>0</v>
      </c>
      <c r="BN33" s="15">
        <v>0</v>
      </c>
      <c r="BO33" s="15">
        <v>121731.6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246916.05</v>
      </c>
      <c r="BV33" s="15">
        <v>0</v>
      </c>
      <c r="BW33" s="15">
        <v>127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14</v>
      </c>
      <c r="CD33" s="15">
        <v>0</v>
      </c>
      <c r="CE33" s="15">
        <v>0</v>
      </c>
      <c r="CF33" s="15">
        <v>0</v>
      </c>
      <c r="CG33" s="15">
        <v>0</v>
      </c>
      <c r="CH33" s="15">
        <v>0</v>
      </c>
      <c r="CI33" s="15">
        <v>12</v>
      </c>
      <c r="CJ33" s="15">
        <v>0</v>
      </c>
      <c r="CK33" s="15">
        <v>0</v>
      </c>
      <c r="CL33" s="15">
        <v>0</v>
      </c>
      <c r="CM33" s="15">
        <v>0</v>
      </c>
      <c r="CN33" s="15">
        <v>0</v>
      </c>
      <c r="CO33" s="15">
        <v>30</v>
      </c>
      <c r="CP33" s="15">
        <v>0</v>
      </c>
      <c r="CQ33" s="15">
        <v>0</v>
      </c>
      <c r="CR33" s="15">
        <v>0</v>
      </c>
      <c r="CS33" s="15">
        <v>0</v>
      </c>
      <c r="CT33" s="15">
        <v>0</v>
      </c>
      <c r="CU33" s="15">
        <v>71</v>
      </c>
      <c r="CV33" s="15">
        <v>0</v>
      </c>
      <c r="CW33" s="15">
        <v>0</v>
      </c>
      <c r="CX33" s="15">
        <v>0</v>
      </c>
      <c r="CY33" s="15">
        <v>0</v>
      </c>
      <c r="CZ33" s="15">
        <v>0</v>
      </c>
      <c r="DA33" s="15">
        <v>26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v>0</v>
      </c>
      <c r="DJ33" s="15">
        <v>0</v>
      </c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v>0</v>
      </c>
      <c r="DX33" s="15">
        <v>0</v>
      </c>
      <c r="DY33" s="15">
        <v>101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v>0</v>
      </c>
      <c r="EL33" s="15">
        <v>0</v>
      </c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v>0</v>
      </c>
      <c r="EZ33" s="15">
        <v>0</v>
      </c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>
        <v>0</v>
      </c>
      <c r="FG33" s="15">
        <v>0</v>
      </c>
      <c r="FH33" s="15">
        <v>0</v>
      </c>
    </row>
    <row r="34" spans="1:164" x14ac:dyDescent="0.25">
      <c r="A34" s="13">
        <v>16</v>
      </c>
      <c r="B34" s="14" t="s">
        <v>44</v>
      </c>
      <c r="C34" s="14" t="s">
        <v>83</v>
      </c>
      <c r="D34" s="15">
        <v>0</v>
      </c>
      <c r="E34" s="15">
        <v>0</v>
      </c>
      <c r="F34" s="15">
        <v>0</v>
      </c>
      <c r="G34" s="15">
        <v>0</v>
      </c>
      <c r="H34" s="15">
        <v>3</v>
      </c>
      <c r="I34" s="15">
        <v>0</v>
      </c>
      <c r="J34" s="15">
        <v>0</v>
      </c>
      <c r="K34" s="15">
        <v>0</v>
      </c>
      <c r="L34" s="15">
        <v>50820</v>
      </c>
      <c r="M34" s="15">
        <v>0</v>
      </c>
      <c r="N34" s="15">
        <v>0</v>
      </c>
      <c r="O34" s="15">
        <v>0</v>
      </c>
      <c r="P34" s="15">
        <v>25759.84</v>
      </c>
      <c r="Q34" s="15">
        <v>0</v>
      </c>
      <c r="R34" s="15">
        <v>21</v>
      </c>
      <c r="S34" s="15">
        <v>0</v>
      </c>
      <c r="T34" s="15">
        <v>0</v>
      </c>
      <c r="U34" s="15">
        <v>0</v>
      </c>
      <c r="V34" s="15">
        <v>8</v>
      </c>
      <c r="W34" s="15">
        <v>0</v>
      </c>
      <c r="X34" s="15">
        <v>6</v>
      </c>
      <c r="Y34" s="15">
        <v>0</v>
      </c>
      <c r="Z34" s="15">
        <v>0</v>
      </c>
      <c r="AA34" s="15">
        <v>0</v>
      </c>
      <c r="AB34" s="15">
        <v>6</v>
      </c>
      <c r="AC34" s="15">
        <v>0</v>
      </c>
      <c r="AD34" s="15">
        <v>2</v>
      </c>
      <c r="AE34" s="15">
        <v>0</v>
      </c>
      <c r="AF34" s="15">
        <v>0</v>
      </c>
      <c r="AG34" s="15">
        <v>0</v>
      </c>
      <c r="AH34" s="15">
        <v>2</v>
      </c>
      <c r="AI34" s="15">
        <v>0</v>
      </c>
      <c r="AJ34" s="15">
        <v>2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11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21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v>0</v>
      </c>
      <c r="BF34" s="15">
        <v>3</v>
      </c>
      <c r="BG34" s="15">
        <v>0</v>
      </c>
      <c r="BH34" s="15">
        <v>11</v>
      </c>
      <c r="BI34" s="15">
        <v>50820</v>
      </c>
      <c r="BJ34" s="15">
        <v>0</v>
      </c>
      <c r="BK34" s="15">
        <v>0</v>
      </c>
      <c r="BL34" s="15">
        <v>0</v>
      </c>
      <c r="BM34" s="15">
        <v>25759.84</v>
      </c>
      <c r="BN34" s="15">
        <v>0</v>
      </c>
      <c r="BO34" s="15">
        <v>0</v>
      </c>
      <c r="BP34" s="15">
        <v>0</v>
      </c>
      <c r="BQ34" s="15">
        <v>0</v>
      </c>
      <c r="BR34" s="15">
        <v>0</v>
      </c>
      <c r="BS34" s="15">
        <v>25759.84</v>
      </c>
      <c r="BT34" s="15">
        <v>0</v>
      </c>
      <c r="BU34" s="15">
        <v>50820</v>
      </c>
      <c r="BV34" s="15">
        <v>0</v>
      </c>
      <c r="BW34" s="15">
        <v>13</v>
      </c>
      <c r="BX34" s="15">
        <v>0</v>
      </c>
      <c r="BY34" s="15">
        <v>0</v>
      </c>
      <c r="BZ34" s="15">
        <v>0</v>
      </c>
      <c r="CA34" s="15">
        <v>8</v>
      </c>
      <c r="CB34" s="15">
        <v>0</v>
      </c>
      <c r="CC34" s="15">
        <v>0</v>
      </c>
      <c r="CD34" s="15">
        <v>0</v>
      </c>
      <c r="CE34" s="15">
        <v>0</v>
      </c>
      <c r="CF34" s="15">
        <v>0</v>
      </c>
      <c r="CG34" s="15">
        <v>6</v>
      </c>
      <c r="CH34" s="15">
        <v>0</v>
      </c>
      <c r="CI34" s="15">
        <v>0</v>
      </c>
      <c r="CJ34" s="15">
        <v>0</v>
      </c>
      <c r="CK34" s="15">
        <v>0</v>
      </c>
      <c r="CL34" s="15">
        <v>0</v>
      </c>
      <c r="CM34" s="15">
        <v>2</v>
      </c>
      <c r="CN34" s="15">
        <v>0</v>
      </c>
      <c r="CO34" s="15">
        <v>2</v>
      </c>
      <c r="CP34" s="15">
        <v>0</v>
      </c>
      <c r="CQ34" s="15">
        <v>0</v>
      </c>
      <c r="CR34" s="15">
        <v>0</v>
      </c>
      <c r="CS34" s="15">
        <v>0</v>
      </c>
      <c r="CT34" s="15">
        <v>0</v>
      </c>
      <c r="CU34" s="15">
        <v>11</v>
      </c>
      <c r="CV34" s="15">
        <v>0</v>
      </c>
      <c r="CW34" s="15">
        <v>0</v>
      </c>
      <c r="CX34" s="15">
        <v>0</v>
      </c>
      <c r="CY34" s="15">
        <v>0</v>
      </c>
      <c r="CZ34" s="15">
        <v>0</v>
      </c>
      <c r="DA34" s="15">
        <v>0</v>
      </c>
      <c r="DB34" s="15">
        <v>0</v>
      </c>
      <c r="DC34" s="15">
        <v>0</v>
      </c>
      <c r="DD34" s="15">
        <v>0</v>
      </c>
      <c r="DE34" s="15">
        <v>8</v>
      </c>
      <c r="DF34" s="15">
        <v>0</v>
      </c>
      <c r="DG34" s="15">
        <v>0</v>
      </c>
      <c r="DH34" s="15">
        <v>0</v>
      </c>
      <c r="DI34" s="15">
        <v>0</v>
      </c>
      <c r="DJ34" s="15">
        <v>0</v>
      </c>
      <c r="DK34" s="15">
        <v>7</v>
      </c>
      <c r="DL34" s="15">
        <v>0</v>
      </c>
      <c r="DM34" s="15">
        <v>10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1</v>
      </c>
      <c r="DT34" s="15">
        <v>0</v>
      </c>
      <c r="DU34" s="15">
        <v>0</v>
      </c>
      <c r="DV34" s="15">
        <v>0</v>
      </c>
      <c r="DW34" s="15">
        <v>0</v>
      </c>
      <c r="DX34" s="15">
        <v>0</v>
      </c>
      <c r="DY34" s="15">
        <v>3</v>
      </c>
      <c r="DZ34" s="15">
        <v>0</v>
      </c>
      <c r="EA34" s="15">
        <v>0</v>
      </c>
      <c r="EB34" s="15">
        <v>0</v>
      </c>
      <c r="EC34" s="15">
        <v>0</v>
      </c>
      <c r="ED34" s="15">
        <v>0</v>
      </c>
      <c r="EE34" s="15">
        <v>0</v>
      </c>
      <c r="EF34" s="15">
        <v>0</v>
      </c>
      <c r="EG34" s="15">
        <v>0</v>
      </c>
      <c r="EH34" s="15">
        <v>0</v>
      </c>
      <c r="EI34" s="15">
        <v>0</v>
      </c>
      <c r="EJ34" s="15">
        <v>0</v>
      </c>
      <c r="EK34" s="15">
        <v>0</v>
      </c>
      <c r="EL34" s="15">
        <v>0</v>
      </c>
      <c r="EM34" s="15">
        <v>0</v>
      </c>
      <c r="EN34" s="15">
        <v>0</v>
      </c>
      <c r="EO34" s="15">
        <v>0</v>
      </c>
      <c r="EP34" s="15">
        <v>0</v>
      </c>
      <c r="EQ34" s="15">
        <v>0</v>
      </c>
      <c r="ER34" s="15">
        <v>0</v>
      </c>
      <c r="ES34" s="15">
        <v>0</v>
      </c>
      <c r="ET34" s="15">
        <v>0</v>
      </c>
      <c r="EU34" s="15">
        <v>0</v>
      </c>
      <c r="EV34" s="15">
        <v>0</v>
      </c>
      <c r="EW34" s="15">
        <v>0</v>
      </c>
      <c r="EX34" s="15">
        <v>0</v>
      </c>
      <c r="EY34" s="15">
        <v>0</v>
      </c>
      <c r="EZ34" s="15">
        <v>0</v>
      </c>
      <c r="FA34" s="15">
        <v>0</v>
      </c>
      <c r="FB34" s="15">
        <v>0</v>
      </c>
      <c r="FC34" s="15">
        <v>0</v>
      </c>
      <c r="FD34" s="15">
        <v>0</v>
      </c>
      <c r="FE34" s="15">
        <v>0</v>
      </c>
      <c r="FF34" s="15">
        <v>0</v>
      </c>
      <c r="FG34" s="15">
        <v>0</v>
      </c>
      <c r="FH34" s="15">
        <v>0</v>
      </c>
    </row>
    <row r="35" spans="1:164" x14ac:dyDescent="0.25">
      <c r="A35" s="13">
        <v>17</v>
      </c>
      <c r="B35" s="14" t="s">
        <v>44</v>
      </c>
      <c r="C35" s="14" t="s">
        <v>84</v>
      </c>
      <c r="D35" s="15">
        <v>1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20</v>
      </c>
      <c r="K35" s="15">
        <v>1</v>
      </c>
      <c r="L35" s="15">
        <v>44540.19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58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8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50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58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1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44540.19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44540.19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58</v>
      </c>
      <c r="BX35" s="15">
        <v>0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8</v>
      </c>
      <c r="CP35" s="15">
        <v>0</v>
      </c>
      <c r="CQ35" s="15">
        <v>0</v>
      </c>
      <c r="CR35" s="15">
        <v>0</v>
      </c>
      <c r="CS35" s="15">
        <v>0</v>
      </c>
      <c r="CT35" s="15">
        <v>0</v>
      </c>
      <c r="CU35" s="15">
        <v>50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0</v>
      </c>
      <c r="DG35" s="15">
        <v>0</v>
      </c>
      <c r="DH35" s="15">
        <v>0</v>
      </c>
      <c r="DI35" s="15">
        <v>0</v>
      </c>
      <c r="DJ35" s="15">
        <v>0</v>
      </c>
      <c r="DK35" s="15">
        <v>0</v>
      </c>
      <c r="DL35" s="15">
        <v>0</v>
      </c>
      <c r="DM35" s="15">
        <v>0</v>
      </c>
      <c r="DN35" s="15">
        <v>0</v>
      </c>
      <c r="DO35" s="15">
        <v>0</v>
      </c>
      <c r="DP35" s="15">
        <v>0</v>
      </c>
      <c r="DQ35" s="15">
        <v>0</v>
      </c>
      <c r="DR35" s="15">
        <v>0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58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>
        <v>0</v>
      </c>
      <c r="EL35" s="15">
        <v>0</v>
      </c>
      <c r="EM35" s="15">
        <v>0</v>
      </c>
      <c r="EN35" s="15">
        <v>0</v>
      </c>
      <c r="EO35" s="15">
        <v>0</v>
      </c>
      <c r="EP35" s="15">
        <v>0</v>
      </c>
      <c r="EQ35" s="15">
        <v>0</v>
      </c>
      <c r="ER35" s="15">
        <v>0</v>
      </c>
      <c r="ES35" s="15">
        <v>0</v>
      </c>
      <c r="ET35" s="15">
        <v>0</v>
      </c>
      <c r="EU35" s="15">
        <v>0</v>
      </c>
      <c r="EV35" s="15">
        <v>0</v>
      </c>
      <c r="EW35" s="15">
        <v>0</v>
      </c>
      <c r="EX35" s="15">
        <v>0</v>
      </c>
      <c r="EY35" s="15">
        <v>0</v>
      </c>
      <c r="EZ35" s="15">
        <v>0</v>
      </c>
      <c r="FA35" s="15">
        <v>0</v>
      </c>
      <c r="FB35" s="15">
        <v>0</v>
      </c>
      <c r="FC35" s="15">
        <v>0</v>
      </c>
      <c r="FD35" s="15">
        <v>0</v>
      </c>
      <c r="FE35" s="15">
        <v>0</v>
      </c>
      <c r="FF35" s="15">
        <v>0</v>
      </c>
      <c r="FG35" s="15">
        <v>0</v>
      </c>
      <c r="FH35" s="15">
        <v>0</v>
      </c>
    </row>
    <row r="36" spans="1:164" x14ac:dyDescent="0.25">
      <c r="A36" s="13">
        <v>18</v>
      </c>
      <c r="B36" s="14" t="s">
        <v>44</v>
      </c>
      <c r="C36" s="14" t="s">
        <v>85</v>
      </c>
      <c r="D36" s="15">
        <v>2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90</v>
      </c>
      <c r="K36" s="15">
        <v>3</v>
      </c>
      <c r="L36" s="15">
        <v>310946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215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6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3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61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145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202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2</v>
      </c>
      <c r="BC36" s="15">
        <v>0</v>
      </c>
      <c r="BD36" s="15">
        <v>0</v>
      </c>
      <c r="BE36" s="15">
        <v>0</v>
      </c>
      <c r="BF36" s="15">
        <v>0</v>
      </c>
      <c r="BG36" s="15">
        <v>0</v>
      </c>
      <c r="BH36" s="15">
        <v>0</v>
      </c>
      <c r="BI36" s="15">
        <v>310946</v>
      </c>
      <c r="BJ36" s="15">
        <v>0</v>
      </c>
      <c r="BK36" s="15">
        <v>0</v>
      </c>
      <c r="BL36" s="15">
        <v>0</v>
      </c>
      <c r="BM36" s="15">
        <v>0</v>
      </c>
      <c r="BN36" s="15">
        <v>0</v>
      </c>
      <c r="BO36" s="15">
        <v>310946</v>
      </c>
      <c r="BP36" s="15">
        <v>0</v>
      </c>
      <c r="BQ36" s="15">
        <v>0</v>
      </c>
      <c r="BR36" s="15">
        <v>0</v>
      </c>
      <c r="BS36" s="15">
        <v>0</v>
      </c>
      <c r="BT36" s="15">
        <v>0</v>
      </c>
      <c r="BU36" s="15">
        <v>0</v>
      </c>
      <c r="BV36" s="15">
        <v>0</v>
      </c>
      <c r="BW36" s="15">
        <v>215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6</v>
      </c>
      <c r="CD36" s="15">
        <v>0</v>
      </c>
      <c r="CE36" s="15">
        <v>0</v>
      </c>
      <c r="CF36" s="15">
        <v>0</v>
      </c>
      <c r="CG36" s="15">
        <v>0</v>
      </c>
      <c r="CH36" s="15">
        <v>0</v>
      </c>
      <c r="CI36" s="15">
        <v>3</v>
      </c>
      <c r="CJ36" s="15">
        <v>0</v>
      </c>
      <c r="CK36" s="15">
        <v>0</v>
      </c>
      <c r="CL36" s="15">
        <v>0</v>
      </c>
      <c r="CM36" s="15">
        <v>0</v>
      </c>
      <c r="CN36" s="15">
        <v>0</v>
      </c>
      <c r="CO36" s="15">
        <v>61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>
        <v>145</v>
      </c>
      <c r="CV36" s="15">
        <v>0</v>
      </c>
      <c r="CW36" s="15">
        <v>0</v>
      </c>
      <c r="CX36" s="15">
        <v>0</v>
      </c>
      <c r="CY36" s="15">
        <v>0</v>
      </c>
      <c r="CZ36" s="15">
        <v>0</v>
      </c>
      <c r="DA36" s="15">
        <v>9</v>
      </c>
      <c r="DB36" s="15">
        <v>0</v>
      </c>
      <c r="DC36" s="15">
        <v>0</v>
      </c>
      <c r="DD36" s="15">
        <v>0</v>
      </c>
      <c r="DE36" s="15">
        <v>0</v>
      </c>
      <c r="DF36" s="15">
        <v>0</v>
      </c>
      <c r="DG36" s="15">
        <v>6</v>
      </c>
      <c r="DH36" s="15">
        <v>0</v>
      </c>
      <c r="DI36" s="15">
        <v>0</v>
      </c>
      <c r="DJ36" s="15">
        <v>0</v>
      </c>
      <c r="DK36" s="15">
        <v>0</v>
      </c>
      <c r="DL36" s="15">
        <v>0</v>
      </c>
      <c r="DM36" s="15">
        <v>22</v>
      </c>
      <c r="DN36" s="15">
        <v>0</v>
      </c>
      <c r="DO36" s="15">
        <v>0</v>
      </c>
      <c r="DP36" s="15">
        <v>0</v>
      </c>
      <c r="DQ36" s="15">
        <v>0</v>
      </c>
      <c r="DR36" s="15">
        <v>0</v>
      </c>
      <c r="DS36" s="15">
        <v>8</v>
      </c>
      <c r="DT36" s="15">
        <v>0</v>
      </c>
      <c r="DU36" s="15">
        <v>0</v>
      </c>
      <c r="DV36" s="15">
        <v>0</v>
      </c>
      <c r="DW36" s="15">
        <v>0</v>
      </c>
      <c r="DX36" s="15">
        <v>0</v>
      </c>
      <c r="DY36" s="15">
        <v>183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1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v>0</v>
      </c>
      <c r="EL36" s="15">
        <v>0</v>
      </c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0</v>
      </c>
      <c r="EY36" s="15">
        <v>0</v>
      </c>
      <c r="EZ36" s="15">
        <v>0</v>
      </c>
      <c r="FA36" s="15">
        <v>0</v>
      </c>
      <c r="FB36" s="15">
        <v>0</v>
      </c>
      <c r="FC36" s="15">
        <v>0</v>
      </c>
      <c r="FD36" s="15">
        <v>0</v>
      </c>
      <c r="FE36" s="15">
        <v>0</v>
      </c>
      <c r="FF36" s="15">
        <v>0</v>
      </c>
      <c r="FG36" s="15">
        <v>0</v>
      </c>
      <c r="FH36" s="15">
        <v>0</v>
      </c>
    </row>
    <row r="37" spans="1:164" x14ac:dyDescent="0.25">
      <c r="A37" s="13">
        <v>19</v>
      </c>
      <c r="B37" s="14" t="s">
        <v>44</v>
      </c>
      <c r="C37" s="14" t="s">
        <v>86</v>
      </c>
      <c r="D37" s="15">
        <v>0</v>
      </c>
      <c r="E37" s="15">
        <v>0</v>
      </c>
      <c r="F37" s="15">
        <v>0</v>
      </c>
      <c r="G37" s="15">
        <v>1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421706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300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81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219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298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1</v>
      </c>
      <c r="BF37" s="15">
        <v>0</v>
      </c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421706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421706</v>
      </c>
      <c r="BS37" s="15">
        <v>0</v>
      </c>
      <c r="BT37" s="15">
        <v>0</v>
      </c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300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>
        <v>0</v>
      </c>
      <c r="CH37" s="15">
        <v>0</v>
      </c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81</v>
      </c>
      <c r="CS37" s="15">
        <v>0</v>
      </c>
      <c r="CT37" s="15">
        <v>0</v>
      </c>
      <c r="CU37" s="15">
        <v>0</v>
      </c>
      <c r="CV37" s="15">
        <v>0</v>
      </c>
      <c r="CW37" s="15">
        <v>0</v>
      </c>
      <c r="CX37" s="15">
        <v>219</v>
      </c>
      <c r="CY37" s="15">
        <v>0</v>
      </c>
      <c r="CZ37" s="15">
        <v>0</v>
      </c>
      <c r="DA37" s="15">
        <v>0</v>
      </c>
      <c r="DB37" s="15">
        <v>0</v>
      </c>
      <c r="DC37" s="15">
        <v>0</v>
      </c>
      <c r="DD37" s="15">
        <v>0</v>
      </c>
      <c r="DE37" s="15">
        <v>0</v>
      </c>
      <c r="DF37" s="15">
        <v>0</v>
      </c>
      <c r="DG37" s="15">
        <v>0</v>
      </c>
      <c r="DH37" s="15">
        <v>0</v>
      </c>
      <c r="DI37" s="15">
        <v>0</v>
      </c>
      <c r="DJ37" s="15">
        <v>0</v>
      </c>
      <c r="DK37" s="15">
        <v>0</v>
      </c>
      <c r="DL37" s="15">
        <v>0</v>
      </c>
      <c r="DM37" s="15">
        <v>0</v>
      </c>
      <c r="DN37" s="15">
        <v>0</v>
      </c>
      <c r="DO37" s="15">
        <v>0</v>
      </c>
      <c r="DP37" s="15">
        <v>15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1</v>
      </c>
      <c r="DW37" s="15">
        <v>0</v>
      </c>
      <c r="DX37" s="15">
        <v>0</v>
      </c>
      <c r="DY37" s="15">
        <v>0</v>
      </c>
      <c r="DZ37" s="15">
        <v>0</v>
      </c>
      <c r="EA37" s="15">
        <v>0</v>
      </c>
      <c r="EB37" s="15">
        <v>281</v>
      </c>
      <c r="EC37" s="15">
        <v>0</v>
      </c>
      <c r="ED37" s="15">
        <v>0</v>
      </c>
      <c r="EE37" s="15">
        <v>0</v>
      </c>
      <c r="EF37" s="15">
        <v>0</v>
      </c>
      <c r="EG37" s="15">
        <v>0</v>
      </c>
      <c r="EH37" s="15">
        <v>4</v>
      </c>
      <c r="EI37" s="15">
        <v>0</v>
      </c>
      <c r="EJ37" s="15">
        <v>0</v>
      </c>
      <c r="EK37" s="15">
        <v>0</v>
      </c>
      <c r="EL37" s="15">
        <v>0</v>
      </c>
      <c r="EM37" s="15">
        <v>0</v>
      </c>
      <c r="EN37" s="15">
        <v>0</v>
      </c>
      <c r="EO37" s="15">
        <v>0</v>
      </c>
      <c r="EP37" s="15">
        <v>0</v>
      </c>
      <c r="EQ37" s="15">
        <v>0</v>
      </c>
      <c r="ER37" s="15">
        <v>0</v>
      </c>
      <c r="ES37" s="15">
        <v>0</v>
      </c>
      <c r="ET37" s="15">
        <v>0</v>
      </c>
      <c r="EU37" s="15">
        <v>0</v>
      </c>
      <c r="EV37" s="15">
        <v>0</v>
      </c>
      <c r="EW37" s="15">
        <v>0</v>
      </c>
      <c r="EX37" s="15">
        <v>0</v>
      </c>
      <c r="EY37" s="15">
        <v>0</v>
      </c>
      <c r="EZ37" s="15">
        <v>0</v>
      </c>
      <c r="FA37" s="15">
        <v>0</v>
      </c>
      <c r="FB37" s="15">
        <v>0</v>
      </c>
      <c r="FC37" s="15">
        <v>0</v>
      </c>
      <c r="FD37" s="15">
        <v>0</v>
      </c>
      <c r="FE37" s="15">
        <v>0</v>
      </c>
      <c r="FF37" s="15">
        <v>0</v>
      </c>
      <c r="FG37" s="15">
        <v>0</v>
      </c>
      <c r="FH37" s="15">
        <v>0</v>
      </c>
    </row>
    <row r="38" spans="1:164" x14ac:dyDescent="0.25">
      <c r="A38" s="13">
        <v>20</v>
      </c>
      <c r="B38" s="14" t="s">
        <v>44</v>
      </c>
      <c r="C38" s="14" t="s">
        <v>87</v>
      </c>
      <c r="D38" s="15">
        <v>1</v>
      </c>
      <c r="E38" s="15">
        <v>0</v>
      </c>
      <c r="F38" s="15">
        <v>0</v>
      </c>
      <c r="G38" s="15">
        <v>1</v>
      </c>
      <c r="H38" s="15">
        <v>0</v>
      </c>
      <c r="I38" s="15">
        <v>0</v>
      </c>
      <c r="J38" s="15">
        <v>2</v>
      </c>
      <c r="K38" s="15">
        <v>0</v>
      </c>
      <c r="L38" s="15">
        <v>127940</v>
      </c>
      <c r="M38" s="15">
        <v>0</v>
      </c>
      <c r="N38" s="15">
        <v>0</v>
      </c>
      <c r="O38" s="15">
        <v>5982.3</v>
      </c>
      <c r="P38" s="15">
        <v>0</v>
      </c>
      <c r="Q38" s="15">
        <v>0</v>
      </c>
      <c r="R38" s="15">
        <v>43</v>
      </c>
      <c r="S38" s="15">
        <v>0</v>
      </c>
      <c r="T38" s="15">
        <v>0</v>
      </c>
      <c r="U38" s="15">
        <v>1</v>
      </c>
      <c r="V38" s="15">
        <v>0</v>
      </c>
      <c r="W38" s="15">
        <v>0</v>
      </c>
      <c r="X38" s="15">
        <v>7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8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5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23</v>
      </c>
      <c r="AQ38" s="15">
        <v>0</v>
      </c>
      <c r="AR38" s="15">
        <v>0</v>
      </c>
      <c r="AS38" s="15">
        <v>1</v>
      </c>
      <c r="AT38" s="15">
        <v>0</v>
      </c>
      <c r="AU38" s="15">
        <v>0</v>
      </c>
      <c r="AV38" s="15">
        <v>16</v>
      </c>
      <c r="AW38" s="15">
        <v>0</v>
      </c>
      <c r="AX38" s="15">
        <v>0</v>
      </c>
      <c r="AY38" s="15">
        <v>1</v>
      </c>
      <c r="AZ38" s="15">
        <v>0</v>
      </c>
      <c r="BA38" s="15">
        <v>0</v>
      </c>
      <c r="BB38" s="15">
        <v>1</v>
      </c>
      <c r="BC38" s="15">
        <v>0</v>
      </c>
      <c r="BD38" s="15">
        <v>0</v>
      </c>
      <c r="BE38" s="15">
        <v>1</v>
      </c>
      <c r="BF38" s="15">
        <v>0</v>
      </c>
      <c r="BG38" s="15">
        <v>0</v>
      </c>
      <c r="BH38" s="15">
        <v>0</v>
      </c>
      <c r="BI38" s="15">
        <v>127940</v>
      </c>
      <c r="BJ38" s="15">
        <v>0</v>
      </c>
      <c r="BK38" s="15">
        <v>0</v>
      </c>
      <c r="BL38" s="15">
        <v>5982.3</v>
      </c>
      <c r="BM38" s="15">
        <v>0</v>
      </c>
      <c r="BN38" s="15">
        <v>0</v>
      </c>
      <c r="BO38" s="15">
        <v>101590</v>
      </c>
      <c r="BP38" s="15">
        <v>0</v>
      </c>
      <c r="BQ38" s="15">
        <v>0</v>
      </c>
      <c r="BR38" s="15">
        <v>5982.3</v>
      </c>
      <c r="BS38" s="15">
        <v>0</v>
      </c>
      <c r="BT38" s="15">
        <v>0</v>
      </c>
      <c r="BU38" s="15">
        <v>0</v>
      </c>
      <c r="BV38" s="15">
        <v>26350</v>
      </c>
      <c r="BW38" s="15">
        <v>43</v>
      </c>
      <c r="BX38" s="15">
        <v>0</v>
      </c>
      <c r="BY38" s="15">
        <v>0</v>
      </c>
      <c r="BZ38" s="15">
        <v>1</v>
      </c>
      <c r="CA38" s="15">
        <v>0</v>
      </c>
      <c r="CB38" s="15">
        <v>0</v>
      </c>
      <c r="CC38" s="15">
        <v>7</v>
      </c>
      <c r="CD38" s="15">
        <v>0</v>
      </c>
      <c r="CE38" s="15">
        <v>0</v>
      </c>
      <c r="CF38" s="15">
        <v>0</v>
      </c>
      <c r="CG38" s="15">
        <v>0</v>
      </c>
      <c r="CH38" s="15">
        <v>0</v>
      </c>
      <c r="CI38" s="15">
        <v>8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5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v>23</v>
      </c>
      <c r="CV38" s="15">
        <v>0</v>
      </c>
      <c r="CW38" s="15">
        <v>0</v>
      </c>
      <c r="CX38" s="15">
        <v>1</v>
      </c>
      <c r="CY38" s="15">
        <v>0</v>
      </c>
      <c r="CZ38" s="15">
        <v>0</v>
      </c>
      <c r="DA38" s="15">
        <v>15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v>0</v>
      </c>
      <c r="DJ38" s="15">
        <v>0</v>
      </c>
      <c r="DK38" s="15">
        <v>0</v>
      </c>
      <c r="DL38" s="15">
        <v>0</v>
      </c>
      <c r="DM38" s="15">
        <v>4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v>0</v>
      </c>
      <c r="DX38" s="15">
        <v>0</v>
      </c>
      <c r="DY38" s="15">
        <v>23</v>
      </c>
      <c r="DZ38" s="15">
        <v>0</v>
      </c>
      <c r="EA38" s="15">
        <v>0</v>
      </c>
      <c r="EB38" s="15">
        <v>1</v>
      </c>
      <c r="EC38" s="15">
        <v>0</v>
      </c>
      <c r="ED38" s="15">
        <v>0</v>
      </c>
      <c r="EE38" s="15">
        <v>1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v>0</v>
      </c>
      <c r="EL38" s="15">
        <v>0</v>
      </c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v>0</v>
      </c>
      <c r="EZ38" s="15">
        <v>0</v>
      </c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</row>
    <row r="39" spans="1:164" x14ac:dyDescent="0.25">
      <c r="A39" s="13">
        <v>21</v>
      </c>
      <c r="B39" s="14" t="s">
        <v>44</v>
      </c>
      <c r="C39" s="14" t="s">
        <v>88</v>
      </c>
      <c r="D39" s="15">
        <v>1</v>
      </c>
      <c r="E39" s="15">
        <v>0</v>
      </c>
      <c r="F39" s="15">
        <v>0</v>
      </c>
      <c r="G39" s="15">
        <v>1</v>
      </c>
      <c r="H39" s="15">
        <v>0</v>
      </c>
      <c r="I39" s="15">
        <v>0</v>
      </c>
      <c r="J39" s="15">
        <v>20</v>
      </c>
      <c r="K39" s="15">
        <v>0</v>
      </c>
      <c r="L39" s="15">
        <v>24897.34</v>
      </c>
      <c r="M39" s="15">
        <v>0</v>
      </c>
      <c r="N39" s="15">
        <v>0</v>
      </c>
      <c r="O39" s="15">
        <v>524693.39</v>
      </c>
      <c r="P39" s="15">
        <v>0</v>
      </c>
      <c r="Q39" s="15">
        <v>0</v>
      </c>
      <c r="R39" s="15">
        <v>27</v>
      </c>
      <c r="S39" s="15">
        <v>0</v>
      </c>
      <c r="T39" s="15">
        <v>0</v>
      </c>
      <c r="U39" s="15">
        <v>191</v>
      </c>
      <c r="V39" s="15">
        <v>0</v>
      </c>
      <c r="W39" s="15">
        <v>0</v>
      </c>
      <c r="X39" s="15">
        <v>11</v>
      </c>
      <c r="Y39" s="15">
        <v>0</v>
      </c>
      <c r="Z39" s="15">
        <v>0</v>
      </c>
      <c r="AA39" s="15">
        <v>10</v>
      </c>
      <c r="AB39" s="15">
        <v>0</v>
      </c>
      <c r="AC39" s="15">
        <v>0</v>
      </c>
      <c r="AD39" s="15">
        <v>9</v>
      </c>
      <c r="AE39" s="15">
        <v>0</v>
      </c>
      <c r="AF39" s="15">
        <v>0</v>
      </c>
      <c r="AG39" s="15">
        <v>3</v>
      </c>
      <c r="AH39" s="15">
        <v>0</v>
      </c>
      <c r="AI39" s="15">
        <v>0</v>
      </c>
      <c r="AJ39" s="15">
        <v>2</v>
      </c>
      <c r="AK39" s="15">
        <v>0</v>
      </c>
      <c r="AL39" s="15">
        <v>0</v>
      </c>
      <c r="AM39" s="15">
        <v>37</v>
      </c>
      <c r="AN39" s="15">
        <v>0</v>
      </c>
      <c r="AO39" s="15">
        <v>0</v>
      </c>
      <c r="AP39" s="15">
        <v>5</v>
      </c>
      <c r="AQ39" s="15">
        <v>0</v>
      </c>
      <c r="AR39" s="15">
        <v>0</v>
      </c>
      <c r="AS39" s="15">
        <v>141</v>
      </c>
      <c r="AT39" s="15">
        <v>0</v>
      </c>
      <c r="AU39" s="15">
        <v>0</v>
      </c>
      <c r="AV39" s="15">
        <v>27</v>
      </c>
      <c r="AW39" s="15">
        <v>0</v>
      </c>
      <c r="AX39" s="15">
        <v>0</v>
      </c>
      <c r="AY39" s="15">
        <v>191</v>
      </c>
      <c r="AZ39" s="15">
        <v>0</v>
      </c>
      <c r="BA39" s="15">
        <v>0</v>
      </c>
      <c r="BB39" s="15">
        <v>1</v>
      </c>
      <c r="BC39" s="15">
        <v>0</v>
      </c>
      <c r="BD39" s="15">
        <v>0</v>
      </c>
      <c r="BE39" s="15">
        <v>1</v>
      </c>
      <c r="BF39" s="15">
        <v>0</v>
      </c>
      <c r="BG39" s="15">
        <v>0</v>
      </c>
      <c r="BH39" s="15">
        <v>0</v>
      </c>
      <c r="BI39" s="15">
        <v>24897.34</v>
      </c>
      <c r="BJ39" s="15">
        <v>0</v>
      </c>
      <c r="BK39" s="15">
        <v>0</v>
      </c>
      <c r="BL39" s="15">
        <v>524693.39</v>
      </c>
      <c r="BM39" s="15">
        <v>0</v>
      </c>
      <c r="BN39" s="15">
        <v>0</v>
      </c>
      <c r="BO39" s="15">
        <v>14381</v>
      </c>
      <c r="BP39" s="15">
        <v>0</v>
      </c>
      <c r="BQ39" s="15">
        <v>0</v>
      </c>
      <c r="BR39" s="15">
        <v>524693.39</v>
      </c>
      <c r="BS39" s="15">
        <v>0</v>
      </c>
      <c r="BT39" s="15">
        <v>0</v>
      </c>
      <c r="BU39" s="15">
        <v>0</v>
      </c>
      <c r="BV39" s="15">
        <v>10516.34</v>
      </c>
      <c r="BW39" s="15">
        <v>27</v>
      </c>
      <c r="BX39" s="15">
        <v>0</v>
      </c>
      <c r="BY39" s="15">
        <v>0</v>
      </c>
      <c r="BZ39" s="15">
        <v>191</v>
      </c>
      <c r="CA39" s="15">
        <v>0</v>
      </c>
      <c r="CB39" s="15">
        <v>0</v>
      </c>
      <c r="CC39" s="15">
        <v>11</v>
      </c>
      <c r="CD39" s="15">
        <v>0</v>
      </c>
      <c r="CE39" s="15">
        <v>0</v>
      </c>
      <c r="CF39" s="15">
        <v>10</v>
      </c>
      <c r="CG39" s="15">
        <v>0</v>
      </c>
      <c r="CH39" s="15">
        <v>0</v>
      </c>
      <c r="CI39" s="15">
        <v>9</v>
      </c>
      <c r="CJ39" s="15">
        <v>0</v>
      </c>
      <c r="CK39" s="15">
        <v>0</v>
      </c>
      <c r="CL39" s="15">
        <v>3</v>
      </c>
      <c r="CM39" s="15">
        <v>0</v>
      </c>
      <c r="CN39" s="15">
        <v>0</v>
      </c>
      <c r="CO39" s="15">
        <v>2</v>
      </c>
      <c r="CP39" s="15">
        <v>0</v>
      </c>
      <c r="CQ39" s="15">
        <v>0</v>
      </c>
      <c r="CR39" s="15">
        <v>37</v>
      </c>
      <c r="CS39" s="15">
        <v>0</v>
      </c>
      <c r="CT39" s="15">
        <v>0</v>
      </c>
      <c r="CU39" s="15">
        <v>5</v>
      </c>
      <c r="CV39" s="15">
        <v>0</v>
      </c>
      <c r="CW39" s="15">
        <v>0</v>
      </c>
      <c r="CX39" s="15">
        <v>141</v>
      </c>
      <c r="CY39" s="15">
        <v>0</v>
      </c>
      <c r="CZ39" s="15">
        <v>0</v>
      </c>
      <c r="DA39" s="15">
        <v>20</v>
      </c>
      <c r="DB39" s="15">
        <v>0</v>
      </c>
      <c r="DC39" s="15">
        <v>0</v>
      </c>
      <c r="DD39" s="15">
        <v>13</v>
      </c>
      <c r="DE39" s="15">
        <v>0</v>
      </c>
      <c r="DF39" s="15">
        <v>0</v>
      </c>
      <c r="DG39" s="15">
        <v>12</v>
      </c>
      <c r="DH39" s="15">
        <v>0</v>
      </c>
      <c r="DI39" s="15">
        <v>0</v>
      </c>
      <c r="DJ39" s="15">
        <v>12</v>
      </c>
      <c r="DK39" s="15">
        <v>0</v>
      </c>
      <c r="DL39" s="15">
        <v>0</v>
      </c>
      <c r="DM39" s="15">
        <v>1</v>
      </c>
      <c r="DN39" s="15">
        <v>0</v>
      </c>
      <c r="DO39" s="15">
        <v>0</v>
      </c>
      <c r="DP39" s="15">
        <v>19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4</v>
      </c>
      <c r="DW39" s="15">
        <v>0</v>
      </c>
      <c r="DX39" s="15">
        <v>0</v>
      </c>
      <c r="DY39" s="15">
        <v>6</v>
      </c>
      <c r="DZ39" s="15">
        <v>0</v>
      </c>
      <c r="EA39" s="15">
        <v>0</v>
      </c>
      <c r="EB39" s="15">
        <v>157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2</v>
      </c>
      <c r="EI39" s="15">
        <v>0</v>
      </c>
      <c r="EJ39" s="15">
        <v>0</v>
      </c>
      <c r="EK39" s="15">
        <v>0</v>
      </c>
      <c r="EL39" s="15">
        <v>0</v>
      </c>
      <c r="EM39" s="15">
        <v>0</v>
      </c>
      <c r="EN39" s="15">
        <v>33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3</v>
      </c>
      <c r="EU39" s="15">
        <v>0</v>
      </c>
      <c r="EV39" s="15">
        <v>0</v>
      </c>
      <c r="EW39" s="15">
        <v>0</v>
      </c>
      <c r="EX39" s="15">
        <v>0</v>
      </c>
      <c r="EY39" s="15">
        <v>0</v>
      </c>
      <c r="EZ39" s="15">
        <v>28</v>
      </c>
      <c r="FA39" s="15">
        <v>0</v>
      </c>
      <c r="FB39" s="15">
        <v>0</v>
      </c>
      <c r="FC39" s="15">
        <v>0</v>
      </c>
      <c r="FD39" s="15">
        <v>0</v>
      </c>
      <c r="FE39" s="15">
        <v>0</v>
      </c>
      <c r="FF39" s="15">
        <v>2</v>
      </c>
      <c r="FG39" s="15">
        <v>0</v>
      </c>
      <c r="FH39" s="15">
        <v>0</v>
      </c>
    </row>
    <row r="40" spans="1:164" x14ac:dyDescent="0.25">
      <c r="A40" s="13">
        <v>22</v>
      </c>
      <c r="B40" s="14" t="s">
        <v>44</v>
      </c>
      <c r="C40" s="14" t="s">
        <v>89</v>
      </c>
      <c r="D40" s="15">
        <v>1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7</v>
      </c>
      <c r="K40" s="15">
        <v>1</v>
      </c>
      <c r="L40" s="15">
        <v>132718.79999999999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109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15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5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22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67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30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1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20</v>
      </c>
      <c r="BI40" s="15">
        <v>132718.79999999999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112007.8</v>
      </c>
      <c r="BP40" s="15">
        <v>0</v>
      </c>
      <c r="BQ40" s="15">
        <v>0</v>
      </c>
      <c r="BR40" s="15">
        <v>0</v>
      </c>
      <c r="BS40" s="15">
        <v>0</v>
      </c>
      <c r="BT40" s="15">
        <v>0</v>
      </c>
      <c r="BU40" s="15">
        <v>20711</v>
      </c>
      <c r="BV40" s="15">
        <v>0</v>
      </c>
      <c r="BW40" s="15">
        <v>109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15</v>
      </c>
      <c r="CD40" s="15">
        <v>0</v>
      </c>
      <c r="CE40" s="15">
        <v>0</v>
      </c>
      <c r="CF40" s="15">
        <v>0</v>
      </c>
      <c r="CG40" s="15">
        <v>0</v>
      </c>
      <c r="CH40" s="15">
        <v>0</v>
      </c>
      <c r="CI40" s="15">
        <v>5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22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v>67</v>
      </c>
      <c r="CV40" s="15">
        <v>0</v>
      </c>
      <c r="CW40" s="15">
        <v>0</v>
      </c>
      <c r="CX40" s="15">
        <v>0</v>
      </c>
      <c r="CY40" s="15">
        <v>0</v>
      </c>
      <c r="CZ40" s="15">
        <v>0</v>
      </c>
      <c r="DA40" s="15">
        <v>20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10</v>
      </c>
      <c r="DH40" s="15">
        <v>0</v>
      </c>
      <c r="DI40" s="15">
        <v>0</v>
      </c>
      <c r="DJ40" s="15">
        <v>0</v>
      </c>
      <c r="DK40" s="15">
        <v>0</v>
      </c>
      <c r="DL40" s="15">
        <v>0</v>
      </c>
      <c r="DM40" s="15">
        <v>25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9</v>
      </c>
      <c r="DT40" s="15">
        <v>0</v>
      </c>
      <c r="DU40" s="15">
        <v>0</v>
      </c>
      <c r="DV40" s="15">
        <v>0</v>
      </c>
      <c r="DW40" s="15">
        <v>0</v>
      </c>
      <c r="DX40" s="15">
        <v>0</v>
      </c>
      <c r="DY40" s="15">
        <v>64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v>23</v>
      </c>
      <c r="EL40" s="15">
        <v>0</v>
      </c>
      <c r="EM40" s="15">
        <v>0</v>
      </c>
      <c r="EN40" s="15">
        <v>0</v>
      </c>
      <c r="EO40" s="15">
        <v>0</v>
      </c>
      <c r="EP40" s="15">
        <v>0</v>
      </c>
      <c r="EQ40" s="15">
        <v>10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6</v>
      </c>
      <c r="EX40" s="15">
        <v>0</v>
      </c>
      <c r="EY40" s="15">
        <v>0</v>
      </c>
      <c r="EZ40" s="15">
        <v>0</v>
      </c>
      <c r="FA40" s="15">
        <v>0</v>
      </c>
      <c r="FB40" s="15">
        <v>0</v>
      </c>
      <c r="FC40" s="15">
        <v>7</v>
      </c>
      <c r="FD40" s="15">
        <v>0</v>
      </c>
      <c r="FE40" s="15">
        <v>0</v>
      </c>
      <c r="FF40" s="15">
        <v>0</v>
      </c>
      <c r="FG40" s="15">
        <v>0</v>
      </c>
      <c r="FH40" s="15">
        <v>0</v>
      </c>
    </row>
    <row r="41" spans="1:164" x14ac:dyDescent="0.25">
      <c r="A41" s="13">
        <v>23</v>
      </c>
      <c r="B41" s="14" t="s">
        <v>44</v>
      </c>
      <c r="C41" s="14" t="s">
        <v>90</v>
      </c>
      <c r="D41" s="15">
        <v>1</v>
      </c>
      <c r="E41" s="15">
        <v>0</v>
      </c>
      <c r="F41" s="15">
        <v>0</v>
      </c>
      <c r="G41" s="15">
        <v>0</v>
      </c>
      <c r="H41" s="15">
        <v>12</v>
      </c>
      <c r="I41" s="15">
        <v>0</v>
      </c>
      <c r="J41" s="15">
        <v>1</v>
      </c>
      <c r="K41" s="15">
        <v>1</v>
      </c>
      <c r="L41" s="15">
        <v>70488</v>
      </c>
      <c r="M41" s="15">
        <v>0</v>
      </c>
      <c r="N41" s="15">
        <v>0</v>
      </c>
      <c r="O41" s="15">
        <v>0</v>
      </c>
      <c r="P41" s="15">
        <v>31117.200000000001</v>
      </c>
      <c r="Q41" s="15">
        <v>0</v>
      </c>
      <c r="R41" s="15">
        <v>40</v>
      </c>
      <c r="S41" s="15">
        <v>0</v>
      </c>
      <c r="T41" s="15">
        <v>0</v>
      </c>
      <c r="U41" s="15">
        <v>0</v>
      </c>
      <c r="V41" s="15">
        <v>26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9</v>
      </c>
      <c r="AK41" s="15">
        <v>0</v>
      </c>
      <c r="AL41" s="15">
        <v>0</v>
      </c>
      <c r="AM41" s="15">
        <v>0</v>
      </c>
      <c r="AN41" s="15">
        <v>4</v>
      </c>
      <c r="AO41" s="15">
        <v>0</v>
      </c>
      <c r="AP41" s="15">
        <v>31</v>
      </c>
      <c r="AQ41" s="15">
        <v>0</v>
      </c>
      <c r="AR41" s="15">
        <v>0</v>
      </c>
      <c r="AS41" s="15">
        <v>0</v>
      </c>
      <c r="AT41" s="15">
        <v>22</v>
      </c>
      <c r="AU41" s="15">
        <v>0</v>
      </c>
      <c r="AV41" s="15">
        <v>40</v>
      </c>
      <c r="AW41" s="15">
        <v>0</v>
      </c>
      <c r="AX41" s="15">
        <v>0</v>
      </c>
      <c r="AY41" s="15">
        <v>0</v>
      </c>
      <c r="AZ41" s="15">
        <v>26</v>
      </c>
      <c r="BA41" s="15">
        <v>0</v>
      </c>
      <c r="BB41" s="15">
        <v>1</v>
      </c>
      <c r="BC41" s="15">
        <v>0</v>
      </c>
      <c r="BD41" s="15">
        <v>0</v>
      </c>
      <c r="BE41" s="15">
        <v>0</v>
      </c>
      <c r="BF41" s="15">
        <v>12</v>
      </c>
      <c r="BG41" s="15">
        <v>0</v>
      </c>
      <c r="BH41" s="15">
        <v>16</v>
      </c>
      <c r="BI41" s="15">
        <v>70488</v>
      </c>
      <c r="BJ41" s="15">
        <v>0</v>
      </c>
      <c r="BK41" s="15">
        <v>0</v>
      </c>
      <c r="BL41" s="15">
        <v>0</v>
      </c>
      <c r="BM41" s="15">
        <v>31117.200000000001</v>
      </c>
      <c r="BN41" s="15">
        <v>0</v>
      </c>
      <c r="BO41" s="15">
        <v>15060</v>
      </c>
      <c r="BP41" s="15">
        <v>0</v>
      </c>
      <c r="BQ41" s="15">
        <v>0</v>
      </c>
      <c r="BR41" s="15">
        <v>0</v>
      </c>
      <c r="BS41" s="15">
        <v>31117.200000000001</v>
      </c>
      <c r="BT41" s="15">
        <v>0</v>
      </c>
      <c r="BU41" s="15">
        <v>55428</v>
      </c>
      <c r="BV41" s="15">
        <v>0</v>
      </c>
      <c r="BW41" s="15">
        <v>40</v>
      </c>
      <c r="BX41" s="15">
        <v>0</v>
      </c>
      <c r="BY41" s="15">
        <v>0</v>
      </c>
      <c r="BZ41" s="15">
        <v>0</v>
      </c>
      <c r="CA41" s="15">
        <v>26</v>
      </c>
      <c r="CB41" s="15">
        <v>0</v>
      </c>
      <c r="CC41" s="15">
        <v>0</v>
      </c>
      <c r="CD41" s="15">
        <v>0</v>
      </c>
      <c r="CE41" s="15">
        <v>0</v>
      </c>
      <c r="CF41" s="15">
        <v>0</v>
      </c>
      <c r="CG41" s="15">
        <v>0</v>
      </c>
      <c r="CH41" s="15">
        <v>0</v>
      </c>
      <c r="CI41" s="15">
        <v>0</v>
      </c>
      <c r="CJ41" s="15">
        <v>0</v>
      </c>
      <c r="CK41" s="15">
        <v>0</v>
      </c>
      <c r="CL41" s="15">
        <v>0</v>
      </c>
      <c r="CM41" s="15">
        <v>0</v>
      </c>
      <c r="CN41" s="15">
        <v>0</v>
      </c>
      <c r="CO41" s="15">
        <v>9</v>
      </c>
      <c r="CP41" s="15">
        <v>0</v>
      </c>
      <c r="CQ41" s="15">
        <v>0</v>
      </c>
      <c r="CR41" s="15">
        <v>0</v>
      </c>
      <c r="CS41" s="15">
        <v>4</v>
      </c>
      <c r="CT41" s="15">
        <v>0</v>
      </c>
      <c r="CU41" s="15">
        <v>31</v>
      </c>
      <c r="CV41" s="15">
        <v>0</v>
      </c>
      <c r="CW41" s="15">
        <v>0</v>
      </c>
      <c r="CX41" s="15">
        <v>0</v>
      </c>
      <c r="CY41" s="15">
        <v>22</v>
      </c>
      <c r="CZ41" s="15">
        <v>0</v>
      </c>
      <c r="DA41" s="15">
        <v>0</v>
      </c>
      <c r="DB41" s="15">
        <v>0</v>
      </c>
      <c r="DC41" s="15">
        <v>0</v>
      </c>
      <c r="DD41" s="15">
        <v>0</v>
      </c>
      <c r="DE41" s="15">
        <v>0</v>
      </c>
      <c r="DF41" s="15">
        <v>0</v>
      </c>
      <c r="DG41" s="15">
        <v>0</v>
      </c>
      <c r="DH41" s="15">
        <v>0</v>
      </c>
      <c r="DI41" s="15">
        <v>0</v>
      </c>
      <c r="DJ41" s="15">
        <v>0</v>
      </c>
      <c r="DK41" s="15">
        <v>0</v>
      </c>
      <c r="DL41" s="15">
        <v>0</v>
      </c>
      <c r="DM41" s="15">
        <v>6</v>
      </c>
      <c r="DN41" s="15">
        <v>0</v>
      </c>
      <c r="DO41" s="15">
        <v>0</v>
      </c>
      <c r="DP41" s="15">
        <v>0</v>
      </c>
      <c r="DQ41" s="15">
        <v>3</v>
      </c>
      <c r="DR41" s="15">
        <v>0</v>
      </c>
      <c r="DS41" s="15">
        <v>0</v>
      </c>
      <c r="DT41" s="15">
        <v>0</v>
      </c>
      <c r="DU41" s="15">
        <v>0</v>
      </c>
      <c r="DV41" s="15">
        <v>0</v>
      </c>
      <c r="DW41" s="15">
        <v>0</v>
      </c>
      <c r="DX41" s="15">
        <v>0</v>
      </c>
      <c r="DY41" s="15">
        <v>34</v>
      </c>
      <c r="DZ41" s="15">
        <v>0</v>
      </c>
      <c r="EA41" s="15">
        <v>0</v>
      </c>
      <c r="EB41" s="15">
        <v>0</v>
      </c>
      <c r="EC41" s="15">
        <v>23</v>
      </c>
      <c r="ED41" s="15">
        <v>0</v>
      </c>
      <c r="EE41" s="15">
        <v>0</v>
      </c>
      <c r="EF41" s="15">
        <v>0</v>
      </c>
      <c r="EG41" s="15">
        <v>0</v>
      </c>
      <c r="EH41" s="15">
        <v>0</v>
      </c>
      <c r="EI41" s="15">
        <v>0</v>
      </c>
      <c r="EJ41" s="15">
        <v>0</v>
      </c>
      <c r="EK41" s="15">
        <v>0</v>
      </c>
      <c r="EL41" s="15">
        <v>0</v>
      </c>
      <c r="EM41" s="15">
        <v>0</v>
      </c>
      <c r="EN41" s="15">
        <v>0</v>
      </c>
      <c r="EO41" s="15">
        <v>0</v>
      </c>
      <c r="EP41" s="15">
        <v>0</v>
      </c>
      <c r="EQ41" s="15">
        <v>0</v>
      </c>
      <c r="ER41" s="15">
        <v>0</v>
      </c>
      <c r="ES41" s="15">
        <v>0</v>
      </c>
      <c r="ET41" s="15">
        <v>0</v>
      </c>
      <c r="EU41" s="15">
        <v>0</v>
      </c>
      <c r="EV41" s="15">
        <v>0</v>
      </c>
      <c r="EW41" s="15">
        <v>0</v>
      </c>
      <c r="EX41" s="15">
        <v>0</v>
      </c>
      <c r="EY41" s="15">
        <v>0</v>
      </c>
      <c r="EZ41" s="15">
        <v>0</v>
      </c>
      <c r="FA41" s="15">
        <v>0</v>
      </c>
      <c r="FB41" s="15">
        <v>0</v>
      </c>
      <c r="FC41" s="15">
        <v>0</v>
      </c>
      <c r="FD41" s="15">
        <v>0</v>
      </c>
      <c r="FE41" s="15">
        <v>0</v>
      </c>
      <c r="FF41" s="15">
        <v>0</v>
      </c>
      <c r="FG41" s="15">
        <v>0</v>
      </c>
      <c r="FH41" s="15">
        <v>0</v>
      </c>
    </row>
    <row r="42" spans="1:164" x14ac:dyDescent="0.25">
      <c r="A42" s="13">
        <v>24</v>
      </c>
      <c r="B42" s="14" t="s">
        <v>44</v>
      </c>
      <c r="C42" s="14" t="s">
        <v>91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98370.06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38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2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19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17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27</v>
      </c>
      <c r="AW42" s="15">
        <v>0</v>
      </c>
      <c r="AX42" s="15">
        <v>0</v>
      </c>
      <c r="AY42" s="15">
        <v>0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5">
        <v>0</v>
      </c>
      <c r="BF42" s="15">
        <v>0</v>
      </c>
      <c r="BG42" s="15">
        <v>0</v>
      </c>
      <c r="BH42" s="15">
        <v>9</v>
      </c>
      <c r="BI42" s="15">
        <v>98370.06</v>
      </c>
      <c r="BJ42" s="15">
        <v>0</v>
      </c>
      <c r="BK42" s="15">
        <v>0</v>
      </c>
      <c r="BL42" s="15">
        <v>0</v>
      </c>
      <c r="BM42" s="15">
        <v>0</v>
      </c>
      <c r="BN42" s="15">
        <v>0</v>
      </c>
      <c r="BO42" s="15">
        <v>0</v>
      </c>
      <c r="BP42" s="15">
        <v>0</v>
      </c>
      <c r="BQ42" s="15">
        <v>0</v>
      </c>
      <c r="BR42" s="15">
        <v>0</v>
      </c>
      <c r="BS42" s="15">
        <v>0</v>
      </c>
      <c r="BT42" s="15">
        <v>0</v>
      </c>
      <c r="BU42" s="15">
        <v>97218.06</v>
      </c>
      <c r="BV42" s="15">
        <v>1152</v>
      </c>
      <c r="BW42" s="15">
        <v>38</v>
      </c>
      <c r="BX42" s="15">
        <v>0</v>
      </c>
      <c r="BY42" s="15">
        <v>0</v>
      </c>
      <c r="BZ42" s="15">
        <v>0</v>
      </c>
      <c r="CA42" s="15">
        <v>0</v>
      </c>
      <c r="CB42" s="15">
        <v>0</v>
      </c>
      <c r="CC42" s="15">
        <v>2</v>
      </c>
      <c r="CD42" s="15">
        <v>0</v>
      </c>
      <c r="CE42" s="15">
        <v>0</v>
      </c>
      <c r="CF42" s="15">
        <v>0</v>
      </c>
      <c r="CG42" s="15">
        <v>0</v>
      </c>
      <c r="CH42" s="15">
        <v>0</v>
      </c>
      <c r="CI42" s="15">
        <v>0</v>
      </c>
      <c r="CJ42" s="15">
        <v>0</v>
      </c>
      <c r="CK42" s="15">
        <v>0</v>
      </c>
      <c r="CL42" s="15">
        <v>0</v>
      </c>
      <c r="CM42" s="15">
        <v>0</v>
      </c>
      <c r="CN42" s="15">
        <v>0</v>
      </c>
      <c r="CO42" s="15">
        <v>19</v>
      </c>
      <c r="CP42" s="15">
        <v>0</v>
      </c>
      <c r="CQ42" s="15">
        <v>0</v>
      </c>
      <c r="CR42" s="15">
        <v>0</v>
      </c>
      <c r="CS42" s="15">
        <v>0</v>
      </c>
      <c r="CT42" s="15">
        <v>0</v>
      </c>
      <c r="CU42" s="15">
        <v>17</v>
      </c>
      <c r="CV42" s="15">
        <v>0</v>
      </c>
      <c r="CW42" s="15">
        <v>0</v>
      </c>
      <c r="CX42" s="15">
        <v>0</v>
      </c>
      <c r="CY42" s="15">
        <v>0</v>
      </c>
      <c r="CZ42" s="15">
        <v>0</v>
      </c>
      <c r="DA42" s="15">
        <v>2</v>
      </c>
      <c r="DB42" s="15">
        <v>0</v>
      </c>
      <c r="DC42" s="15">
        <v>0</v>
      </c>
      <c r="DD42" s="15">
        <v>0</v>
      </c>
      <c r="DE42" s="15">
        <v>0</v>
      </c>
      <c r="DF42" s="15">
        <v>0</v>
      </c>
      <c r="DG42" s="15">
        <v>2</v>
      </c>
      <c r="DH42" s="15">
        <v>0</v>
      </c>
      <c r="DI42" s="15">
        <v>0</v>
      </c>
      <c r="DJ42" s="15">
        <v>0</v>
      </c>
      <c r="DK42" s="15">
        <v>0</v>
      </c>
      <c r="DL42" s="15">
        <v>0</v>
      </c>
      <c r="DM42" s="15">
        <v>15</v>
      </c>
      <c r="DN42" s="15">
        <v>0</v>
      </c>
      <c r="DO42" s="15">
        <v>0</v>
      </c>
      <c r="DP42" s="15">
        <v>0</v>
      </c>
      <c r="DQ42" s="15">
        <v>0</v>
      </c>
      <c r="DR42" s="15">
        <v>0</v>
      </c>
      <c r="DS42" s="15">
        <v>0</v>
      </c>
      <c r="DT42" s="15">
        <v>0</v>
      </c>
      <c r="DU42" s="15">
        <v>0</v>
      </c>
      <c r="DV42" s="15">
        <v>0</v>
      </c>
      <c r="DW42" s="15">
        <v>0</v>
      </c>
      <c r="DX42" s="15">
        <v>0</v>
      </c>
      <c r="DY42" s="15">
        <v>20</v>
      </c>
      <c r="DZ42" s="15">
        <v>0</v>
      </c>
      <c r="EA42" s="15">
        <v>0</v>
      </c>
      <c r="EB42" s="15">
        <v>0</v>
      </c>
      <c r="EC42" s="15">
        <v>0</v>
      </c>
      <c r="ED42" s="15">
        <v>0</v>
      </c>
      <c r="EE42" s="15">
        <v>1</v>
      </c>
      <c r="EF42" s="15">
        <v>0</v>
      </c>
      <c r="EG42" s="15">
        <v>0</v>
      </c>
      <c r="EH42" s="15">
        <v>0</v>
      </c>
      <c r="EI42" s="15">
        <v>0</v>
      </c>
      <c r="EJ42" s="15">
        <v>0</v>
      </c>
      <c r="EK42" s="15">
        <v>0</v>
      </c>
      <c r="EL42" s="15">
        <v>0</v>
      </c>
      <c r="EM42" s="15">
        <v>0</v>
      </c>
      <c r="EN42" s="15">
        <v>0</v>
      </c>
      <c r="EO42" s="15">
        <v>0</v>
      </c>
      <c r="EP42" s="15">
        <v>0</v>
      </c>
      <c r="EQ42" s="15">
        <v>0</v>
      </c>
      <c r="ER42" s="15">
        <v>0</v>
      </c>
      <c r="ES42" s="15">
        <v>0</v>
      </c>
      <c r="ET42" s="15">
        <v>0</v>
      </c>
      <c r="EU42" s="15">
        <v>0</v>
      </c>
      <c r="EV42" s="15">
        <v>0</v>
      </c>
      <c r="EW42" s="15">
        <v>0</v>
      </c>
      <c r="EX42" s="15">
        <v>0</v>
      </c>
      <c r="EY42" s="15">
        <v>0</v>
      </c>
      <c r="EZ42" s="15">
        <v>0</v>
      </c>
      <c r="FA42" s="15">
        <v>0</v>
      </c>
      <c r="FB42" s="15">
        <v>0</v>
      </c>
      <c r="FC42" s="15">
        <v>0</v>
      </c>
      <c r="FD42" s="15">
        <v>0</v>
      </c>
      <c r="FE42" s="15">
        <v>0</v>
      </c>
      <c r="FF42" s="15">
        <v>0</v>
      </c>
      <c r="FG42" s="15">
        <v>0</v>
      </c>
      <c r="FH42" s="15">
        <v>0</v>
      </c>
    </row>
    <row r="43" spans="1:164" x14ac:dyDescent="0.25">
      <c r="A43" s="13">
        <v>25</v>
      </c>
      <c r="B43" s="14" t="s">
        <v>44</v>
      </c>
      <c r="C43" s="14" t="s">
        <v>92</v>
      </c>
      <c r="D43" s="15">
        <v>0</v>
      </c>
      <c r="E43" s="15">
        <v>0</v>
      </c>
      <c r="F43" s="15">
        <v>0</v>
      </c>
      <c r="G43" s="15">
        <v>2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244408.79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219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1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3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56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159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219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2</v>
      </c>
      <c r="BF43" s="15">
        <v>0</v>
      </c>
      <c r="BG43" s="15">
        <v>0</v>
      </c>
      <c r="BH43" s="15">
        <v>0</v>
      </c>
      <c r="BI43" s="15">
        <v>0</v>
      </c>
      <c r="BJ43" s="15">
        <v>0</v>
      </c>
      <c r="BK43" s="15">
        <v>0</v>
      </c>
      <c r="BL43" s="15">
        <v>244408.79</v>
      </c>
      <c r="BM43" s="15">
        <v>0</v>
      </c>
      <c r="BN43" s="15">
        <v>0</v>
      </c>
      <c r="BO43" s="15">
        <v>0</v>
      </c>
      <c r="BP43" s="15">
        <v>0</v>
      </c>
      <c r="BQ43" s="15">
        <v>0</v>
      </c>
      <c r="BR43" s="15">
        <v>244408.79</v>
      </c>
      <c r="BS43" s="15">
        <v>0</v>
      </c>
      <c r="BT43" s="15">
        <v>0</v>
      </c>
      <c r="BU43" s="15">
        <v>0</v>
      </c>
      <c r="BV43" s="15">
        <v>0</v>
      </c>
      <c r="BW43" s="15">
        <v>0</v>
      </c>
      <c r="BX43" s="15">
        <v>0</v>
      </c>
      <c r="BY43" s="15">
        <v>0</v>
      </c>
      <c r="BZ43" s="15">
        <v>219</v>
      </c>
      <c r="CA43" s="15">
        <v>0</v>
      </c>
      <c r="CB43" s="15">
        <v>0</v>
      </c>
      <c r="CC43" s="15">
        <v>0</v>
      </c>
      <c r="CD43" s="15">
        <v>0</v>
      </c>
      <c r="CE43" s="15">
        <v>0</v>
      </c>
      <c r="CF43" s="15">
        <v>1</v>
      </c>
      <c r="CG43" s="15">
        <v>0</v>
      </c>
      <c r="CH43" s="15">
        <v>0</v>
      </c>
      <c r="CI43" s="15">
        <v>0</v>
      </c>
      <c r="CJ43" s="15">
        <v>0</v>
      </c>
      <c r="CK43" s="15">
        <v>0</v>
      </c>
      <c r="CL43" s="15">
        <v>3</v>
      </c>
      <c r="CM43" s="15">
        <v>0</v>
      </c>
      <c r="CN43" s="15">
        <v>0</v>
      </c>
      <c r="CO43" s="15">
        <v>0</v>
      </c>
      <c r="CP43" s="15">
        <v>0</v>
      </c>
      <c r="CQ43" s="15">
        <v>0</v>
      </c>
      <c r="CR43" s="15">
        <v>56</v>
      </c>
      <c r="CS43" s="15">
        <v>0</v>
      </c>
      <c r="CT43" s="15">
        <v>0</v>
      </c>
      <c r="CU43" s="15">
        <v>0</v>
      </c>
      <c r="CV43" s="15">
        <v>0</v>
      </c>
      <c r="CW43" s="15">
        <v>0</v>
      </c>
      <c r="CX43" s="15">
        <v>159</v>
      </c>
      <c r="CY43" s="15">
        <v>0</v>
      </c>
      <c r="CZ43" s="15">
        <v>0</v>
      </c>
      <c r="DA43" s="15">
        <v>0</v>
      </c>
      <c r="DB43" s="15">
        <v>0</v>
      </c>
      <c r="DC43" s="15">
        <v>0</v>
      </c>
      <c r="DD43" s="15">
        <v>4</v>
      </c>
      <c r="DE43" s="15">
        <v>0</v>
      </c>
      <c r="DF43" s="15">
        <v>0</v>
      </c>
      <c r="DG43" s="15">
        <v>0</v>
      </c>
      <c r="DH43" s="15">
        <v>0</v>
      </c>
      <c r="DI43" s="15">
        <v>0</v>
      </c>
      <c r="DJ43" s="15">
        <v>0</v>
      </c>
      <c r="DK43" s="15">
        <v>0</v>
      </c>
      <c r="DL43" s="15">
        <v>0</v>
      </c>
      <c r="DM43" s="15">
        <v>0</v>
      </c>
      <c r="DN43" s="15">
        <v>0</v>
      </c>
      <c r="DO43" s="15">
        <v>0</v>
      </c>
      <c r="DP43" s="15">
        <v>25</v>
      </c>
      <c r="DQ43" s="15">
        <v>0</v>
      </c>
      <c r="DR43" s="15">
        <v>0</v>
      </c>
      <c r="DS43" s="15">
        <v>0</v>
      </c>
      <c r="DT43" s="15">
        <v>0</v>
      </c>
      <c r="DU43" s="15">
        <v>0</v>
      </c>
      <c r="DV43" s="15">
        <v>0</v>
      </c>
      <c r="DW43" s="15">
        <v>0</v>
      </c>
      <c r="DX43" s="15">
        <v>0</v>
      </c>
      <c r="DY43" s="15">
        <v>0</v>
      </c>
      <c r="DZ43" s="15">
        <v>0</v>
      </c>
      <c r="EA43" s="15">
        <v>0</v>
      </c>
      <c r="EB43" s="15">
        <v>187</v>
      </c>
      <c r="EC43" s="15">
        <v>0</v>
      </c>
      <c r="ED43" s="15">
        <v>0</v>
      </c>
      <c r="EE43" s="15">
        <v>0</v>
      </c>
      <c r="EF43" s="15">
        <v>0</v>
      </c>
      <c r="EG43" s="15">
        <v>0</v>
      </c>
      <c r="EH43" s="15">
        <v>3</v>
      </c>
      <c r="EI43" s="15">
        <v>0</v>
      </c>
      <c r="EJ43" s="15">
        <v>0</v>
      </c>
      <c r="EK43" s="15">
        <v>0</v>
      </c>
      <c r="EL43" s="15">
        <v>0</v>
      </c>
      <c r="EM43" s="15">
        <v>0</v>
      </c>
      <c r="EN43" s="15">
        <v>0</v>
      </c>
      <c r="EO43" s="15">
        <v>0</v>
      </c>
      <c r="EP43" s="15">
        <v>0</v>
      </c>
      <c r="EQ43" s="15">
        <v>0</v>
      </c>
      <c r="ER43" s="15">
        <v>0</v>
      </c>
      <c r="ES43" s="15">
        <v>0</v>
      </c>
      <c r="ET43" s="15">
        <v>0</v>
      </c>
      <c r="EU43" s="15">
        <v>0</v>
      </c>
      <c r="EV43" s="15">
        <v>0</v>
      </c>
      <c r="EW43" s="15">
        <v>0</v>
      </c>
      <c r="EX43" s="15">
        <v>0</v>
      </c>
      <c r="EY43" s="15">
        <v>0</v>
      </c>
      <c r="EZ43" s="15">
        <v>0</v>
      </c>
      <c r="FA43" s="15">
        <v>0</v>
      </c>
      <c r="FB43" s="15">
        <v>0</v>
      </c>
      <c r="FC43" s="15">
        <v>0</v>
      </c>
      <c r="FD43" s="15">
        <v>0</v>
      </c>
      <c r="FE43" s="15">
        <v>0</v>
      </c>
      <c r="FF43" s="15">
        <v>0</v>
      </c>
      <c r="FG43" s="15">
        <v>0</v>
      </c>
      <c r="FH43" s="15">
        <v>0</v>
      </c>
    </row>
    <row r="44" spans="1:164" x14ac:dyDescent="0.25">
      <c r="A44" s="13">
        <v>26</v>
      </c>
      <c r="B44" s="14" t="s">
        <v>44</v>
      </c>
      <c r="C44" s="14" t="s">
        <v>93</v>
      </c>
      <c r="D44" s="15">
        <v>1</v>
      </c>
      <c r="E44" s="15">
        <v>0</v>
      </c>
      <c r="F44" s="15">
        <v>0</v>
      </c>
      <c r="G44" s="15">
        <v>1</v>
      </c>
      <c r="H44" s="15">
        <v>0</v>
      </c>
      <c r="I44" s="15">
        <v>1</v>
      </c>
      <c r="J44" s="15">
        <v>31</v>
      </c>
      <c r="K44" s="15">
        <v>1</v>
      </c>
      <c r="L44" s="15">
        <v>466807.81</v>
      </c>
      <c r="M44" s="15">
        <v>0</v>
      </c>
      <c r="N44" s="15">
        <v>0</v>
      </c>
      <c r="O44" s="15">
        <v>2240</v>
      </c>
      <c r="P44" s="15">
        <v>0</v>
      </c>
      <c r="Q44" s="15">
        <v>550.20000000000005</v>
      </c>
      <c r="R44" s="15">
        <v>157</v>
      </c>
      <c r="S44" s="15">
        <v>0</v>
      </c>
      <c r="T44" s="15">
        <v>0</v>
      </c>
      <c r="U44" s="15">
        <v>8</v>
      </c>
      <c r="V44" s="15">
        <v>0</v>
      </c>
      <c r="W44" s="15">
        <v>1</v>
      </c>
      <c r="X44" s="15">
        <v>2</v>
      </c>
      <c r="Y44" s="15">
        <v>0</v>
      </c>
      <c r="Z44" s="15">
        <v>0</v>
      </c>
      <c r="AA44" s="15">
        <v>0</v>
      </c>
      <c r="AB44" s="15">
        <v>0</v>
      </c>
      <c r="AC44" s="15">
        <v>1</v>
      </c>
      <c r="AD44" s="15">
        <v>2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25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128</v>
      </c>
      <c r="AQ44" s="15">
        <v>0</v>
      </c>
      <c r="AR44" s="15">
        <v>0</v>
      </c>
      <c r="AS44" s="15">
        <v>8</v>
      </c>
      <c r="AT44" s="15">
        <v>0</v>
      </c>
      <c r="AU44" s="15">
        <v>0</v>
      </c>
      <c r="AV44" s="15">
        <v>157</v>
      </c>
      <c r="AW44" s="15">
        <v>0</v>
      </c>
      <c r="AX44" s="15">
        <v>0</v>
      </c>
      <c r="AY44" s="15">
        <v>8</v>
      </c>
      <c r="AZ44" s="15">
        <v>0</v>
      </c>
      <c r="BA44" s="15">
        <v>1</v>
      </c>
      <c r="BB44" s="15">
        <v>1</v>
      </c>
      <c r="BC44" s="15">
        <v>0</v>
      </c>
      <c r="BD44" s="15">
        <v>0</v>
      </c>
      <c r="BE44" s="15">
        <v>0</v>
      </c>
      <c r="BF44" s="15">
        <v>0</v>
      </c>
      <c r="BG44" s="15">
        <v>1</v>
      </c>
      <c r="BH44" s="15">
        <v>30</v>
      </c>
      <c r="BI44" s="15">
        <v>466807.81</v>
      </c>
      <c r="BJ44" s="15">
        <v>0</v>
      </c>
      <c r="BK44" s="15">
        <v>0</v>
      </c>
      <c r="BL44" s="15">
        <v>0</v>
      </c>
      <c r="BM44" s="15">
        <v>0</v>
      </c>
      <c r="BN44" s="15">
        <v>550.20000000000005</v>
      </c>
      <c r="BO44" s="15">
        <v>373936.75</v>
      </c>
      <c r="BP44" s="15">
        <v>0</v>
      </c>
      <c r="BQ44" s="15">
        <v>0</v>
      </c>
      <c r="BR44" s="15">
        <v>0</v>
      </c>
      <c r="BS44" s="15">
        <v>0</v>
      </c>
      <c r="BT44" s="15">
        <v>550.20000000000005</v>
      </c>
      <c r="BU44" s="15">
        <v>24000</v>
      </c>
      <c r="BV44" s="15">
        <v>68871.06</v>
      </c>
      <c r="BW44" s="15">
        <v>157</v>
      </c>
      <c r="BX44" s="15">
        <v>0</v>
      </c>
      <c r="BY44" s="15">
        <v>0</v>
      </c>
      <c r="BZ44" s="15">
        <v>0</v>
      </c>
      <c r="CA44" s="15">
        <v>0</v>
      </c>
      <c r="CB44" s="15">
        <v>1</v>
      </c>
      <c r="CC44" s="15">
        <v>2</v>
      </c>
      <c r="CD44" s="15">
        <v>0</v>
      </c>
      <c r="CE44" s="15">
        <v>0</v>
      </c>
      <c r="CF44" s="15">
        <v>0</v>
      </c>
      <c r="CG44" s="15">
        <v>0</v>
      </c>
      <c r="CH44" s="15">
        <v>1</v>
      </c>
      <c r="CI44" s="15">
        <v>2</v>
      </c>
      <c r="CJ44" s="15">
        <v>0</v>
      </c>
      <c r="CK44" s="15">
        <v>0</v>
      </c>
      <c r="CL44" s="15">
        <v>0</v>
      </c>
      <c r="CM44" s="15">
        <v>0</v>
      </c>
      <c r="CN44" s="15">
        <v>0</v>
      </c>
      <c r="CO44" s="15">
        <v>25</v>
      </c>
      <c r="CP44" s="15">
        <v>0</v>
      </c>
      <c r="CQ44" s="15">
        <v>0</v>
      </c>
      <c r="CR44" s="15">
        <v>0</v>
      </c>
      <c r="CS44" s="15">
        <v>0</v>
      </c>
      <c r="CT44" s="15">
        <v>0</v>
      </c>
      <c r="CU44" s="15">
        <v>128</v>
      </c>
      <c r="CV44" s="15">
        <v>0</v>
      </c>
      <c r="CW44" s="15">
        <v>0</v>
      </c>
      <c r="CX44" s="15">
        <v>0</v>
      </c>
      <c r="CY44" s="15">
        <v>0</v>
      </c>
      <c r="CZ44" s="15">
        <v>0</v>
      </c>
      <c r="DA44" s="15">
        <v>4</v>
      </c>
      <c r="DB44" s="15">
        <v>0</v>
      </c>
      <c r="DC44" s="15">
        <v>0</v>
      </c>
      <c r="DD44" s="15">
        <v>0</v>
      </c>
      <c r="DE44" s="15">
        <v>0</v>
      </c>
      <c r="DF44" s="15">
        <v>1</v>
      </c>
      <c r="DG44" s="15">
        <v>0</v>
      </c>
      <c r="DH44" s="15">
        <v>0</v>
      </c>
      <c r="DI44" s="15">
        <v>0</v>
      </c>
      <c r="DJ44" s="15">
        <v>0</v>
      </c>
      <c r="DK44" s="15">
        <v>0</v>
      </c>
      <c r="DL44" s="15">
        <v>0</v>
      </c>
      <c r="DM44" s="15">
        <v>20</v>
      </c>
      <c r="DN44" s="15">
        <v>0</v>
      </c>
      <c r="DO44" s="15">
        <v>0</v>
      </c>
      <c r="DP44" s="15">
        <v>0</v>
      </c>
      <c r="DQ44" s="15">
        <v>0</v>
      </c>
      <c r="DR44" s="15">
        <v>0</v>
      </c>
      <c r="DS44" s="15">
        <v>1</v>
      </c>
      <c r="DT44" s="15">
        <v>0</v>
      </c>
      <c r="DU44" s="15">
        <v>0</v>
      </c>
      <c r="DV44" s="15">
        <v>0</v>
      </c>
      <c r="DW44" s="15">
        <v>0</v>
      </c>
      <c r="DX44" s="15">
        <v>0</v>
      </c>
      <c r="DY44" s="15">
        <v>133</v>
      </c>
      <c r="DZ44" s="15">
        <v>0</v>
      </c>
      <c r="EA44" s="15">
        <v>0</v>
      </c>
      <c r="EB44" s="15">
        <v>0</v>
      </c>
      <c r="EC44" s="15">
        <v>0</v>
      </c>
      <c r="ED44" s="15">
        <v>0</v>
      </c>
      <c r="EE44" s="15">
        <v>0</v>
      </c>
      <c r="EF44" s="15">
        <v>0</v>
      </c>
      <c r="EG44" s="15">
        <v>0</v>
      </c>
      <c r="EH44" s="15">
        <v>0</v>
      </c>
      <c r="EI44" s="15">
        <v>0</v>
      </c>
      <c r="EJ44" s="15">
        <v>0</v>
      </c>
      <c r="EK44" s="15">
        <v>3</v>
      </c>
      <c r="EL44" s="15">
        <v>0</v>
      </c>
      <c r="EM44" s="15">
        <v>0</v>
      </c>
      <c r="EN44" s="15">
        <v>0</v>
      </c>
      <c r="EO44" s="15">
        <v>0</v>
      </c>
      <c r="EP44" s="15">
        <v>0</v>
      </c>
      <c r="EQ44" s="15">
        <v>3</v>
      </c>
      <c r="ER44" s="15">
        <v>0</v>
      </c>
      <c r="ES44" s="15">
        <v>0</v>
      </c>
      <c r="ET44" s="15">
        <v>0</v>
      </c>
      <c r="EU44" s="15">
        <v>0</v>
      </c>
      <c r="EV44" s="15">
        <v>0</v>
      </c>
      <c r="EW44" s="15">
        <v>0</v>
      </c>
      <c r="EX44" s="15">
        <v>0</v>
      </c>
      <c r="EY44" s="15">
        <v>0</v>
      </c>
      <c r="EZ44" s="15">
        <v>0</v>
      </c>
      <c r="FA44" s="15">
        <v>0</v>
      </c>
      <c r="FB44" s="15">
        <v>0</v>
      </c>
      <c r="FC44" s="15">
        <v>0</v>
      </c>
      <c r="FD44" s="15">
        <v>0</v>
      </c>
      <c r="FE44" s="15">
        <v>0</v>
      </c>
      <c r="FF44" s="15">
        <v>0</v>
      </c>
      <c r="FG44" s="15">
        <v>0</v>
      </c>
      <c r="FH44" s="15">
        <v>0</v>
      </c>
    </row>
    <row r="45" spans="1:164" x14ac:dyDescent="0.25">
      <c r="A45" s="13">
        <v>27</v>
      </c>
      <c r="B45" s="14" t="s">
        <v>44</v>
      </c>
      <c r="C45" s="14" t="s">
        <v>94</v>
      </c>
      <c r="D45" s="15">
        <v>0</v>
      </c>
      <c r="E45" s="15">
        <v>0</v>
      </c>
      <c r="F45" s="15">
        <v>0</v>
      </c>
      <c r="G45" s="15">
        <v>1</v>
      </c>
      <c r="H45" s="15">
        <v>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96416.62</v>
      </c>
      <c r="P45" s="15">
        <v>4204.05</v>
      </c>
      <c r="Q45" s="15">
        <v>0</v>
      </c>
      <c r="R45" s="15">
        <v>0</v>
      </c>
      <c r="S45" s="15">
        <v>0</v>
      </c>
      <c r="T45" s="15">
        <v>0</v>
      </c>
      <c r="U45" s="15">
        <v>53</v>
      </c>
      <c r="V45" s="15">
        <v>5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3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2</v>
      </c>
      <c r="AI45" s="15">
        <v>0</v>
      </c>
      <c r="AJ45" s="15">
        <v>0</v>
      </c>
      <c r="AK45" s="15">
        <v>0</v>
      </c>
      <c r="AL45" s="15">
        <v>0</v>
      </c>
      <c r="AM45" s="15">
        <v>22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31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53</v>
      </c>
      <c r="AZ45" s="15">
        <v>5</v>
      </c>
      <c r="BA45" s="15">
        <v>0</v>
      </c>
      <c r="BB45" s="15">
        <v>0</v>
      </c>
      <c r="BC45" s="15">
        <v>0</v>
      </c>
      <c r="BD45" s="15">
        <v>0</v>
      </c>
      <c r="BE45" s="15">
        <v>1</v>
      </c>
      <c r="BF45" s="15">
        <v>5</v>
      </c>
      <c r="BG45" s="15">
        <v>0</v>
      </c>
      <c r="BH45" s="15">
        <v>0</v>
      </c>
      <c r="BI45" s="15">
        <v>0</v>
      </c>
      <c r="BJ45" s="15">
        <v>0</v>
      </c>
      <c r="BK45" s="15">
        <v>0</v>
      </c>
      <c r="BL45" s="15">
        <v>96416.62</v>
      </c>
      <c r="BM45" s="15">
        <v>4204.05</v>
      </c>
      <c r="BN45" s="15">
        <v>0</v>
      </c>
      <c r="BO45" s="15">
        <v>0</v>
      </c>
      <c r="BP45" s="15">
        <v>0</v>
      </c>
      <c r="BQ45" s="15">
        <v>0</v>
      </c>
      <c r="BR45" s="15">
        <v>96416.62</v>
      </c>
      <c r="BS45" s="15">
        <v>4204.05</v>
      </c>
      <c r="BT45" s="15">
        <v>0</v>
      </c>
      <c r="BU45" s="15">
        <v>0</v>
      </c>
      <c r="BV45" s="15">
        <v>0</v>
      </c>
      <c r="BW45" s="15">
        <v>0</v>
      </c>
      <c r="BX45" s="15">
        <v>0</v>
      </c>
      <c r="BY45" s="15">
        <v>0</v>
      </c>
      <c r="BZ45" s="15">
        <v>53</v>
      </c>
      <c r="CA45" s="15">
        <v>5</v>
      </c>
      <c r="CB45" s="15">
        <v>0</v>
      </c>
      <c r="CC45" s="15">
        <v>0</v>
      </c>
      <c r="CD45" s="15">
        <v>0</v>
      </c>
      <c r="CE45" s="15">
        <v>0</v>
      </c>
      <c r="CF45" s="15">
        <v>0</v>
      </c>
      <c r="CG45" s="15">
        <v>3</v>
      </c>
      <c r="CH45" s="15">
        <v>0</v>
      </c>
      <c r="CI45" s="15">
        <v>0</v>
      </c>
      <c r="CJ45" s="15">
        <v>0</v>
      </c>
      <c r="CK45" s="15">
        <v>0</v>
      </c>
      <c r="CL45" s="15">
        <v>0</v>
      </c>
      <c r="CM45" s="15">
        <v>2</v>
      </c>
      <c r="CN45" s="15">
        <v>0</v>
      </c>
      <c r="CO45" s="15">
        <v>0</v>
      </c>
      <c r="CP45" s="15">
        <v>0</v>
      </c>
      <c r="CQ45" s="15">
        <v>0</v>
      </c>
      <c r="CR45" s="15">
        <v>22</v>
      </c>
      <c r="CS45" s="15">
        <v>0</v>
      </c>
      <c r="CT45" s="15">
        <v>0</v>
      </c>
      <c r="CU45" s="15">
        <v>0</v>
      </c>
      <c r="CV45" s="15">
        <v>0</v>
      </c>
      <c r="CW45" s="15">
        <v>0</v>
      </c>
      <c r="CX45" s="15">
        <v>31</v>
      </c>
      <c r="CY45" s="15">
        <v>0</v>
      </c>
      <c r="CZ45" s="15">
        <v>0</v>
      </c>
      <c r="DA45" s="15">
        <v>0</v>
      </c>
      <c r="DB45" s="15">
        <v>0</v>
      </c>
      <c r="DC45" s="15">
        <v>0</v>
      </c>
      <c r="DD45" s="15">
        <v>0</v>
      </c>
      <c r="DE45" s="15">
        <v>5</v>
      </c>
      <c r="DF45" s="15">
        <v>0</v>
      </c>
      <c r="DG45" s="15">
        <v>0</v>
      </c>
      <c r="DH45" s="15">
        <v>0</v>
      </c>
      <c r="DI45" s="15">
        <v>0</v>
      </c>
      <c r="DJ45" s="15">
        <v>0</v>
      </c>
      <c r="DK45" s="15">
        <v>0</v>
      </c>
      <c r="DL45" s="15">
        <v>0</v>
      </c>
      <c r="DM45" s="15">
        <v>0</v>
      </c>
      <c r="DN45" s="15">
        <v>0</v>
      </c>
      <c r="DO45" s="15">
        <v>0</v>
      </c>
      <c r="DP45" s="15">
        <v>5</v>
      </c>
      <c r="DQ45" s="15">
        <v>0</v>
      </c>
      <c r="DR45" s="15">
        <v>0</v>
      </c>
      <c r="DS45" s="15">
        <v>0</v>
      </c>
      <c r="DT45" s="15">
        <v>0</v>
      </c>
      <c r="DU45" s="15">
        <v>0</v>
      </c>
      <c r="DV45" s="15">
        <v>0</v>
      </c>
      <c r="DW45" s="15">
        <v>0</v>
      </c>
      <c r="DX45" s="15">
        <v>0</v>
      </c>
      <c r="DY45" s="15">
        <v>0</v>
      </c>
      <c r="DZ45" s="15">
        <v>0</v>
      </c>
      <c r="EA45" s="15">
        <v>0</v>
      </c>
      <c r="EB45" s="15">
        <v>48</v>
      </c>
      <c r="EC45" s="15">
        <v>0</v>
      </c>
      <c r="ED45" s="15">
        <v>0</v>
      </c>
      <c r="EE45" s="15">
        <v>0</v>
      </c>
      <c r="EF45" s="15">
        <v>0</v>
      </c>
      <c r="EG45" s="15">
        <v>0</v>
      </c>
      <c r="EH45" s="15">
        <v>0</v>
      </c>
      <c r="EI45" s="15">
        <v>0</v>
      </c>
      <c r="EJ45" s="15">
        <v>0</v>
      </c>
      <c r="EK45" s="15">
        <v>0</v>
      </c>
      <c r="EL45" s="15">
        <v>0</v>
      </c>
      <c r="EM45" s="15">
        <v>0</v>
      </c>
      <c r="EN45" s="15">
        <v>0</v>
      </c>
      <c r="EO45" s="15">
        <v>0</v>
      </c>
      <c r="EP45" s="15">
        <v>0</v>
      </c>
      <c r="EQ45" s="15">
        <v>0</v>
      </c>
      <c r="ER45" s="15">
        <v>0</v>
      </c>
      <c r="ES45" s="15">
        <v>0</v>
      </c>
      <c r="ET45" s="15">
        <v>0</v>
      </c>
      <c r="EU45" s="15">
        <v>0</v>
      </c>
      <c r="EV45" s="15">
        <v>0</v>
      </c>
      <c r="EW45" s="15">
        <v>0</v>
      </c>
      <c r="EX45" s="15">
        <v>0</v>
      </c>
      <c r="EY45" s="15">
        <v>0</v>
      </c>
      <c r="EZ45" s="15">
        <v>0</v>
      </c>
      <c r="FA45" s="15">
        <v>0</v>
      </c>
      <c r="FB45" s="15">
        <v>0</v>
      </c>
      <c r="FC45" s="15">
        <v>0</v>
      </c>
      <c r="FD45" s="15">
        <v>0</v>
      </c>
      <c r="FE45" s="15">
        <v>0</v>
      </c>
      <c r="FF45" s="15">
        <v>0</v>
      </c>
      <c r="FG45" s="15">
        <v>0</v>
      </c>
      <c r="FH45" s="15">
        <v>0</v>
      </c>
    </row>
    <row r="46" spans="1:164" x14ac:dyDescent="0.25">
      <c r="A46" s="13">
        <v>28</v>
      </c>
      <c r="B46" s="14" t="s">
        <v>44</v>
      </c>
      <c r="C46" s="14" t="s">
        <v>95</v>
      </c>
      <c r="D46" s="15">
        <v>0</v>
      </c>
      <c r="E46" s="15">
        <v>0</v>
      </c>
      <c r="F46" s="15">
        <v>0</v>
      </c>
      <c r="G46" s="15">
        <v>3</v>
      </c>
      <c r="H46" s="15">
        <v>5</v>
      </c>
      <c r="I46" s="15">
        <v>2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39067.46</v>
      </c>
      <c r="P46" s="15">
        <v>31308.01</v>
      </c>
      <c r="Q46" s="15">
        <v>49488.18</v>
      </c>
      <c r="R46" s="15">
        <v>0</v>
      </c>
      <c r="S46" s="15">
        <v>0</v>
      </c>
      <c r="T46" s="15">
        <v>0</v>
      </c>
      <c r="U46" s="15">
        <v>58</v>
      </c>
      <c r="V46" s="15">
        <v>5</v>
      </c>
      <c r="W46" s="15">
        <v>27</v>
      </c>
      <c r="X46" s="15">
        <v>0</v>
      </c>
      <c r="Y46" s="15">
        <v>0</v>
      </c>
      <c r="Z46" s="15">
        <v>0</v>
      </c>
      <c r="AA46" s="15">
        <v>0</v>
      </c>
      <c r="AB46" s="15">
        <v>4</v>
      </c>
      <c r="AC46" s="15">
        <v>1</v>
      </c>
      <c r="AD46" s="15">
        <v>0</v>
      </c>
      <c r="AE46" s="15">
        <v>0</v>
      </c>
      <c r="AF46" s="15">
        <v>0</v>
      </c>
      <c r="AG46" s="15">
        <v>0</v>
      </c>
      <c r="AH46" s="15">
        <v>1</v>
      </c>
      <c r="AI46" s="15">
        <v>0</v>
      </c>
      <c r="AJ46" s="15">
        <v>0</v>
      </c>
      <c r="AK46" s="15">
        <v>0</v>
      </c>
      <c r="AL46" s="15">
        <v>0</v>
      </c>
      <c r="AM46" s="15">
        <v>16</v>
      </c>
      <c r="AN46" s="15">
        <v>0</v>
      </c>
      <c r="AO46" s="15">
        <v>10</v>
      </c>
      <c r="AP46" s="15">
        <v>0</v>
      </c>
      <c r="AQ46" s="15">
        <v>0</v>
      </c>
      <c r="AR46" s="15">
        <v>0</v>
      </c>
      <c r="AS46" s="15">
        <v>42</v>
      </c>
      <c r="AT46" s="15">
        <v>0</v>
      </c>
      <c r="AU46" s="15">
        <v>16</v>
      </c>
      <c r="AV46" s="15">
        <v>0</v>
      </c>
      <c r="AW46" s="15">
        <v>0</v>
      </c>
      <c r="AX46" s="15">
        <v>0</v>
      </c>
      <c r="AY46" s="15">
        <v>33</v>
      </c>
      <c r="AZ46" s="15">
        <v>5</v>
      </c>
      <c r="BA46" s="15">
        <v>20</v>
      </c>
      <c r="BB46" s="15">
        <v>0</v>
      </c>
      <c r="BC46" s="15">
        <v>0</v>
      </c>
      <c r="BD46" s="15">
        <v>0</v>
      </c>
      <c r="BE46" s="15">
        <v>1</v>
      </c>
      <c r="BF46" s="15">
        <v>5</v>
      </c>
      <c r="BG46" s="15">
        <v>1</v>
      </c>
      <c r="BH46" s="15">
        <v>0</v>
      </c>
      <c r="BI46" s="15">
        <v>0</v>
      </c>
      <c r="BJ46" s="15">
        <v>0</v>
      </c>
      <c r="BK46" s="15">
        <v>0</v>
      </c>
      <c r="BL46" s="15">
        <v>27512.46</v>
      </c>
      <c r="BM46" s="15">
        <v>31308.01</v>
      </c>
      <c r="BN46" s="15">
        <v>48616.68</v>
      </c>
      <c r="BO46" s="15">
        <v>0</v>
      </c>
      <c r="BP46" s="15">
        <v>0</v>
      </c>
      <c r="BQ46" s="15">
        <v>0</v>
      </c>
      <c r="BR46" s="15">
        <v>27512.46</v>
      </c>
      <c r="BS46" s="15">
        <v>31308.01</v>
      </c>
      <c r="BT46" s="15">
        <v>48616.68</v>
      </c>
      <c r="BU46" s="15">
        <v>0</v>
      </c>
      <c r="BV46" s="15">
        <v>0</v>
      </c>
      <c r="BW46" s="15">
        <v>0</v>
      </c>
      <c r="BX46" s="15">
        <v>0</v>
      </c>
      <c r="BY46" s="15">
        <v>0</v>
      </c>
      <c r="BZ46" s="15">
        <v>41</v>
      </c>
      <c r="CA46" s="15">
        <v>5</v>
      </c>
      <c r="CB46" s="15">
        <v>23</v>
      </c>
      <c r="CC46" s="15">
        <v>0</v>
      </c>
      <c r="CD46" s="15">
        <v>0</v>
      </c>
      <c r="CE46" s="15">
        <v>0</v>
      </c>
      <c r="CF46" s="15">
        <v>0</v>
      </c>
      <c r="CG46" s="15">
        <v>4</v>
      </c>
      <c r="CH46" s="15">
        <v>1</v>
      </c>
      <c r="CI46" s="15">
        <v>0</v>
      </c>
      <c r="CJ46" s="15">
        <v>0</v>
      </c>
      <c r="CK46" s="15">
        <v>0</v>
      </c>
      <c r="CL46" s="15">
        <v>0</v>
      </c>
      <c r="CM46" s="15">
        <v>1</v>
      </c>
      <c r="CN46" s="15">
        <v>0</v>
      </c>
      <c r="CO46" s="15">
        <v>0</v>
      </c>
      <c r="CP46" s="15">
        <v>0</v>
      </c>
      <c r="CQ46" s="15">
        <v>0</v>
      </c>
      <c r="CR46" s="15">
        <v>8</v>
      </c>
      <c r="CS46" s="15">
        <v>0</v>
      </c>
      <c r="CT46" s="15">
        <v>7</v>
      </c>
      <c r="CU46" s="15">
        <v>0</v>
      </c>
      <c r="CV46" s="15">
        <v>0</v>
      </c>
      <c r="CW46" s="15">
        <v>0</v>
      </c>
      <c r="CX46" s="15">
        <v>33</v>
      </c>
      <c r="CY46" s="15">
        <v>0</v>
      </c>
      <c r="CZ46" s="15">
        <v>15</v>
      </c>
      <c r="DA46" s="15">
        <v>0</v>
      </c>
      <c r="DB46" s="15">
        <v>0</v>
      </c>
      <c r="DC46" s="15">
        <v>0</v>
      </c>
      <c r="DD46" s="15">
        <v>0</v>
      </c>
      <c r="DE46" s="15">
        <v>5</v>
      </c>
      <c r="DF46" s="15">
        <v>1</v>
      </c>
      <c r="DG46" s="15">
        <v>0</v>
      </c>
      <c r="DH46" s="15">
        <v>0</v>
      </c>
      <c r="DI46" s="15">
        <v>0</v>
      </c>
      <c r="DJ46" s="15">
        <v>0</v>
      </c>
      <c r="DK46" s="15">
        <v>0</v>
      </c>
      <c r="DL46" s="15">
        <v>0</v>
      </c>
      <c r="DM46" s="15">
        <v>0</v>
      </c>
      <c r="DN46" s="15">
        <v>0</v>
      </c>
      <c r="DO46" s="15">
        <v>0</v>
      </c>
      <c r="DP46" s="15">
        <v>0</v>
      </c>
      <c r="DQ46" s="15">
        <v>0</v>
      </c>
      <c r="DR46" s="15">
        <v>2</v>
      </c>
      <c r="DS46" s="15">
        <v>0</v>
      </c>
      <c r="DT46" s="15">
        <v>0</v>
      </c>
      <c r="DU46" s="15">
        <v>0</v>
      </c>
      <c r="DV46" s="15">
        <v>0</v>
      </c>
      <c r="DW46" s="15">
        <v>0</v>
      </c>
      <c r="DX46" s="15">
        <v>0</v>
      </c>
      <c r="DY46" s="15">
        <v>0</v>
      </c>
      <c r="DZ46" s="15">
        <v>0</v>
      </c>
      <c r="EA46" s="15">
        <v>0</v>
      </c>
      <c r="EB46" s="15">
        <v>41</v>
      </c>
      <c r="EC46" s="15">
        <v>0</v>
      </c>
      <c r="ED46" s="15">
        <v>20</v>
      </c>
      <c r="EE46" s="15">
        <v>0</v>
      </c>
      <c r="EF46" s="15">
        <v>0</v>
      </c>
      <c r="EG46" s="15">
        <v>0</v>
      </c>
      <c r="EH46" s="15">
        <v>0</v>
      </c>
      <c r="EI46" s="15">
        <v>0</v>
      </c>
      <c r="EJ46" s="15">
        <v>0</v>
      </c>
      <c r="EK46" s="15">
        <v>0</v>
      </c>
      <c r="EL46" s="15">
        <v>0</v>
      </c>
      <c r="EM46" s="15">
        <v>0</v>
      </c>
      <c r="EN46" s="15">
        <v>0</v>
      </c>
      <c r="EO46" s="15">
        <v>0</v>
      </c>
      <c r="EP46" s="15">
        <v>0</v>
      </c>
      <c r="EQ46" s="15">
        <v>0</v>
      </c>
      <c r="ER46" s="15">
        <v>0</v>
      </c>
      <c r="ES46" s="15">
        <v>0</v>
      </c>
      <c r="ET46" s="15">
        <v>0</v>
      </c>
      <c r="EU46" s="15">
        <v>0</v>
      </c>
      <c r="EV46" s="15">
        <v>0</v>
      </c>
      <c r="EW46" s="15">
        <v>0</v>
      </c>
      <c r="EX46" s="15">
        <v>0</v>
      </c>
      <c r="EY46" s="15">
        <v>0</v>
      </c>
      <c r="EZ46" s="15">
        <v>0</v>
      </c>
      <c r="FA46" s="15">
        <v>0</v>
      </c>
      <c r="FB46" s="15">
        <v>0</v>
      </c>
      <c r="FC46" s="15">
        <v>0</v>
      </c>
      <c r="FD46" s="15">
        <v>0</v>
      </c>
      <c r="FE46" s="15">
        <v>0</v>
      </c>
      <c r="FF46" s="15">
        <v>0</v>
      </c>
      <c r="FG46" s="15">
        <v>0</v>
      </c>
      <c r="FH46" s="15">
        <v>0</v>
      </c>
    </row>
    <row r="47" spans="1:164" x14ac:dyDescent="0.25">
      <c r="A47" s="13">
        <v>29</v>
      </c>
      <c r="B47" s="14" t="s">
        <v>44</v>
      </c>
      <c r="C47" s="14" t="s">
        <v>96</v>
      </c>
      <c r="D47" s="15">
        <v>0</v>
      </c>
      <c r="E47" s="15">
        <v>0</v>
      </c>
      <c r="F47" s="15">
        <v>0</v>
      </c>
      <c r="G47" s="15">
        <v>1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70186.59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42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2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2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12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26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42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1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15">
        <v>0</v>
      </c>
      <c r="BL47" s="15">
        <v>70186.59</v>
      </c>
      <c r="BM47" s="15">
        <v>0</v>
      </c>
      <c r="BN47" s="15">
        <v>0</v>
      </c>
      <c r="BO47" s="15">
        <v>0</v>
      </c>
      <c r="BP47" s="15">
        <v>0</v>
      </c>
      <c r="BQ47" s="15">
        <v>0</v>
      </c>
      <c r="BR47" s="15">
        <v>70186.59</v>
      </c>
      <c r="BS47" s="15">
        <v>0</v>
      </c>
      <c r="BT47" s="15">
        <v>0</v>
      </c>
      <c r="BU47" s="15">
        <v>0</v>
      </c>
      <c r="BV47" s="15">
        <v>0</v>
      </c>
      <c r="BW47" s="15">
        <v>0</v>
      </c>
      <c r="BX47" s="15">
        <v>0</v>
      </c>
      <c r="BY47" s="15">
        <v>0</v>
      </c>
      <c r="BZ47" s="15">
        <v>42</v>
      </c>
      <c r="CA47" s="15">
        <v>0</v>
      </c>
      <c r="CB47" s="15">
        <v>0</v>
      </c>
      <c r="CC47" s="15">
        <v>0</v>
      </c>
      <c r="CD47" s="15">
        <v>0</v>
      </c>
      <c r="CE47" s="15">
        <v>0</v>
      </c>
      <c r="CF47" s="15">
        <v>2</v>
      </c>
      <c r="CG47" s="15">
        <v>0</v>
      </c>
      <c r="CH47" s="15">
        <v>0</v>
      </c>
      <c r="CI47" s="15">
        <v>0</v>
      </c>
      <c r="CJ47" s="15">
        <v>0</v>
      </c>
      <c r="CK47" s="15">
        <v>0</v>
      </c>
      <c r="CL47" s="15">
        <v>2</v>
      </c>
      <c r="CM47" s="15">
        <v>0</v>
      </c>
      <c r="CN47" s="15">
        <v>0</v>
      </c>
      <c r="CO47" s="15">
        <v>0</v>
      </c>
      <c r="CP47" s="15">
        <v>0</v>
      </c>
      <c r="CQ47" s="15">
        <v>0</v>
      </c>
      <c r="CR47" s="15">
        <v>12</v>
      </c>
      <c r="CS47" s="15">
        <v>0</v>
      </c>
      <c r="CT47" s="15">
        <v>0</v>
      </c>
      <c r="CU47" s="15">
        <v>0</v>
      </c>
      <c r="CV47" s="15">
        <v>0</v>
      </c>
      <c r="CW47" s="15">
        <v>0</v>
      </c>
      <c r="CX47" s="15">
        <v>26</v>
      </c>
      <c r="CY47" s="15">
        <v>0</v>
      </c>
      <c r="CZ47" s="15">
        <v>0</v>
      </c>
      <c r="DA47" s="15">
        <v>0</v>
      </c>
      <c r="DB47" s="15">
        <v>0</v>
      </c>
      <c r="DC47" s="15">
        <v>0</v>
      </c>
      <c r="DD47" s="15">
        <v>4</v>
      </c>
      <c r="DE47" s="15">
        <v>0</v>
      </c>
      <c r="DF47" s="15">
        <v>0</v>
      </c>
      <c r="DG47" s="15">
        <v>0</v>
      </c>
      <c r="DH47" s="15">
        <v>0</v>
      </c>
      <c r="DI47" s="15">
        <v>0</v>
      </c>
      <c r="DJ47" s="15">
        <v>0</v>
      </c>
      <c r="DK47" s="15">
        <v>0</v>
      </c>
      <c r="DL47" s="15">
        <v>0</v>
      </c>
      <c r="DM47" s="15">
        <v>0</v>
      </c>
      <c r="DN47" s="15">
        <v>0</v>
      </c>
      <c r="DO47" s="15">
        <v>0</v>
      </c>
      <c r="DP47" s="15">
        <v>15</v>
      </c>
      <c r="DQ47" s="15">
        <v>0</v>
      </c>
      <c r="DR47" s="15">
        <v>0</v>
      </c>
      <c r="DS47" s="15">
        <v>0</v>
      </c>
      <c r="DT47" s="15">
        <v>0</v>
      </c>
      <c r="DU47" s="15">
        <v>0</v>
      </c>
      <c r="DV47" s="15">
        <v>9</v>
      </c>
      <c r="DW47" s="15">
        <v>0</v>
      </c>
      <c r="DX47" s="15">
        <v>0</v>
      </c>
      <c r="DY47" s="15">
        <v>0</v>
      </c>
      <c r="DZ47" s="15">
        <v>0</v>
      </c>
      <c r="EA47" s="15">
        <v>0</v>
      </c>
      <c r="EB47" s="15">
        <v>23</v>
      </c>
      <c r="EC47" s="15">
        <v>0</v>
      </c>
      <c r="ED47" s="15">
        <v>0</v>
      </c>
      <c r="EE47" s="15">
        <v>0</v>
      </c>
      <c r="EF47" s="15">
        <v>0</v>
      </c>
      <c r="EG47" s="15">
        <v>0</v>
      </c>
      <c r="EH47" s="15">
        <v>0</v>
      </c>
      <c r="EI47" s="15">
        <v>0</v>
      </c>
      <c r="EJ47" s="15">
        <v>0</v>
      </c>
      <c r="EK47" s="15">
        <v>0</v>
      </c>
      <c r="EL47" s="15">
        <v>0</v>
      </c>
      <c r="EM47" s="15">
        <v>0</v>
      </c>
      <c r="EN47" s="15">
        <v>0</v>
      </c>
      <c r="EO47" s="15">
        <v>0</v>
      </c>
      <c r="EP47" s="15">
        <v>0</v>
      </c>
      <c r="EQ47" s="15">
        <v>0</v>
      </c>
      <c r="ER47" s="15">
        <v>0</v>
      </c>
      <c r="ES47" s="15">
        <v>0</v>
      </c>
      <c r="ET47" s="15">
        <v>0</v>
      </c>
      <c r="EU47" s="15">
        <v>0</v>
      </c>
      <c r="EV47" s="15">
        <v>0</v>
      </c>
      <c r="EW47" s="15">
        <v>0</v>
      </c>
      <c r="EX47" s="15">
        <v>0</v>
      </c>
      <c r="EY47" s="15">
        <v>0</v>
      </c>
      <c r="EZ47" s="15">
        <v>0</v>
      </c>
      <c r="FA47" s="15">
        <v>0</v>
      </c>
      <c r="FB47" s="15">
        <v>0</v>
      </c>
      <c r="FC47" s="15">
        <v>0</v>
      </c>
      <c r="FD47" s="15">
        <v>0</v>
      </c>
      <c r="FE47" s="15">
        <v>0</v>
      </c>
      <c r="FF47" s="15">
        <v>0</v>
      </c>
      <c r="FG47" s="15">
        <v>0</v>
      </c>
      <c r="FH47" s="15">
        <v>0</v>
      </c>
    </row>
    <row r="48" spans="1:164" x14ac:dyDescent="0.25">
      <c r="A48" s="13">
        <v>30</v>
      </c>
      <c r="B48" s="14" t="s">
        <v>44</v>
      </c>
      <c r="C48" s="14" t="s">
        <v>97</v>
      </c>
      <c r="D48" s="15">
        <v>0</v>
      </c>
      <c r="E48" s="15">
        <v>0</v>
      </c>
      <c r="F48" s="15">
        <v>0</v>
      </c>
      <c r="G48" s="15">
        <v>2</v>
      </c>
      <c r="H48" s="15">
        <v>0</v>
      </c>
      <c r="I48" s="15">
        <v>0</v>
      </c>
      <c r="J48" s="15">
        <v>0</v>
      </c>
      <c r="K48" s="15">
        <v>0</v>
      </c>
      <c r="L48" s="15">
        <v>47386</v>
      </c>
      <c r="M48" s="15">
        <v>0</v>
      </c>
      <c r="N48" s="15">
        <v>0</v>
      </c>
      <c r="O48" s="15">
        <v>48091.92</v>
      </c>
      <c r="P48" s="15">
        <v>0</v>
      </c>
      <c r="Q48" s="15">
        <v>0</v>
      </c>
      <c r="R48" s="15">
        <v>36</v>
      </c>
      <c r="S48" s="15">
        <v>0</v>
      </c>
      <c r="T48" s="15">
        <v>0</v>
      </c>
      <c r="U48" s="15">
        <v>40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17</v>
      </c>
      <c r="AK48" s="15">
        <v>0</v>
      </c>
      <c r="AL48" s="15">
        <v>0</v>
      </c>
      <c r="AM48" s="15">
        <v>16</v>
      </c>
      <c r="AN48" s="15">
        <v>0</v>
      </c>
      <c r="AO48" s="15">
        <v>0</v>
      </c>
      <c r="AP48" s="15">
        <v>19</v>
      </c>
      <c r="AQ48" s="15">
        <v>0</v>
      </c>
      <c r="AR48" s="15">
        <v>0</v>
      </c>
      <c r="AS48" s="15">
        <v>24</v>
      </c>
      <c r="AT48" s="15">
        <v>0</v>
      </c>
      <c r="AU48" s="15">
        <v>0</v>
      </c>
      <c r="AV48" s="15">
        <v>36</v>
      </c>
      <c r="AW48" s="15">
        <v>0</v>
      </c>
      <c r="AX48" s="15">
        <v>0</v>
      </c>
      <c r="AY48" s="15">
        <v>40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E48" s="15">
        <v>1</v>
      </c>
      <c r="BF48" s="15">
        <v>0</v>
      </c>
      <c r="BG48" s="15">
        <v>0</v>
      </c>
      <c r="BH48" s="15">
        <v>5</v>
      </c>
      <c r="BI48" s="15">
        <v>47386</v>
      </c>
      <c r="BJ48" s="15">
        <v>0</v>
      </c>
      <c r="BK48" s="15">
        <v>0</v>
      </c>
      <c r="BL48" s="15">
        <v>46265.62</v>
      </c>
      <c r="BM48" s="15">
        <v>0</v>
      </c>
      <c r="BN48" s="15">
        <v>0</v>
      </c>
      <c r="BO48" s="15">
        <v>0</v>
      </c>
      <c r="BP48" s="15">
        <v>0</v>
      </c>
      <c r="BQ48" s="15">
        <v>0</v>
      </c>
      <c r="BR48" s="15">
        <v>46265.62</v>
      </c>
      <c r="BS48" s="15">
        <v>0</v>
      </c>
      <c r="BT48" s="15">
        <v>0</v>
      </c>
      <c r="BU48" s="15">
        <v>47386</v>
      </c>
      <c r="BV48" s="15">
        <v>0</v>
      </c>
      <c r="BW48" s="15">
        <v>1</v>
      </c>
      <c r="BX48" s="15">
        <v>0</v>
      </c>
      <c r="BY48" s="15">
        <v>0</v>
      </c>
      <c r="BZ48" s="15">
        <v>39</v>
      </c>
      <c r="CA48" s="15">
        <v>0</v>
      </c>
      <c r="CB48" s="15">
        <v>0</v>
      </c>
      <c r="CC48" s="15">
        <v>0</v>
      </c>
      <c r="CD48" s="15">
        <v>0</v>
      </c>
      <c r="CE48" s="15">
        <v>0</v>
      </c>
      <c r="CF48" s="15">
        <v>0</v>
      </c>
      <c r="CG48" s="15">
        <v>0</v>
      </c>
      <c r="CH48" s="15">
        <v>0</v>
      </c>
      <c r="CI48" s="15">
        <v>0</v>
      </c>
      <c r="CJ48" s="15">
        <v>0</v>
      </c>
      <c r="CK48" s="15">
        <v>0</v>
      </c>
      <c r="CL48" s="15">
        <v>0</v>
      </c>
      <c r="CM48" s="15">
        <v>0</v>
      </c>
      <c r="CN48" s="15">
        <v>0</v>
      </c>
      <c r="CO48" s="15">
        <v>0</v>
      </c>
      <c r="CP48" s="15">
        <v>0</v>
      </c>
      <c r="CQ48" s="15">
        <v>0</v>
      </c>
      <c r="CR48" s="15">
        <v>15</v>
      </c>
      <c r="CS48" s="15">
        <v>0</v>
      </c>
      <c r="CT48" s="15">
        <v>0</v>
      </c>
      <c r="CU48" s="15">
        <v>1</v>
      </c>
      <c r="CV48" s="15">
        <v>0</v>
      </c>
      <c r="CW48" s="15">
        <v>0</v>
      </c>
      <c r="CX48" s="15">
        <v>24</v>
      </c>
      <c r="CY48" s="15">
        <v>0</v>
      </c>
      <c r="CZ48" s="15">
        <v>0</v>
      </c>
      <c r="DA48" s="15">
        <v>0</v>
      </c>
      <c r="DB48" s="15">
        <v>0</v>
      </c>
      <c r="DC48" s="15">
        <v>0</v>
      </c>
      <c r="DD48" s="15">
        <v>0</v>
      </c>
      <c r="DE48" s="15">
        <v>0</v>
      </c>
      <c r="DF48" s="15">
        <v>0</v>
      </c>
      <c r="DG48" s="15">
        <v>0</v>
      </c>
      <c r="DH48" s="15">
        <v>0</v>
      </c>
      <c r="DI48" s="15">
        <v>0</v>
      </c>
      <c r="DJ48" s="15">
        <v>0</v>
      </c>
      <c r="DK48" s="15">
        <v>0</v>
      </c>
      <c r="DL48" s="15">
        <v>0</v>
      </c>
      <c r="DM48" s="15">
        <v>0</v>
      </c>
      <c r="DN48" s="15">
        <v>0</v>
      </c>
      <c r="DO48" s="15">
        <v>0</v>
      </c>
      <c r="DP48" s="15">
        <v>4</v>
      </c>
      <c r="DQ48" s="15">
        <v>0</v>
      </c>
      <c r="DR48" s="15">
        <v>0</v>
      </c>
      <c r="DS48" s="15">
        <v>0</v>
      </c>
      <c r="DT48" s="15">
        <v>0</v>
      </c>
      <c r="DU48" s="15">
        <v>0</v>
      </c>
      <c r="DV48" s="15">
        <v>0</v>
      </c>
      <c r="DW48" s="15">
        <v>0</v>
      </c>
      <c r="DX48" s="15">
        <v>0</v>
      </c>
      <c r="DY48" s="15">
        <v>1</v>
      </c>
      <c r="DZ48" s="15">
        <v>0</v>
      </c>
      <c r="EA48" s="15">
        <v>0</v>
      </c>
      <c r="EB48" s="15">
        <v>35</v>
      </c>
      <c r="EC48" s="15">
        <v>0</v>
      </c>
      <c r="ED48" s="15">
        <v>0</v>
      </c>
      <c r="EE48" s="15">
        <v>0</v>
      </c>
      <c r="EF48" s="15">
        <v>0</v>
      </c>
      <c r="EG48" s="15">
        <v>0</v>
      </c>
      <c r="EH48" s="15">
        <v>0</v>
      </c>
      <c r="EI48" s="15">
        <v>0</v>
      </c>
      <c r="EJ48" s="15">
        <v>0</v>
      </c>
      <c r="EK48" s="15">
        <v>0</v>
      </c>
      <c r="EL48" s="15">
        <v>0</v>
      </c>
      <c r="EM48" s="15">
        <v>0</v>
      </c>
      <c r="EN48" s="15">
        <v>0</v>
      </c>
      <c r="EO48" s="15">
        <v>0</v>
      </c>
      <c r="EP48" s="15">
        <v>0</v>
      </c>
      <c r="EQ48" s="15">
        <v>0</v>
      </c>
      <c r="ER48" s="15">
        <v>0</v>
      </c>
      <c r="ES48" s="15">
        <v>0</v>
      </c>
      <c r="ET48" s="15">
        <v>0</v>
      </c>
      <c r="EU48" s="15">
        <v>0</v>
      </c>
      <c r="EV48" s="15">
        <v>0</v>
      </c>
      <c r="EW48" s="15">
        <v>0</v>
      </c>
      <c r="EX48" s="15">
        <v>0</v>
      </c>
      <c r="EY48" s="15">
        <v>0</v>
      </c>
      <c r="EZ48" s="15">
        <v>0</v>
      </c>
      <c r="FA48" s="15">
        <v>0</v>
      </c>
      <c r="FB48" s="15">
        <v>0</v>
      </c>
      <c r="FC48" s="15">
        <v>0</v>
      </c>
      <c r="FD48" s="15">
        <v>0</v>
      </c>
      <c r="FE48" s="15">
        <v>0</v>
      </c>
      <c r="FF48" s="15">
        <v>0</v>
      </c>
      <c r="FG48" s="15">
        <v>0</v>
      </c>
      <c r="FH48" s="15">
        <v>0</v>
      </c>
    </row>
    <row r="49" spans="1:164" x14ac:dyDescent="0.25">
      <c r="A49" s="13">
        <v>31</v>
      </c>
      <c r="B49" s="14" t="s">
        <v>44</v>
      </c>
      <c r="C49" s="14" t="s">
        <v>98</v>
      </c>
      <c r="D49" s="15">
        <v>0</v>
      </c>
      <c r="E49" s="15">
        <v>0</v>
      </c>
      <c r="F49" s="15">
        <v>1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101644.04</v>
      </c>
      <c r="M49" s="15">
        <v>0</v>
      </c>
      <c r="N49" s="15">
        <v>93351.22</v>
      </c>
      <c r="O49" s="15">
        <v>0</v>
      </c>
      <c r="P49" s="15">
        <v>0</v>
      </c>
      <c r="Q49" s="15">
        <v>0</v>
      </c>
      <c r="R49" s="15">
        <v>63</v>
      </c>
      <c r="S49" s="15">
        <v>0</v>
      </c>
      <c r="T49" s="15">
        <v>51</v>
      </c>
      <c r="U49" s="15">
        <v>0</v>
      </c>
      <c r="V49" s="15">
        <v>0</v>
      </c>
      <c r="W49" s="15">
        <v>0</v>
      </c>
      <c r="X49" s="15">
        <v>18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5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9</v>
      </c>
      <c r="AK49" s="15">
        <v>0</v>
      </c>
      <c r="AL49" s="15">
        <v>22</v>
      </c>
      <c r="AM49" s="15">
        <v>0</v>
      </c>
      <c r="AN49" s="15">
        <v>0</v>
      </c>
      <c r="AO49" s="15">
        <v>0</v>
      </c>
      <c r="AP49" s="15">
        <v>31</v>
      </c>
      <c r="AQ49" s="15">
        <v>0</v>
      </c>
      <c r="AR49" s="15">
        <v>29</v>
      </c>
      <c r="AS49" s="15">
        <v>0</v>
      </c>
      <c r="AT49" s="15">
        <v>0</v>
      </c>
      <c r="AU49" s="15">
        <v>0</v>
      </c>
      <c r="AV49" s="15">
        <v>63</v>
      </c>
      <c r="AW49" s="15">
        <v>0</v>
      </c>
      <c r="AX49" s="15">
        <v>51</v>
      </c>
      <c r="AY49" s="15">
        <v>0</v>
      </c>
      <c r="AZ49" s="15">
        <v>0</v>
      </c>
      <c r="BA49" s="15">
        <v>0</v>
      </c>
      <c r="BB49" s="15">
        <v>0</v>
      </c>
      <c r="BC49" s="15">
        <v>0</v>
      </c>
      <c r="BD49" s="15">
        <v>1</v>
      </c>
      <c r="BE49" s="15">
        <v>0</v>
      </c>
      <c r="BF49" s="15">
        <v>0</v>
      </c>
      <c r="BG49" s="15">
        <v>0</v>
      </c>
      <c r="BH49" s="15">
        <v>23</v>
      </c>
      <c r="BI49" s="15">
        <v>101644.04</v>
      </c>
      <c r="BJ49" s="15">
        <v>0</v>
      </c>
      <c r="BK49" s="15">
        <v>93351.22</v>
      </c>
      <c r="BL49" s="15">
        <v>0</v>
      </c>
      <c r="BM49" s="15">
        <v>0</v>
      </c>
      <c r="BN49" s="15">
        <v>0</v>
      </c>
      <c r="BO49" s="15">
        <v>0</v>
      </c>
      <c r="BP49" s="15">
        <v>0</v>
      </c>
      <c r="BQ49" s="15">
        <v>93351.22</v>
      </c>
      <c r="BR49" s="15">
        <v>0</v>
      </c>
      <c r="BS49" s="15">
        <v>0</v>
      </c>
      <c r="BT49" s="15">
        <v>0</v>
      </c>
      <c r="BU49" s="15">
        <v>69578.149999999994</v>
      </c>
      <c r="BV49" s="15">
        <v>32065.89</v>
      </c>
      <c r="BW49" s="15">
        <v>63</v>
      </c>
      <c r="BX49" s="15">
        <v>0</v>
      </c>
      <c r="BY49" s="15">
        <v>51</v>
      </c>
      <c r="BZ49" s="15">
        <v>0</v>
      </c>
      <c r="CA49" s="15">
        <v>0</v>
      </c>
      <c r="CB49" s="15">
        <v>0</v>
      </c>
      <c r="CC49" s="15">
        <v>18</v>
      </c>
      <c r="CD49" s="15">
        <v>0</v>
      </c>
      <c r="CE49" s="15">
        <v>0</v>
      </c>
      <c r="CF49" s="15">
        <v>0</v>
      </c>
      <c r="CG49" s="15">
        <v>0</v>
      </c>
      <c r="CH49" s="15">
        <v>0</v>
      </c>
      <c r="CI49" s="15">
        <v>5</v>
      </c>
      <c r="CJ49" s="15">
        <v>0</v>
      </c>
      <c r="CK49" s="15">
        <v>0</v>
      </c>
      <c r="CL49" s="15">
        <v>0</v>
      </c>
      <c r="CM49" s="15">
        <v>0</v>
      </c>
      <c r="CN49" s="15">
        <v>0</v>
      </c>
      <c r="CO49" s="15">
        <v>9</v>
      </c>
      <c r="CP49" s="15">
        <v>0</v>
      </c>
      <c r="CQ49" s="15">
        <v>22</v>
      </c>
      <c r="CR49" s="15">
        <v>0</v>
      </c>
      <c r="CS49" s="15">
        <v>0</v>
      </c>
      <c r="CT49" s="15">
        <v>0</v>
      </c>
      <c r="CU49" s="15">
        <v>31</v>
      </c>
      <c r="CV49" s="15">
        <v>0</v>
      </c>
      <c r="CW49" s="15">
        <v>29</v>
      </c>
      <c r="CX49" s="15">
        <v>0</v>
      </c>
      <c r="CY49" s="15">
        <v>0</v>
      </c>
      <c r="CZ49" s="15">
        <v>0</v>
      </c>
      <c r="DA49" s="15">
        <v>23</v>
      </c>
      <c r="DB49" s="15">
        <v>0</v>
      </c>
      <c r="DC49" s="15">
        <v>0</v>
      </c>
      <c r="DD49" s="15">
        <v>0</v>
      </c>
      <c r="DE49" s="15">
        <v>0</v>
      </c>
      <c r="DF49" s="15">
        <v>0</v>
      </c>
      <c r="DG49" s="15">
        <v>0</v>
      </c>
      <c r="DH49" s="15">
        <v>0</v>
      </c>
      <c r="DI49" s="15">
        <v>0</v>
      </c>
      <c r="DJ49" s="15">
        <v>0</v>
      </c>
      <c r="DK49" s="15">
        <v>0</v>
      </c>
      <c r="DL49" s="15">
        <v>0</v>
      </c>
      <c r="DM49" s="15">
        <v>18</v>
      </c>
      <c r="DN49" s="15">
        <v>0</v>
      </c>
      <c r="DO49" s="15">
        <v>14</v>
      </c>
      <c r="DP49" s="15">
        <v>0</v>
      </c>
      <c r="DQ49" s="15">
        <v>0</v>
      </c>
      <c r="DR49" s="15">
        <v>0</v>
      </c>
      <c r="DS49" s="15">
        <v>6</v>
      </c>
      <c r="DT49" s="15">
        <v>0</v>
      </c>
      <c r="DU49" s="15">
        <v>0</v>
      </c>
      <c r="DV49" s="15">
        <v>0</v>
      </c>
      <c r="DW49" s="15">
        <v>0</v>
      </c>
      <c r="DX49" s="15">
        <v>0</v>
      </c>
      <c r="DY49" s="15">
        <v>22</v>
      </c>
      <c r="DZ49" s="15">
        <v>0</v>
      </c>
      <c r="EA49" s="15">
        <v>37</v>
      </c>
      <c r="EB49" s="15">
        <v>0</v>
      </c>
      <c r="EC49" s="15">
        <v>0</v>
      </c>
      <c r="ED49" s="15">
        <v>0</v>
      </c>
      <c r="EE49" s="15">
        <v>0</v>
      </c>
      <c r="EF49" s="15">
        <v>0</v>
      </c>
      <c r="EG49" s="15">
        <v>0</v>
      </c>
      <c r="EH49" s="15">
        <v>0</v>
      </c>
      <c r="EI49" s="15">
        <v>0</v>
      </c>
      <c r="EJ49" s="15">
        <v>0</v>
      </c>
      <c r="EK49" s="15">
        <v>4</v>
      </c>
      <c r="EL49" s="15">
        <v>0</v>
      </c>
      <c r="EM49" s="15">
        <v>0</v>
      </c>
      <c r="EN49" s="15">
        <v>0</v>
      </c>
      <c r="EO49" s="15">
        <v>0</v>
      </c>
      <c r="EP49" s="15">
        <v>0</v>
      </c>
      <c r="EQ49" s="15">
        <v>4</v>
      </c>
      <c r="ER49" s="15">
        <v>0</v>
      </c>
      <c r="ES49" s="15">
        <v>0</v>
      </c>
      <c r="ET49" s="15">
        <v>0</v>
      </c>
      <c r="EU49" s="15">
        <v>0</v>
      </c>
      <c r="EV49" s="15">
        <v>0</v>
      </c>
      <c r="EW49" s="15">
        <v>0</v>
      </c>
      <c r="EX49" s="15">
        <v>0</v>
      </c>
      <c r="EY49" s="15">
        <v>0</v>
      </c>
      <c r="EZ49" s="15">
        <v>0</v>
      </c>
      <c r="FA49" s="15">
        <v>0</v>
      </c>
      <c r="FB49" s="15">
        <v>0</v>
      </c>
      <c r="FC49" s="15">
        <v>0</v>
      </c>
      <c r="FD49" s="15">
        <v>0</v>
      </c>
      <c r="FE49" s="15">
        <v>0</v>
      </c>
      <c r="FF49" s="15">
        <v>0</v>
      </c>
      <c r="FG49" s="15">
        <v>0</v>
      </c>
      <c r="FH49" s="15">
        <v>0</v>
      </c>
    </row>
    <row r="50" spans="1:164" x14ac:dyDescent="0.25">
      <c r="A50" s="13">
        <v>32</v>
      </c>
      <c r="B50" s="14" t="s">
        <v>44</v>
      </c>
      <c r="C50" s="14" t="s">
        <v>99</v>
      </c>
      <c r="D50" s="15">
        <v>0</v>
      </c>
      <c r="E50" s="15">
        <v>0</v>
      </c>
      <c r="F50" s="15">
        <v>2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201888.64000000001</v>
      </c>
      <c r="M50" s="15">
        <v>0</v>
      </c>
      <c r="N50" s="15">
        <v>204499.58</v>
      </c>
      <c r="O50" s="15">
        <v>0</v>
      </c>
      <c r="P50" s="15">
        <v>0</v>
      </c>
      <c r="Q50" s="15">
        <v>0</v>
      </c>
      <c r="R50" s="15">
        <v>339</v>
      </c>
      <c r="S50" s="15">
        <v>0</v>
      </c>
      <c r="T50" s="15">
        <v>239</v>
      </c>
      <c r="U50" s="15">
        <v>0</v>
      </c>
      <c r="V50" s="15">
        <v>0</v>
      </c>
      <c r="W50" s="15">
        <v>0</v>
      </c>
      <c r="X50" s="15">
        <v>20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9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108</v>
      </c>
      <c r="AK50" s="15">
        <v>0</v>
      </c>
      <c r="AL50" s="15">
        <v>60</v>
      </c>
      <c r="AM50" s="15">
        <v>0</v>
      </c>
      <c r="AN50" s="15">
        <v>0</v>
      </c>
      <c r="AO50" s="15">
        <v>0</v>
      </c>
      <c r="AP50" s="15">
        <v>202</v>
      </c>
      <c r="AQ50" s="15">
        <v>0</v>
      </c>
      <c r="AR50" s="15">
        <v>179</v>
      </c>
      <c r="AS50" s="15">
        <v>0</v>
      </c>
      <c r="AT50" s="15">
        <v>0</v>
      </c>
      <c r="AU50" s="15">
        <v>0</v>
      </c>
      <c r="AV50" s="15">
        <v>29</v>
      </c>
      <c r="AW50" s="15">
        <v>0</v>
      </c>
      <c r="AX50" s="15">
        <v>237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  <c r="BD50" s="15">
        <v>2</v>
      </c>
      <c r="BE50" s="15">
        <v>0</v>
      </c>
      <c r="BF50" s="15">
        <v>0</v>
      </c>
      <c r="BG50" s="15">
        <v>0</v>
      </c>
      <c r="BH50" s="15">
        <v>28</v>
      </c>
      <c r="BI50" s="15">
        <v>201888.64000000001</v>
      </c>
      <c r="BJ50" s="15">
        <v>0</v>
      </c>
      <c r="BK50" s="15">
        <v>204499.58</v>
      </c>
      <c r="BL50" s="15">
        <v>0</v>
      </c>
      <c r="BM50" s="15">
        <v>0</v>
      </c>
      <c r="BN50" s="15">
        <v>0</v>
      </c>
      <c r="BO50" s="15">
        <v>0</v>
      </c>
      <c r="BP50" s="15">
        <v>0</v>
      </c>
      <c r="BQ50" s="15">
        <v>204499.58</v>
      </c>
      <c r="BR50" s="15">
        <v>0</v>
      </c>
      <c r="BS50" s="15">
        <v>0</v>
      </c>
      <c r="BT50" s="15">
        <v>0</v>
      </c>
      <c r="BU50" s="15">
        <v>69280.45</v>
      </c>
      <c r="BV50" s="15">
        <v>132608.19</v>
      </c>
      <c r="BW50" s="15">
        <v>339</v>
      </c>
      <c r="BX50" s="15">
        <v>0</v>
      </c>
      <c r="BY50" s="15">
        <v>239</v>
      </c>
      <c r="BZ50" s="15">
        <v>0</v>
      </c>
      <c r="CA50" s="15">
        <v>0</v>
      </c>
      <c r="CB50" s="15">
        <v>0</v>
      </c>
      <c r="CC50" s="15">
        <v>20</v>
      </c>
      <c r="CD50" s="15">
        <v>0</v>
      </c>
      <c r="CE50" s="15">
        <v>0</v>
      </c>
      <c r="CF50" s="15">
        <v>0</v>
      </c>
      <c r="CG50" s="15">
        <v>0</v>
      </c>
      <c r="CH50" s="15">
        <v>0</v>
      </c>
      <c r="CI50" s="15">
        <v>9</v>
      </c>
      <c r="CJ50" s="15">
        <v>0</v>
      </c>
      <c r="CK50" s="15">
        <v>0</v>
      </c>
      <c r="CL50" s="15">
        <v>0</v>
      </c>
      <c r="CM50" s="15">
        <v>0</v>
      </c>
      <c r="CN50" s="15">
        <v>0</v>
      </c>
      <c r="CO50" s="15">
        <v>108</v>
      </c>
      <c r="CP50" s="15">
        <v>0</v>
      </c>
      <c r="CQ50" s="15">
        <v>60</v>
      </c>
      <c r="CR50" s="15">
        <v>0</v>
      </c>
      <c r="CS50" s="15">
        <v>0</v>
      </c>
      <c r="CT50" s="15">
        <v>0</v>
      </c>
      <c r="CU50" s="15">
        <v>202</v>
      </c>
      <c r="CV50" s="15">
        <v>0</v>
      </c>
      <c r="CW50" s="15">
        <v>179</v>
      </c>
      <c r="CX50" s="15">
        <v>0</v>
      </c>
      <c r="CY50" s="15">
        <v>0</v>
      </c>
      <c r="CZ50" s="15">
        <v>0</v>
      </c>
      <c r="DA50" s="15">
        <v>29</v>
      </c>
      <c r="DB50" s="15">
        <v>0</v>
      </c>
      <c r="DC50" s="15">
        <v>0</v>
      </c>
      <c r="DD50" s="15">
        <v>0</v>
      </c>
      <c r="DE50" s="15">
        <v>0</v>
      </c>
      <c r="DF50" s="15">
        <v>0</v>
      </c>
      <c r="DG50" s="15">
        <v>0</v>
      </c>
      <c r="DH50" s="15">
        <v>0</v>
      </c>
      <c r="DI50" s="15">
        <v>0</v>
      </c>
      <c r="DJ50" s="15">
        <v>0</v>
      </c>
      <c r="DK50" s="15">
        <v>0</v>
      </c>
      <c r="DL50" s="15">
        <v>0</v>
      </c>
      <c r="DM50" s="15">
        <v>49</v>
      </c>
      <c r="DN50" s="15">
        <v>0</v>
      </c>
      <c r="DO50" s="15">
        <v>20</v>
      </c>
      <c r="DP50" s="15">
        <v>0</v>
      </c>
      <c r="DQ50" s="15">
        <v>0</v>
      </c>
      <c r="DR50" s="15">
        <v>0</v>
      </c>
      <c r="DS50" s="15">
        <v>0</v>
      </c>
      <c r="DT50" s="15">
        <v>0</v>
      </c>
      <c r="DU50" s="15">
        <v>0</v>
      </c>
      <c r="DV50" s="15">
        <v>0</v>
      </c>
      <c r="DW50" s="15">
        <v>0</v>
      </c>
      <c r="DX50" s="15">
        <v>0</v>
      </c>
      <c r="DY50" s="15">
        <v>254</v>
      </c>
      <c r="DZ50" s="15">
        <v>0</v>
      </c>
      <c r="EA50" s="15">
        <v>217</v>
      </c>
      <c r="EB50" s="15">
        <v>0</v>
      </c>
      <c r="EC50" s="15">
        <v>0</v>
      </c>
      <c r="ED50" s="15">
        <v>0</v>
      </c>
      <c r="EE50" s="15">
        <v>7</v>
      </c>
      <c r="EF50" s="15">
        <v>0</v>
      </c>
      <c r="EG50" s="15">
        <v>2</v>
      </c>
      <c r="EH50" s="15">
        <v>0</v>
      </c>
      <c r="EI50" s="15">
        <v>0</v>
      </c>
      <c r="EJ50" s="15">
        <v>0</v>
      </c>
      <c r="EK50" s="15">
        <v>45</v>
      </c>
      <c r="EL50" s="15">
        <v>0</v>
      </c>
      <c r="EM50" s="15">
        <v>0</v>
      </c>
      <c r="EN50" s="15">
        <v>0</v>
      </c>
      <c r="EO50" s="15">
        <v>0</v>
      </c>
      <c r="EP50" s="15">
        <v>0</v>
      </c>
      <c r="EQ50" s="15">
        <v>30</v>
      </c>
      <c r="ER50" s="15">
        <v>0</v>
      </c>
      <c r="ES50" s="15">
        <v>0</v>
      </c>
      <c r="ET50" s="15">
        <v>0</v>
      </c>
      <c r="EU50" s="15">
        <v>0</v>
      </c>
      <c r="EV50" s="15">
        <v>0</v>
      </c>
      <c r="EW50" s="15">
        <v>1</v>
      </c>
      <c r="EX50" s="15">
        <v>0</v>
      </c>
      <c r="EY50" s="15">
        <v>0</v>
      </c>
      <c r="EZ50" s="15">
        <v>0</v>
      </c>
      <c r="FA50" s="15">
        <v>0</v>
      </c>
      <c r="FB50" s="15">
        <v>0</v>
      </c>
      <c r="FC50" s="15">
        <v>14</v>
      </c>
      <c r="FD50" s="15">
        <v>0</v>
      </c>
      <c r="FE50" s="15">
        <v>0</v>
      </c>
      <c r="FF50" s="15">
        <v>0</v>
      </c>
      <c r="FG50" s="15">
        <v>0</v>
      </c>
      <c r="FH50" s="15">
        <v>0</v>
      </c>
    </row>
    <row r="51" spans="1:164" x14ac:dyDescent="0.25">
      <c r="A51" s="13">
        <v>33</v>
      </c>
      <c r="B51" s="14" t="s">
        <v>44</v>
      </c>
      <c r="C51" s="14" t="s">
        <v>100</v>
      </c>
      <c r="D51" s="15">
        <v>1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5</v>
      </c>
      <c r="K51" s="15">
        <v>1</v>
      </c>
      <c r="L51" s="15">
        <v>34154.050000000003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43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1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12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30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43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15">
        <v>1</v>
      </c>
      <c r="BC51" s="15">
        <v>0</v>
      </c>
      <c r="BD51" s="15">
        <v>0</v>
      </c>
      <c r="BE51" s="15">
        <v>0</v>
      </c>
      <c r="BF51" s="15">
        <v>0</v>
      </c>
      <c r="BG51" s="15">
        <v>0</v>
      </c>
      <c r="BH51" s="15">
        <v>1</v>
      </c>
      <c r="BI51" s="15">
        <v>34154.050000000003</v>
      </c>
      <c r="BJ51" s="15">
        <v>0</v>
      </c>
      <c r="BK51" s="15">
        <v>0</v>
      </c>
      <c r="BL51" s="15">
        <v>0</v>
      </c>
      <c r="BM51" s="15">
        <v>0</v>
      </c>
      <c r="BN51" s="15">
        <v>0</v>
      </c>
      <c r="BO51" s="15">
        <v>32562.05</v>
      </c>
      <c r="BP51" s="15">
        <v>0</v>
      </c>
      <c r="BQ51" s="15">
        <v>0</v>
      </c>
      <c r="BR51" s="15">
        <v>0</v>
      </c>
      <c r="BS51" s="15">
        <v>0</v>
      </c>
      <c r="BT51" s="15">
        <v>0</v>
      </c>
      <c r="BU51" s="15">
        <v>1592</v>
      </c>
      <c r="BV51" s="15">
        <v>0</v>
      </c>
      <c r="BW51" s="15">
        <v>43</v>
      </c>
      <c r="BX51" s="15">
        <v>0</v>
      </c>
      <c r="BY51" s="15">
        <v>0</v>
      </c>
      <c r="BZ51" s="15">
        <v>0</v>
      </c>
      <c r="CA51" s="15">
        <v>0</v>
      </c>
      <c r="CB51" s="15">
        <v>0</v>
      </c>
      <c r="CC51" s="15">
        <v>1</v>
      </c>
      <c r="CD51" s="15">
        <v>0</v>
      </c>
      <c r="CE51" s="15">
        <v>0</v>
      </c>
      <c r="CF51" s="15">
        <v>0</v>
      </c>
      <c r="CG51" s="15">
        <v>0</v>
      </c>
      <c r="CH51" s="15">
        <v>0</v>
      </c>
      <c r="CI51" s="15">
        <v>0</v>
      </c>
      <c r="CJ51" s="15">
        <v>0</v>
      </c>
      <c r="CK51" s="15">
        <v>0</v>
      </c>
      <c r="CL51" s="15">
        <v>0</v>
      </c>
      <c r="CM51" s="15">
        <v>0</v>
      </c>
      <c r="CN51" s="15">
        <v>0</v>
      </c>
      <c r="CO51" s="15">
        <v>12</v>
      </c>
      <c r="CP51" s="15">
        <v>0</v>
      </c>
      <c r="CQ51" s="15">
        <v>0</v>
      </c>
      <c r="CR51" s="15">
        <v>0</v>
      </c>
      <c r="CS51" s="15">
        <v>0</v>
      </c>
      <c r="CT51" s="15">
        <v>0</v>
      </c>
      <c r="CU51" s="15">
        <v>30</v>
      </c>
      <c r="CV51" s="15">
        <v>0</v>
      </c>
      <c r="CW51" s="15">
        <v>0</v>
      </c>
      <c r="CX51" s="15">
        <v>0</v>
      </c>
      <c r="CY51" s="15">
        <v>0</v>
      </c>
      <c r="CZ51" s="15">
        <v>0</v>
      </c>
      <c r="DA51" s="15">
        <v>1</v>
      </c>
      <c r="DB51" s="15">
        <v>0</v>
      </c>
      <c r="DC51" s="15">
        <v>0</v>
      </c>
      <c r="DD51" s="15">
        <v>0</v>
      </c>
      <c r="DE51" s="15">
        <v>0</v>
      </c>
      <c r="DF51" s="15">
        <v>0</v>
      </c>
      <c r="DG51" s="15">
        <v>1</v>
      </c>
      <c r="DH51" s="15">
        <v>0</v>
      </c>
      <c r="DI51" s="15">
        <v>0</v>
      </c>
      <c r="DJ51" s="15">
        <v>0</v>
      </c>
      <c r="DK51" s="15">
        <v>0</v>
      </c>
      <c r="DL51" s="15">
        <v>0</v>
      </c>
      <c r="DM51" s="15">
        <v>15</v>
      </c>
      <c r="DN51" s="15">
        <v>0</v>
      </c>
      <c r="DO51" s="15">
        <v>0</v>
      </c>
      <c r="DP51" s="15">
        <v>0</v>
      </c>
      <c r="DQ51" s="15">
        <v>0</v>
      </c>
      <c r="DR51" s="15">
        <v>0</v>
      </c>
      <c r="DS51" s="15">
        <v>0</v>
      </c>
      <c r="DT51" s="15">
        <v>0</v>
      </c>
      <c r="DU51" s="15">
        <v>0</v>
      </c>
      <c r="DV51" s="15">
        <v>0</v>
      </c>
      <c r="DW51" s="15">
        <v>0</v>
      </c>
      <c r="DX51" s="15">
        <v>0</v>
      </c>
      <c r="DY51" s="15">
        <v>27</v>
      </c>
      <c r="DZ51" s="15">
        <v>0</v>
      </c>
      <c r="EA51" s="15">
        <v>0</v>
      </c>
      <c r="EB51" s="15">
        <v>0</v>
      </c>
      <c r="EC51" s="15">
        <v>0</v>
      </c>
      <c r="ED51" s="15">
        <v>0</v>
      </c>
      <c r="EE51" s="15">
        <v>0</v>
      </c>
      <c r="EF51" s="15">
        <v>0</v>
      </c>
      <c r="EG51" s="15">
        <v>0</v>
      </c>
      <c r="EH51" s="15">
        <v>0</v>
      </c>
      <c r="EI51" s="15">
        <v>0</v>
      </c>
      <c r="EJ51" s="15">
        <v>0</v>
      </c>
      <c r="EK51" s="15">
        <v>5</v>
      </c>
      <c r="EL51" s="15">
        <v>0</v>
      </c>
      <c r="EM51" s="15">
        <v>0</v>
      </c>
      <c r="EN51" s="15">
        <v>0</v>
      </c>
      <c r="EO51" s="15">
        <v>0</v>
      </c>
      <c r="EP51" s="15">
        <v>0</v>
      </c>
      <c r="EQ51" s="15">
        <v>5</v>
      </c>
      <c r="ER51" s="15">
        <v>0</v>
      </c>
      <c r="ES51" s="15">
        <v>0</v>
      </c>
      <c r="ET51" s="15">
        <v>0</v>
      </c>
      <c r="EU51" s="15">
        <v>0</v>
      </c>
      <c r="EV51" s="15">
        <v>0</v>
      </c>
      <c r="EW51" s="15">
        <v>0</v>
      </c>
      <c r="EX51" s="15">
        <v>0</v>
      </c>
      <c r="EY51" s="15">
        <v>0</v>
      </c>
      <c r="EZ51" s="15">
        <v>0</v>
      </c>
      <c r="FA51" s="15">
        <v>0</v>
      </c>
      <c r="FB51" s="15">
        <v>0</v>
      </c>
      <c r="FC51" s="15">
        <v>0</v>
      </c>
      <c r="FD51" s="15">
        <v>0</v>
      </c>
      <c r="FE51" s="15">
        <v>0</v>
      </c>
      <c r="FF51" s="15">
        <v>0</v>
      </c>
      <c r="FG51" s="15">
        <v>0</v>
      </c>
      <c r="FH51" s="15">
        <v>0</v>
      </c>
    </row>
    <row r="52" spans="1:164" x14ac:dyDescent="0.25">
      <c r="A52" s="13">
        <v>34</v>
      </c>
      <c r="B52" s="14" t="s">
        <v>44</v>
      </c>
      <c r="C52" s="14" t="s">
        <v>101</v>
      </c>
      <c r="D52" s="15">
        <v>0</v>
      </c>
      <c r="E52" s="15">
        <v>0</v>
      </c>
      <c r="F52" s="15">
        <v>2</v>
      </c>
      <c r="G52" s="15">
        <v>0</v>
      </c>
      <c r="H52" s="15">
        <v>1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238554</v>
      </c>
      <c r="O52" s="15">
        <v>0</v>
      </c>
      <c r="P52" s="15">
        <v>4506</v>
      </c>
      <c r="Q52" s="15">
        <v>0</v>
      </c>
      <c r="R52" s="15">
        <v>0</v>
      </c>
      <c r="S52" s="15">
        <v>0</v>
      </c>
      <c r="T52" s="15">
        <v>168</v>
      </c>
      <c r="U52" s="15">
        <v>0</v>
      </c>
      <c r="V52" s="15">
        <v>1</v>
      </c>
      <c r="W52" s="15">
        <v>0</v>
      </c>
      <c r="X52" s="15">
        <v>0</v>
      </c>
      <c r="Y52" s="15">
        <v>0</v>
      </c>
      <c r="Z52" s="15">
        <v>26</v>
      </c>
      <c r="AA52" s="15">
        <v>0</v>
      </c>
      <c r="AB52" s="15">
        <v>1</v>
      </c>
      <c r="AC52" s="15">
        <v>0</v>
      </c>
      <c r="AD52" s="15">
        <v>0</v>
      </c>
      <c r="AE52" s="15">
        <v>0</v>
      </c>
      <c r="AF52" s="15">
        <v>10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38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94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5">
        <v>117</v>
      </c>
      <c r="AY52" s="15">
        <v>0</v>
      </c>
      <c r="AZ52" s="15">
        <v>1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15">
        <v>0</v>
      </c>
      <c r="BI52" s="15">
        <v>0</v>
      </c>
      <c r="BJ52" s="15">
        <v>0</v>
      </c>
      <c r="BK52" s="15">
        <v>238002</v>
      </c>
      <c r="BL52" s="15">
        <v>0</v>
      </c>
      <c r="BM52" s="15">
        <v>4506</v>
      </c>
      <c r="BN52" s="15">
        <v>0</v>
      </c>
      <c r="BO52" s="15">
        <v>0</v>
      </c>
      <c r="BP52" s="15">
        <v>0</v>
      </c>
      <c r="BQ52" s="15">
        <v>238002</v>
      </c>
      <c r="BR52" s="15">
        <v>0</v>
      </c>
      <c r="BS52" s="15">
        <v>4506</v>
      </c>
      <c r="BT52" s="15">
        <v>0</v>
      </c>
      <c r="BU52" s="15">
        <v>0</v>
      </c>
      <c r="BV52" s="15">
        <v>0</v>
      </c>
      <c r="BW52" s="15">
        <v>0</v>
      </c>
      <c r="BX52" s="15">
        <v>0</v>
      </c>
      <c r="BY52" s="15">
        <v>168</v>
      </c>
      <c r="BZ52" s="15">
        <v>0</v>
      </c>
      <c r="CA52" s="15">
        <v>1</v>
      </c>
      <c r="CB52" s="15">
        <v>0</v>
      </c>
      <c r="CC52" s="15">
        <v>0</v>
      </c>
      <c r="CD52" s="15">
        <v>0</v>
      </c>
      <c r="CE52" s="15">
        <v>26</v>
      </c>
      <c r="CF52" s="15">
        <v>0</v>
      </c>
      <c r="CG52" s="15">
        <v>1</v>
      </c>
      <c r="CH52" s="15">
        <v>0</v>
      </c>
      <c r="CI52" s="15">
        <v>0</v>
      </c>
      <c r="CJ52" s="15">
        <v>0</v>
      </c>
      <c r="CK52" s="15">
        <v>10</v>
      </c>
      <c r="CL52" s="15">
        <v>0</v>
      </c>
      <c r="CM52" s="15">
        <v>0</v>
      </c>
      <c r="CN52" s="15">
        <v>0</v>
      </c>
      <c r="CO52" s="15">
        <v>0</v>
      </c>
      <c r="CP52" s="15">
        <v>0</v>
      </c>
      <c r="CQ52" s="15">
        <v>38</v>
      </c>
      <c r="CR52" s="15">
        <v>0</v>
      </c>
      <c r="CS52" s="15">
        <v>0</v>
      </c>
      <c r="CT52" s="15">
        <v>0</v>
      </c>
      <c r="CU52" s="15">
        <v>0</v>
      </c>
      <c r="CV52" s="15">
        <v>0</v>
      </c>
      <c r="CW52" s="15">
        <v>94</v>
      </c>
      <c r="CX52" s="15">
        <v>0</v>
      </c>
      <c r="CY52" s="15">
        <v>0</v>
      </c>
      <c r="CZ52" s="15">
        <v>0</v>
      </c>
      <c r="DA52" s="15">
        <v>0</v>
      </c>
      <c r="DB52" s="15">
        <v>0</v>
      </c>
      <c r="DC52" s="15">
        <v>36</v>
      </c>
      <c r="DD52" s="15">
        <v>0</v>
      </c>
      <c r="DE52" s="15">
        <v>1</v>
      </c>
      <c r="DF52" s="15">
        <v>0</v>
      </c>
      <c r="DG52" s="15">
        <v>0</v>
      </c>
      <c r="DH52" s="15">
        <v>0</v>
      </c>
      <c r="DI52" s="15">
        <v>0</v>
      </c>
      <c r="DJ52" s="15">
        <v>0</v>
      </c>
      <c r="DK52" s="15">
        <v>0</v>
      </c>
      <c r="DL52" s="15">
        <v>0</v>
      </c>
      <c r="DM52" s="15">
        <v>0</v>
      </c>
      <c r="DN52" s="15">
        <v>0</v>
      </c>
      <c r="DO52" s="15">
        <v>0</v>
      </c>
      <c r="DP52" s="15">
        <v>0</v>
      </c>
      <c r="DQ52" s="15">
        <v>0</v>
      </c>
      <c r="DR52" s="15">
        <v>0</v>
      </c>
      <c r="DS52" s="15">
        <v>0</v>
      </c>
      <c r="DT52" s="15">
        <v>0</v>
      </c>
      <c r="DU52" s="15">
        <v>0</v>
      </c>
      <c r="DV52" s="15">
        <v>0</v>
      </c>
      <c r="DW52" s="15">
        <v>0</v>
      </c>
      <c r="DX52" s="15">
        <v>0</v>
      </c>
      <c r="DY52" s="15">
        <v>0</v>
      </c>
      <c r="DZ52" s="15">
        <v>0</v>
      </c>
      <c r="EA52" s="15">
        <v>127</v>
      </c>
      <c r="EB52" s="15">
        <v>0</v>
      </c>
      <c r="EC52" s="15">
        <v>0</v>
      </c>
      <c r="ED52" s="15">
        <v>0</v>
      </c>
      <c r="EE52" s="15">
        <v>0</v>
      </c>
      <c r="EF52" s="15">
        <v>0</v>
      </c>
      <c r="EG52" s="15">
        <v>5</v>
      </c>
      <c r="EH52" s="15">
        <v>0</v>
      </c>
      <c r="EI52" s="15">
        <v>0</v>
      </c>
      <c r="EJ52" s="15">
        <v>0</v>
      </c>
      <c r="EK52" s="15">
        <v>0</v>
      </c>
      <c r="EL52" s="15">
        <v>0</v>
      </c>
      <c r="EM52" s="15">
        <v>0</v>
      </c>
      <c r="EN52" s="15">
        <v>0</v>
      </c>
      <c r="EO52" s="15">
        <v>0</v>
      </c>
      <c r="EP52" s="15">
        <v>0</v>
      </c>
      <c r="EQ52" s="15">
        <v>0</v>
      </c>
      <c r="ER52" s="15">
        <v>0</v>
      </c>
      <c r="ES52" s="15">
        <v>0</v>
      </c>
      <c r="ET52" s="15">
        <v>0</v>
      </c>
      <c r="EU52" s="15">
        <v>0</v>
      </c>
      <c r="EV52" s="15">
        <v>0</v>
      </c>
      <c r="EW52" s="15">
        <v>0</v>
      </c>
      <c r="EX52" s="15">
        <v>0</v>
      </c>
      <c r="EY52" s="15">
        <v>0</v>
      </c>
      <c r="EZ52" s="15">
        <v>0</v>
      </c>
      <c r="FA52" s="15">
        <v>0</v>
      </c>
      <c r="FB52" s="15">
        <v>0</v>
      </c>
      <c r="FC52" s="15">
        <v>0</v>
      </c>
      <c r="FD52" s="15">
        <v>0</v>
      </c>
      <c r="FE52" s="15">
        <v>0</v>
      </c>
      <c r="FF52" s="15">
        <v>0</v>
      </c>
      <c r="FG52" s="15">
        <v>0</v>
      </c>
      <c r="FH52" s="15">
        <v>0</v>
      </c>
    </row>
    <row r="53" spans="1:164" x14ac:dyDescent="0.25">
      <c r="A53" s="13">
        <v>35</v>
      </c>
      <c r="B53" s="14" t="s">
        <v>44</v>
      </c>
      <c r="C53" s="14" t="s">
        <v>102</v>
      </c>
      <c r="D53" s="15">
        <v>1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4</v>
      </c>
      <c r="K53" s="15">
        <v>0</v>
      </c>
      <c r="L53" s="15">
        <v>39867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31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6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25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1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39867</v>
      </c>
      <c r="BJ53" s="15">
        <v>0</v>
      </c>
      <c r="BK53" s="15">
        <v>0</v>
      </c>
      <c r="BL53" s="15">
        <v>0</v>
      </c>
      <c r="BM53" s="15">
        <v>0</v>
      </c>
      <c r="BN53" s="15">
        <v>0</v>
      </c>
      <c r="BO53" s="15">
        <v>39867</v>
      </c>
      <c r="BP53" s="15">
        <v>0</v>
      </c>
      <c r="BQ53" s="15">
        <v>0</v>
      </c>
      <c r="BR53" s="15">
        <v>0</v>
      </c>
      <c r="BS53" s="15">
        <v>0</v>
      </c>
      <c r="BT53" s="15">
        <v>0</v>
      </c>
      <c r="BU53" s="15">
        <v>0</v>
      </c>
      <c r="BV53" s="15">
        <v>0</v>
      </c>
      <c r="BW53" s="15">
        <v>0</v>
      </c>
      <c r="BX53" s="15">
        <v>0</v>
      </c>
      <c r="BY53" s="15">
        <v>0</v>
      </c>
      <c r="BZ53" s="15">
        <v>0</v>
      </c>
      <c r="CA53" s="15">
        <v>0</v>
      </c>
      <c r="CB53" s="15">
        <v>0</v>
      </c>
      <c r="CC53" s="15">
        <v>0</v>
      </c>
      <c r="CD53" s="15">
        <v>0</v>
      </c>
      <c r="CE53" s="15">
        <v>0</v>
      </c>
      <c r="CF53" s="15">
        <v>0</v>
      </c>
      <c r="CG53" s="15">
        <v>0</v>
      </c>
      <c r="CH53" s="15">
        <v>0</v>
      </c>
      <c r="CI53" s="15">
        <v>0</v>
      </c>
      <c r="CJ53" s="15">
        <v>0</v>
      </c>
      <c r="CK53" s="15">
        <v>0</v>
      </c>
      <c r="CL53" s="15">
        <v>0</v>
      </c>
      <c r="CM53" s="15">
        <v>0</v>
      </c>
      <c r="CN53" s="15">
        <v>0</v>
      </c>
      <c r="CO53" s="15">
        <v>0</v>
      </c>
      <c r="CP53" s="15">
        <v>0</v>
      </c>
      <c r="CQ53" s="15">
        <v>0</v>
      </c>
      <c r="CR53" s="15">
        <v>0</v>
      </c>
      <c r="CS53" s="15">
        <v>0</v>
      </c>
      <c r="CT53" s="15">
        <v>0</v>
      </c>
      <c r="CU53" s="15">
        <v>0</v>
      </c>
      <c r="CV53" s="15">
        <v>0</v>
      </c>
      <c r="CW53" s="15">
        <v>0</v>
      </c>
      <c r="CX53" s="15">
        <v>0</v>
      </c>
      <c r="CY53" s="15">
        <v>0</v>
      </c>
      <c r="CZ53" s="15">
        <v>0</v>
      </c>
      <c r="DA53" s="15">
        <v>0</v>
      </c>
      <c r="DB53" s="15">
        <v>0</v>
      </c>
      <c r="DC53" s="15">
        <v>0</v>
      </c>
      <c r="DD53" s="15">
        <v>0</v>
      </c>
      <c r="DE53" s="15">
        <v>0</v>
      </c>
      <c r="DF53" s="15">
        <v>0</v>
      </c>
      <c r="DG53" s="15">
        <v>0</v>
      </c>
      <c r="DH53" s="15">
        <v>0</v>
      </c>
      <c r="DI53" s="15">
        <v>0</v>
      </c>
      <c r="DJ53" s="15">
        <v>0</v>
      </c>
      <c r="DK53" s="15">
        <v>0</v>
      </c>
      <c r="DL53" s="15">
        <v>0</v>
      </c>
      <c r="DM53" s="15">
        <v>0</v>
      </c>
      <c r="DN53" s="15">
        <v>0</v>
      </c>
      <c r="DO53" s="15">
        <v>0</v>
      </c>
      <c r="DP53" s="15">
        <v>0</v>
      </c>
      <c r="DQ53" s="15">
        <v>0</v>
      </c>
      <c r="DR53" s="15">
        <v>0</v>
      </c>
      <c r="DS53" s="15">
        <v>0</v>
      </c>
      <c r="DT53" s="15">
        <v>0</v>
      </c>
      <c r="DU53" s="15">
        <v>0</v>
      </c>
      <c r="DV53" s="15">
        <v>0</v>
      </c>
      <c r="DW53" s="15">
        <v>0</v>
      </c>
      <c r="DX53" s="15">
        <v>0</v>
      </c>
      <c r="DY53" s="15">
        <v>0</v>
      </c>
      <c r="DZ53" s="15">
        <v>0</v>
      </c>
      <c r="EA53" s="15">
        <v>0</v>
      </c>
      <c r="EB53" s="15">
        <v>0</v>
      </c>
      <c r="EC53" s="15">
        <v>0</v>
      </c>
      <c r="ED53" s="15">
        <v>0</v>
      </c>
      <c r="EE53" s="15">
        <v>0</v>
      </c>
      <c r="EF53" s="15">
        <v>0</v>
      </c>
      <c r="EG53" s="15">
        <v>0</v>
      </c>
      <c r="EH53" s="15">
        <v>0</v>
      </c>
      <c r="EI53" s="15">
        <v>0</v>
      </c>
      <c r="EJ53" s="15">
        <v>0</v>
      </c>
      <c r="EK53" s="15">
        <v>0</v>
      </c>
      <c r="EL53" s="15">
        <v>0</v>
      </c>
      <c r="EM53" s="15">
        <v>0</v>
      </c>
      <c r="EN53" s="15">
        <v>0</v>
      </c>
      <c r="EO53" s="15">
        <v>0</v>
      </c>
      <c r="EP53" s="15">
        <v>0</v>
      </c>
      <c r="EQ53" s="15">
        <v>0</v>
      </c>
      <c r="ER53" s="15">
        <v>0</v>
      </c>
      <c r="ES53" s="15">
        <v>0</v>
      </c>
      <c r="ET53" s="15">
        <v>0</v>
      </c>
      <c r="EU53" s="15">
        <v>0</v>
      </c>
      <c r="EV53" s="15">
        <v>0</v>
      </c>
      <c r="EW53" s="15">
        <v>0</v>
      </c>
      <c r="EX53" s="15">
        <v>0</v>
      </c>
      <c r="EY53" s="15">
        <v>0</v>
      </c>
      <c r="EZ53" s="15">
        <v>0</v>
      </c>
      <c r="FA53" s="15">
        <v>0</v>
      </c>
      <c r="FB53" s="15">
        <v>0</v>
      </c>
      <c r="FC53" s="15">
        <v>0</v>
      </c>
      <c r="FD53" s="15">
        <v>0</v>
      </c>
      <c r="FE53" s="15">
        <v>0</v>
      </c>
      <c r="FF53" s="15">
        <v>0</v>
      </c>
      <c r="FG53" s="15">
        <v>0</v>
      </c>
      <c r="FH53" s="15">
        <v>0</v>
      </c>
    </row>
    <row r="54" spans="1:164" x14ac:dyDescent="0.25">
      <c r="A54" s="13">
        <v>36</v>
      </c>
      <c r="B54" s="14" t="s">
        <v>44</v>
      </c>
      <c r="C54" s="14" t="s">
        <v>103</v>
      </c>
      <c r="D54" s="15">
        <v>0</v>
      </c>
      <c r="E54" s="15">
        <v>0</v>
      </c>
      <c r="F54" s="15">
        <v>0</v>
      </c>
      <c r="G54" s="15">
        <v>3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51091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26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7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19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26</v>
      </c>
      <c r="AZ54" s="15">
        <v>0</v>
      </c>
      <c r="BA54" s="15">
        <v>0</v>
      </c>
      <c r="BB54" s="15">
        <v>0</v>
      </c>
      <c r="BC54" s="15">
        <v>0</v>
      </c>
      <c r="BD54" s="15">
        <v>0</v>
      </c>
      <c r="BE54" s="15">
        <v>2</v>
      </c>
      <c r="BF54" s="15">
        <v>0</v>
      </c>
      <c r="BG54" s="15">
        <v>0</v>
      </c>
      <c r="BH54" s="15">
        <v>0</v>
      </c>
      <c r="BI54" s="15">
        <v>0</v>
      </c>
      <c r="BJ54" s="15">
        <v>0</v>
      </c>
      <c r="BK54" s="15">
        <v>0</v>
      </c>
      <c r="BL54" s="15">
        <v>50761</v>
      </c>
      <c r="BM54" s="15">
        <v>0</v>
      </c>
      <c r="BN54" s="15">
        <v>0</v>
      </c>
      <c r="BO54" s="15">
        <v>0</v>
      </c>
      <c r="BP54" s="15">
        <v>0</v>
      </c>
      <c r="BQ54" s="15">
        <v>0</v>
      </c>
      <c r="BR54" s="15">
        <v>50761</v>
      </c>
      <c r="BS54" s="15">
        <v>0</v>
      </c>
      <c r="BT54" s="15">
        <v>0</v>
      </c>
      <c r="BU54" s="15">
        <v>0</v>
      </c>
      <c r="BV54" s="15">
        <v>0</v>
      </c>
      <c r="BW54" s="15">
        <v>0</v>
      </c>
      <c r="BX54" s="15">
        <v>0</v>
      </c>
      <c r="BY54" s="15">
        <v>0</v>
      </c>
      <c r="BZ54" s="15">
        <v>25</v>
      </c>
      <c r="CA54" s="15">
        <v>0</v>
      </c>
      <c r="CB54" s="15">
        <v>0</v>
      </c>
      <c r="CC54" s="15">
        <v>0</v>
      </c>
      <c r="CD54" s="15">
        <v>0</v>
      </c>
      <c r="CE54" s="15">
        <v>0</v>
      </c>
      <c r="CF54" s="15">
        <v>0</v>
      </c>
      <c r="CG54" s="15">
        <v>0</v>
      </c>
      <c r="CH54" s="15">
        <v>0</v>
      </c>
      <c r="CI54" s="15">
        <v>0</v>
      </c>
      <c r="CJ54" s="15">
        <v>0</v>
      </c>
      <c r="CK54" s="15">
        <v>0</v>
      </c>
      <c r="CL54" s="15">
        <v>0</v>
      </c>
      <c r="CM54" s="15">
        <v>0</v>
      </c>
      <c r="CN54" s="15">
        <v>0</v>
      </c>
      <c r="CO54" s="15">
        <v>0</v>
      </c>
      <c r="CP54" s="15">
        <v>0</v>
      </c>
      <c r="CQ54" s="15">
        <v>0</v>
      </c>
      <c r="CR54" s="15">
        <v>6</v>
      </c>
      <c r="CS54" s="15">
        <v>0</v>
      </c>
      <c r="CT54" s="15">
        <v>0</v>
      </c>
      <c r="CU54" s="15">
        <v>0</v>
      </c>
      <c r="CV54" s="15">
        <v>0</v>
      </c>
      <c r="CW54" s="15">
        <v>0</v>
      </c>
      <c r="CX54" s="15">
        <v>19</v>
      </c>
      <c r="CY54" s="15">
        <v>0</v>
      </c>
      <c r="CZ54" s="15">
        <v>0</v>
      </c>
      <c r="DA54" s="15">
        <v>0</v>
      </c>
      <c r="DB54" s="15">
        <v>0</v>
      </c>
      <c r="DC54" s="15">
        <v>0</v>
      </c>
      <c r="DD54" s="15">
        <v>0</v>
      </c>
      <c r="DE54" s="15">
        <v>0</v>
      </c>
      <c r="DF54" s="15">
        <v>0</v>
      </c>
      <c r="DG54" s="15">
        <v>0</v>
      </c>
      <c r="DH54" s="15">
        <v>0</v>
      </c>
      <c r="DI54" s="15">
        <v>0</v>
      </c>
      <c r="DJ54" s="15">
        <v>0</v>
      </c>
      <c r="DK54" s="15">
        <v>0</v>
      </c>
      <c r="DL54" s="15">
        <v>0</v>
      </c>
      <c r="DM54" s="15">
        <v>0</v>
      </c>
      <c r="DN54" s="15">
        <v>0</v>
      </c>
      <c r="DO54" s="15">
        <v>0</v>
      </c>
      <c r="DP54" s="15">
        <v>0</v>
      </c>
      <c r="DQ54" s="15">
        <v>0</v>
      </c>
      <c r="DR54" s="15">
        <v>0</v>
      </c>
      <c r="DS54" s="15">
        <v>0</v>
      </c>
      <c r="DT54" s="15">
        <v>0</v>
      </c>
      <c r="DU54" s="15">
        <v>0</v>
      </c>
      <c r="DV54" s="15">
        <v>0</v>
      </c>
      <c r="DW54" s="15">
        <v>0</v>
      </c>
      <c r="DX54" s="15">
        <v>0</v>
      </c>
      <c r="DY54" s="15">
        <v>0</v>
      </c>
      <c r="DZ54" s="15">
        <v>0</v>
      </c>
      <c r="EA54" s="15">
        <v>0</v>
      </c>
      <c r="EB54" s="15">
        <v>25</v>
      </c>
      <c r="EC54" s="15">
        <v>0</v>
      </c>
      <c r="ED54" s="15">
        <v>0</v>
      </c>
      <c r="EE54" s="15">
        <v>0</v>
      </c>
      <c r="EF54" s="15">
        <v>0</v>
      </c>
      <c r="EG54" s="15">
        <v>0</v>
      </c>
      <c r="EH54" s="15">
        <v>0</v>
      </c>
      <c r="EI54" s="15">
        <v>0</v>
      </c>
      <c r="EJ54" s="15">
        <v>0</v>
      </c>
      <c r="EK54" s="15">
        <v>0</v>
      </c>
      <c r="EL54" s="15">
        <v>0</v>
      </c>
      <c r="EM54" s="15">
        <v>0</v>
      </c>
      <c r="EN54" s="15">
        <v>0</v>
      </c>
      <c r="EO54" s="15">
        <v>0</v>
      </c>
      <c r="EP54" s="15">
        <v>0</v>
      </c>
      <c r="EQ54" s="15">
        <v>0</v>
      </c>
      <c r="ER54" s="15">
        <v>0</v>
      </c>
      <c r="ES54" s="15">
        <v>0</v>
      </c>
      <c r="ET54" s="15">
        <v>0</v>
      </c>
      <c r="EU54" s="15">
        <v>0</v>
      </c>
      <c r="EV54" s="15">
        <v>0</v>
      </c>
      <c r="EW54" s="15">
        <v>0</v>
      </c>
      <c r="EX54" s="15">
        <v>0</v>
      </c>
      <c r="EY54" s="15">
        <v>0</v>
      </c>
      <c r="EZ54" s="15">
        <v>0</v>
      </c>
      <c r="FA54" s="15">
        <v>0</v>
      </c>
      <c r="FB54" s="15">
        <v>0</v>
      </c>
      <c r="FC54" s="15">
        <v>0</v>
      </c>
      <c r="FD54" s="15">
        <v>0</v>
      </c>
      <c r="FE54" s="15">
        <v>0</v>
      </c>
      <c r="FF54" s="15">
        <v>0</v>
      </c>
      <c r="FG54" s="15">
        <v>0</v>
      </c>
      <c r="FH54" s="15">
        <v>0</v>
      </c>
    </row>
    <row r="55" spans="1:164" x14ac:dyDescent="0.25">
      <c r="A55" s="16">
        <v>36</v>
      </c>
      <c r="B55" s="17" t="s">
        <v>44</v>
      </c>
      <c r="C55" s="17" t="s">
        <v>104</v>
      </c>
      <c r="D55" s="18">
        <v>15</v>
      </c>
      <c r="E55" s="18">
        <v>0</v>
      </c>
      <c r="F55" s="18">
        <v>10</v>
      </c>
      <c r="G55" s="18">
        <v>22</v>
      </c>
      <c r="H55" s="18">
        <v>166</v>
      </c>
      <c r="I55" s="18">
        <v>12</v>
      </c>
      <c r="J55" s="18">
        <v>237</v>
      </c>
      <c r="K55" s="18">
        <v>11</v>
      </c>
      <c r="L55" s="18">
        <v>2901397.97</v>
      </c>
      <c r="M55" s="18">
        <v>0</v>
      </c>
      <c r="N55" s="18">
        <v>1339214.56</v>
      </c>
      <c r="O55" s="18">
        <v>2343042.96</v>
      </c>
      <c r="P55" s="18">
        <v>462584.36</v>
      </c>
      <c r="Q55" s="18">
        <v>73054.080000000002</v>
      </c>
      <c r="R55" s="18">
        <v>1925</v>
      </c>
      <c r="S55" s="18">
        <v>0</v>
      </c>
      <c r="T55" s="18">
        <v>1018</v>
      </c>
      <c r="U55" s="18">
        <v>1460</v>
      </c>
      <c r="V55" s="18">
        <v>181</v>
      </c>
      <c r="W55" s="18">
        <v>42</v>
      </c>
      <c r="X55" s="18">
        <v>143</v>
      </c>
      <c r="Y55" s="18">
        <v>0</v>
      </c>
      <c r="Z55" s="18">
        <v>26</v>
      </c>
      <c r="AA55" s="18">
        <v>13</v>
      </c>
      <c r="AB55" s="18">
        <v>109</v>
      </c>
      <c r="AC55" s="18">
        <v>10</v>
      </c>
      <c r="AD55" s="18">
        <v>84</v>
      </c>
      <c r="AE55" s="18">
        <v>0</v>
      </c>
      <c r="AF55" s="18">
        <v>10</v>
      </c>
      <c r="AG55" s="18">
        <v>8</v>
      </c>
      <c r="AH55" s="18">
        <v>44</v>
      </c>
      <c r="AI55" s="18">
        <v>2</v>
      </c>
      <c r="AJ55" s="18">
        <v>498</v>
      </c>
      <c r="AK55" s="18">
        <v>0</v>
      </c>
      <c r="AL55" s="18">
        <v>286</v>
      </c>
      <c r="AM55" s="18">
        <v>381</v>
      </c>
      <c r="AN55" s="18">
        <v>5</v>
      </c>
      <c r="AO55" s="18">
        <v>13</v>
      </c>
      <c r="AP55" s="18">
        <v>1200</v>
      </c>
      <c r="AQ55" s="18">
        <v>0</v>
      </c>
      <c r="AR55" s="18">
        <v>696</v>
      </c>
      <c r="AS55" s="18">
        <v>1058</v>
      </c>
      <c r="AT55" s="18">
        <v>23</v>
      </c>
      <c r="AU55" s="18">
        <v>17</v>
      </c>
      <c r="AV55" s="18">
        <v>953</v>
      </c>
      <c r="AW55" s="18">
        <v>0</v>
      </c>
      <c r="AX55" s="18">
        <v>936</v>
      </c>
      <c r="AY55" s="18">
        <v>1233</v>
      </c>
      <c r="AZ55" s="18">
        <v>147</v>
      </c>
      <c r="BA55" s="18">
        <v>35</v>
      </c>
      <c r="BB55" s="18">
        <v>15</v>
      </c>
      <c r="BC55" s="18">
        <v>0</v>
      </c>
      <c r="BD55" s="18">
        <v>7</v>
      </c>
      <c r="BE55" s="18">
        <v>16</v>
      </c>
      <c r="BF55" s="18">
        <v>165</v>
      </c>
      <c r="BG55" s="18">
        <v>11</v>
      </c>
      <c r="BH55" s="18">
        <v>215</v>
      </c>
      <c r="BI55" s="18">
        <v>2893665.08</v>
      </c>
      <c r="BJ55" s="18">
        <v>0</v>
      </c>
      <c r="BK55" s="18">
        <v>1337350.56</v>
      </c>
      <c r="BL55" s="18">
        <v>2326691.66</v>
      </c>
      <c r="BM55" s="18">
        <v>462584.36</v>
      </c>
      <c r="BN55" s="18">
        <v>72182.58</v>
      </c>
      <c r="BO55" s="18">
        <v>1644914.96</v>
      </c>
      <c r="BP55" s="18">
        <v>0</v>
      </c>
      <c r="BQ55" s="18">
        <v>1337350.56</v>
      </c>
      <c r="BR55" s="18">
        <v>2326691.66</v>
      </c>
      <c r="BS55" s="18">
        <v>462584.36</v>
      </c>
      <c r="BT55" s="18">
        <v>72182.58</v>
      </c>
      <c r="BU55" s="18">
        <v>945886.64</v>
      </c>
      <c r="BV55" s="18">
        <v>302863.48</v>
      </c>
      <c r="BW55" s="18">
        <v>1716</v>
      </c>
      <c r="BX55" s="18">
        <v>0</v>
      </c>
      <c r="BY55" s="18">
        <v>1012</v>
      </c>
      <c r="BZ55" s="18">
        <v>1433</v>
      </c>
      <c r="CA55" s="18">
        <v>181</v>
      </c>
      <c r="CB55" s="18">
        <v>38</v>
      </c>
      <c r="CC55" s="18">
        <v>137</v>
      </c>
      <c r="CD55" s="18">
        <v>0</v>
      </c>
      <c r="CE55" s="18">
        <v>26</v>
      </c>
      <c r="CF55" s="18">
        <v>13</v>
      </c>
      <c r="CG55" s="18">
        <v>109</v>
      </c>
      <c r="CH55" s="18">
        <v>10</v>
      </c>
      <c r="CI55" s="18">
        <v>82</v>
      </c>
      <c r="CJ55" s="18">
        <v>0</v>
      </c>
      <c r="CK55" s="18">
        <v>10</v>
      </c>
      <c r="CL55" s="18">
        <v>8</v>
      </c>
      <c r="CM55" s="18">
        <v>44</v>
      </c>
      <c r="CN55" s="18">
        <v>2</v>
      </c>
      <c r="CO55" s="18">
        <v>414</v>
      </c>
      <c r="CP55" s="18">
        <v>0</v>
      </c>
      <c r="CQ55" s="18">
        <v>284</v>
      </c>
      <c r="CR55" s="18">
        <v>371</v>
      </c>
      <c r="CS55" s="18">
        <v>5</v>
      </c>
      <c r="CT55" s="18">
        <v>10</v>
      </c>
      <c r="CU55" s="18">
        <v>1083</v>
      </c>
      <c r="CV55" s="18">
        <v>0</v>
      </c>
      <c r="CW55" s="18">
        <v>692</v>
      </c>
      <c r="CX55" s="18">
        <v>1041</v>
      </c>
      <c r="CY55" s="18">
        <v>23</v>
      </c>
      <c r="CZ55" s="18">
        <v>16</v>
      </c>
      <c r="DA55" s="18">
        <v>219</v>
      </c>
      <c r="DB55" s="18">
        <v>0</v>
      </c>
      <c r="DC55" s="18">
        <v>36</v>
      </c>
      <c r="DD55" s="18">
        <v>21</v>
      </c>
      <c r="DE55" s="18">
        <v>153</v>
      </c>
      <c r="DF55" s="18">
        <v>12</v>
      </c>
      <c r="DG55" s="18">
        <v>77</v>
      </c>
      <c r="DH55" s="18">
        <v>0</v>
      </c>
      <c r="DI55" s="18">
        <v>0</v>
      </c>
      <c r="DJ55" s="18">
        <v>12</v>
      </c>
      <c r="DK55" s="18">
        <v>19</v>
      </c>
      <c r="DL55" s="18">
        <v>9</v>
      </c>
      <c r="DM55" s="18">
        <v>251</v>
      </c>
      <c r="DN55" s="18">
        <v>0</v>
      </c>
      <c r="DO55" s="18">
        <v>110</v>
      </c>
      <c r="DP55" s="18">
        <v>165</v>
      </c>
      <c r="DQ55" s="18">
        <v>5</v>
      </c>
      <c r="DR55" s="18">
        <v>5</v>
      </c>
      <c r="DS55" s="18">
        <v>27</v>
      </c>
      <c r="DT55" s="18">
        <v>0</v>
      </c>
      <c r="DU55" s="18">
        <v>9</v>
      </c>
      <c r="DV55" s="18">
        <v>23</v>
      </c>
      <c r="DW55" s="18">
        <v>0</v>
      </c>
      <c r="DX55" s="18">
        <v>0</v>
      </c>
      <c r="DY55" s="18">
        <v>1228</v>
      </c>
      <c r="DZ55" s="18">
        <v>0</v>
      </c>
      <c r="EA55" s="18">
        <v>828</v>
      </c>
      <c r="EB55" s="18">
        <v>1229</v>
      </c>
      <c r="EC55" s="18">
        <v>23</v>
      </c>
      <c r="ED55" s="18">
        <v>21</v>
      </c>
      <c r="EE55" s="18">
        <v>18</v>
      </c>
      <c r="EF55" s="18">
        <v>0</v>
      </c>
      <c r="EG55" s="18">
        <v>38</v>
      </c>
      <c r="EH55" s="18">
        <v>18</v>
      </c>
      <c r="EI55" s="18">
        <v>0</v>
      </c>
      <c r="EJ55" s="18">
        <v>0</v>
      </c>
      <c r="EK55" s="18">
        <v>120</v>
      </c>
      <c r="EL55" s="18">
        <v>0</v>
      </c>
      <c r="EM55" s="18">
        <v>0</v>
      </c>
      <c r="EN55" s="18">
        <v>36</v>
      </c>
      <c r="EO55" s="18">
        <v>0</v>
      </c>
      <c r="EP55" s="18">
        <v>0</v>
      </c>
      <c r="EQ55" s="18">
        <v>61</v>
      </c>
      <c r="ER55" s="18">
        <v>0</v>
      </c>
      <c r="ES55" s="18">
        <v>0</v>
      </c>
      <c r="ET55" s="18">
        <v>6</v>
      </c>
      <c r="EU55" s="18">
        <v>0</v>
      </c>
      <c r="EV55" s="18">
        <v>0</v>
      </c>
      <c r="EW55" s="18">
        <v>38</v>
      </c>
      <c r="EX55" s="18">
        <v>0</v>
      </c>
      <c r="EY55" s="18">
        <v>0</v>
      </c>
      <c r="EZ55" s="18">
        <v>28</v>
      </c>
      <c r="FA55" s="18">
        <v>0</v>
      </c>
      <c r="FB55" s="18">
        <v>0</v>
      </c>
      <c r="FC55" s="18">
        <v>21</v>
      </c>
      <c r="FD55" s="18">
        <v>0</v>
      </c>
      <c r="FE55" s="18">
        <v>0</v>
      </c>
      <c r="FF55" s="18">
        <v>2</v>
      </c>
      <c r="FG55" s="18">
        <v>0</v>
      </c>
      <c r="FH55" s="18">
        <v>0</v>
      </c>
    </row>
    <row r="56" spans="1:164" x14ac:dyDescent="0.25">
      <c r="A56" s="19">
        <v>43</v>
      </c>
      <c r="B56" s="20" t="s">
        <v>44</v>
      </c>
      <c r="C56" s="20" t="s">
        <v>105</v>
      </c>
      <c r="D56" s="21">
        <v>20</v>
      </c>
      <c r="E56" s="21">
        <v>1</v>
      </c>
      <c r="F56" s="21">
        <v>23</v>
      </c>
      <c r="G56" s="21">
        <v>23</v>
      </c>
      <c r="H56" s="21">
        <v>223</v>
      </c>
      <c r="I56" s="21">
        <v>12</v>
      </c>
      <c r="J56" s="21">
        <v>325</v>
      </c>
      <c r="K56" s="21">
        <v>21</v>
      </c>
      <c r="L56" s="21">
        <v>6250748.4199999999</v>
      </c>
      <c r="M56" s="21">
        <v>64196</v>
      </c>
      <c r="N56" s="21">
        <v>30087922.890000001</v>
      </c>
      <c r="O56" s="21">
        <v>2344932.96</v>
      </c>
      <c r="P56" s="21">
        <v>12449829.939999999</v>
      </c>
      <c r="Q56" s="21">
        <v>73054.080000000002</v>
      </c>
      <c r="R56" s="21">
        <v>6773</v>
      </c>
      <c r="S56" s="21">
        <v>17</v>
      </c>
      <c r="T56" s="21">
        <v>7673</v>
      </c>
      <c r="U56" s="21">
        <v>1461</v>
      </c>
      <c r="V56" s="21">
        <v>3089</v>
      </c>
      <c r="W56" s="21">
        <v>42</v>
      </c>
      <c r="X56" s="21">
        <v>161</v>
      </c>
      <c r="Y56" s="21">
        <v>13</v>
      </c>
      <c r="Z56" s="21">
        <v>307</v>
      </c>
      <c r="AA56" s="21">
        <v>13</v>
      </c>
      <c r="AB56" s="21">
        <v>372</v>
      </c>
      <c r="AC56" s="21">
        <v>10</v>
      </c>
      <c r="AD56" s="21">
        <v>101</v>
      </c>
      <c r="AE56" s="21">
        <v>4</v>
      </c>
      <c r="AF56" s="21">
        <v>158</v>
      </c>
      <c r="AG56" s="21">
        <v>9</v>
      </c>
      <c r="AH56" s="21">
        <v>196</v>
      </c>
      <c r="AI56" s="21">
        <v>2</v>
      </c>
      <c r="AJ56" s="21">
        <v>1838</v>
      </c>
      <c r="AK56" s="21">
        <v>0</v>
      </c>
      <c r="AL56" s="21">
        <v>1779</v>
      </c>
      <c r="AM56" s="21">
        <v>381</v>
      </c>
      <c r="AN56" s="21">
        <v>609</v>
      </c>
      <c r="AO56" s="21">
        <v>13</v>
      </c>
      <c r="AP56" s="21">
        <v>4673</v>
      </c>
      <c r="AQ56" s="21">
        <v>0</v>
      </c>
      <c r="AR56" s="21">
        <v>5429</v>
      </c>
      <c r="AS56" s="21">
        <v>1058</v>
      </c>
      <c r="AT56" s="21">
        <v>1912</v>
      </c>
      <c r="AU56" s="21">
        <v>17</v>
      </c>
      <c r="AV56" s="21">
        <v>5720</v>
      </c>
      <c r="AW56" s="21">
        <v>17</v>
      </c>
      <c r="AX56" s="21">
        <v>7591</v>
      </c>
      <c r="AY56" s="21">
        <v>1234</v>
      </c>
      <c r="AZ56" s="21">
        <v>3055</v>
      </c>
      <c r="BA56" s="21">
        <v>35</v>
      </c>
      <c r="BB56" s="21">
        <v>20</v>
      </c>
      <c r="BC56" s="21">
        <v>1</v>
      </c>
      <c r="BD56" s="21">
        <v>15</v>
      </c>
      <c r="BE56" s="21">
        <v>17</v>
      </c>
      <c r="BF56" s="21">
        <v>216</v>
      </c>
      <c r="BG56" s="21">
        <v>11</v>
      </c>
      <c r="BH56" s="21">
        <v>351</v>
      </c>
      <c r="BI56" s="21">
        <v>6243015.5300000003</v>
      </c>
      <c r="BJ56" s="21">
        <v>64196</v>
      </c>
      <c r="BK56" s="21">
        <v>29817991.640000001</v>
      </c>
      <c r="BL56" s="21">
        <v>2328581.66</v>
      </c>
      <c r="BM56" s="21">
        <v>12002544.560000001</v>
      </c>
      <c r="BN56" s="21">
        <v>72182.58</v>
      </c>
      <c r="BO56" s="21">
        <v>2690886.91</v>
      </c>
      <c r="BP56" s="21">
        <v>64196</v>
      </c>
      <c r="BQ56" s="21">
        <v>29817991.640000001</v>
      </c>
      <c r="BR56" s="21">
        <v>2328581.66</v>
      </c>
      <c r="BS56" s="21">
        <v>12002544.560000001</v>
      </c>
      <c r="BT56" s="21">
        <v>72182.58</v>
      </c>
      <c r="BU56" s="21">
        <v>1263551.8999999999</v>
      </c>
      <c r="BV56" s="21">
        <v>2245406.7200000002</v>
      </c>
      <c r="BW56" s="21">
        <v>6564</v>
      </c>
      <c r="BX56" s="21">
        <v>17</v>
      </c>
      <c r="BY56" s="21">
        <v>7372</v>
      </c>
      <c r="BZ56" s="21">
        <v>1434</v>
      </c>
      <c r="CA56" s="21">
        <v>2715</v>
      </c>
      <c r="CB56" s="21">
        <v>38</v>
      </c>
      <c r="CC56" s="21">
        <v>155</v>
      </c>
      <c r="CD56" s="21">
        <v>13</v>
      </c>
      <c r="CE56" s="21">
        <v>307</v>
      </c>
      <c r="CF56" s="21">
        <v>13</v>
      </c>
      <c r="CG56" s="21">
        <v>372</v>
      </c>
      <c r="CH56" s="21">
        <v>10</v>
      </c>
      <c r="CI56" s="21">
        <v>99</v>
      </c>
      <c r="CJ56" s="21">
        <v>4</v>
      </c>
      <c r="CK56" s="21">
        <v>158</v>
      </c>
      <c r="CL56" s="21">
        <v>9</v>
      </c>
      <c r="CM56" s="21">
        <v>196</v>
      </c>
      <c r="CN56" s="21">
        <v>2</v>
      </c>
      <c r="CO56" s="21">
        <v>1754</v>
      </c>
      <c r="CP56" s="21">
        <v>0</v>
      </c>
      <c r="CQ56" s="21">
        <v>1710</v>
      </c>
      <c r="CR56" s="21">
        <v>371</v>
      </c>
      <c r="CS56" s="21">
        <v>474</v>
      </c>
      <c r="CT56" s="21">
        <v>10</v>
      </c>
      <c r="CU56" s="21">
        <v>4556</v>
      </c>
      <c r="CV56" s="21">
        <v>0</v>
      </c>
      <c r="CW56" s="21">
        <v>5197</v>
      </c>
      <c r="CX56" s="21">
        <v>1041</v>
      </c>
      <c r="CY56" s="21">
        <v>1673</v>
      </c>
      <c r="CZ56" s="21">
        <v>16</v>
      </c>
      <c r="DA56" s="21">
        <v>251</v>
      </c>
      <c r="DB56" s="21">
        <v>17</v>
      </c>
      <c r="DC56" s="21">
        <v>459</v>
      </c>
      <c r="DD56" s="21">
        <v>22</v>
      </c>
      <c r="DE56" s="21">
        <v>563</v>
      </c>
      <c r="DF56" s="21">
        <v>12</v>
      </c>
      <c r="DG56" s="21">
        <v>88</v>
      </c>
      <c r="DH56" s="21">
        <v>17</v>
      </c>
      <c r="DI56" s="21">
        <v>284</v>
      </c>
      <c r="DJ56" s="21">
        <v>12</v>
      </c>
      <c r="DK56" s="21">
        <v>314</v>
      </c>
      <c r="DL56" s="21">
        <v>9</v>
      </c>
      <c r="DM56" s="21">
        <v>997</v>
      </c>
      <c r="DN56" s="21">
        <v>0</v>
      </c>
      <c r="DO56" s="21">
        <v>827</v>
      </c>
      <c r="DP56" s="21">
        <v>165</v>
      </c>
      <c r="DQ56" s="21">
        <v>192</v>
      </c>
      <c r="DR56" s="21">
        <v>5</v>
      </c>
      <c r="DS56" s="21">
        <v>191</v>
      </c>
      <c r="DT56" s="21">
        <v>0</v>
      </c>
      <c r="DU56" s="21">
        <v>174</v>
      </c>
      <c r="DV56" s="21">
        <v>23</v>
      </c>
      <c r="DW56" s="21">
        <v>43</v>
      </c>
      <c r="DX56" s="21">
        <v>0</v>
      </c>
      <c r="DY56" s="21">
        <v>5281</v>
      </c>
      <c r="DZ56" s="21">
        <v>0</v>
      </c>
      <c r="EA56" s="21">
        <v>6013</v>
      </c>
      <c r="EB56" s="21">
        <v>1229</v>
      </c>
      <c r="EC56" s="21">
        <v>1950</v>
      </c>
      <c r="ED56" s="21">
        <v>21</v>
      </c>
      <c r="EE56" s="21">
        <v>35</v>
      </c>
      <c r="EF56" s="21">
        <v>0</v>
      </c>
      <c r="EG56" s="21">
        <v>73</v>
      </c>
      <c r="EH56" s="21">
        <v>18</v>
      </c>
      <c r="EI56" s="21">
        <v>10</v>
      </c>
      <c r="EJ56" s="21">
        <v>0</v>
      </c>
      <c r="EK56" s="21">
        <v>187</v>
      </c>
      <c r="EL56" s="21">
        <v>0</v>
      </c>
      <c r="EM56" s="21">
        <v>132</v>
      </c>
      <c r="EN56" s="21">
        <v>36</v>
      </c>
      <c r="EO56" s="21">
        <v>28</v>
      </c>
      <c r="EP56" s="21">
        <v>0</v>
      </c>
      <c r="EQ56" s="21">
        <v>104</v>
      </c>
      <c r="ER56" s="21">
        <v>0</v>
      </c>
      <c r="ES56" s="21">
        <v>39</v>
      </c>
      <c r="ET56" s="21">
        <v>6</v>
      </c>
      <c r="EU56" s="21">
        <v>25</v>
      </c>
      <c r="EV56" s="21">
        <v>0</v>
      </c>
      <c r="EW56" s="21">
        <v>52</v>
      </c>
      <c r="EX56" s="21">
        <v>0</v>
      </c>
      <c r="EY56" s="21">
        <v>20</v>
      </c>
      <c r="EZ56" s="21">
        <v>28</v>
      </c>
      <c r="FA56" s="21">
        <v>0</v>
      </c>
      <c r="FB56" s="21">
        <v>0</v>
      </c>
      <c r="FC56" s="21">
        <v>31</v>
      </c>
      <c r="FD56" s="21">
        <v>0</v>
      </c>
      <c r="FE56" s="21">
        <v>73</v>
      </c>
      <c r="FF56" s="21">
        <v>2</v>
      </c>
      <c r="FG56" s="21">
        <v>3</v>
      </c>
      <c r="FH56" s="21">
        <v>0</v>
      </c>
    </row>
    <row r="57" spans="1:164" ht="0" hidden="1" customHeight="1" x14ac:dyDescent="0.25"/>
  </sheetData>
  <mergeCells count="136">
    <mergeCell ref="R4:W4"/>
    <mergeCell ref="X4:AI4"/>
    <mergeCell ref="AJ4:AU4"/>
    <mergeCell ref="AV4:BA4"/>
    <mergeCell ref="BB4:BH4"/>
    <mergeCell ref="A3:A10"/>
    <mergeCell ref="B3:B10"/>
    <mergeCell ref="C3:C10"/>
    <mergeCell ref="D4:I4"/>
    <mergeCell ref="L4:Q4"/>
    <mergeCell ref="D5:I5"/>
    <mergeCell ref="L5:Q5"/>
    <mergeCell ref="D7:I7"/>
    <mergeCell ref="L7:Q7"/>
    <mergeCell ref="E9:I9"/>
    <mergeCell ref="M9:Q9"/>
    <mergeCell ref="S9:W9"/>
    <mergeCell ref="Y9:AC9"/>
    <mergeCell ref="AE9:AI9"/>
    <mergeCell ref="AK9:AO9"/>
    <mergeCell ref="AQ9:AU9"/>
    <mergeCell ref="AW9:BA9"/>
    <mergeCell ref="BC9:BG9"/>
    <mergeCell ref="DM4:DX4"/>
    <mergeCell ref="DY4:ED4"/>
    <mergeCell ref="EE4:EJ4"/>
    <mergeCell ref="EK4:EP4"/>
    <mergeCell ref="EQ4:FH4"/>
    <mergeCell ref="BI4:BV4"/>
    <mergeCell ref="BW4:CB4"/>
    <mergeCell ref="CC4:CN4"/>
    <mergeCell ref="CO4:CZ4"/>
    <mergeCell ref="DA4:DL4"/>
    <mergeCell ref="EE5:EJ5"/>
    <mergeCell ref="EK5:EP5"/>
    <mergeCell ref="BI5:BN5"/>
    <mergeCell ref="BO5:BV5"/>
    <mergeCell ref="BW5:CB5"/>
    <mergeCell ref="CC5:CN5"/>
    <mergeCell ref="CO5:CZ5"/>
    <mergeCell ref="R5:W5"/>
    <mergeCell ref="X5:AI5"/>
    <mergeCell ref="AJ5:AU5"/>
    <mergeCell ref="AV5:BA5"/>
    <mergeCell ref="BB5:BG5"/>
    <mergeCell ref="DM6:DX6"/>
    <mergeCell ref="DY6:ED6"/>
    <mergeCell ref="EE6:EJ6"/>
    <mergeCell ref="EK6:EP6"/>
    <mergeCell ref="EQ6:FH6"/>
    <mergeCell ref="EQ5:FH5"/>
    <mergeCell ref="D6:I6"/>
    <mergeCell ref="L6:Q6"/>
    <mergeCell ref="R6:W6"/>
    <mergeCell ref="X6:AC6"/>
    <mergeCell ref="AD6:AI6"/>
    <mergeCell ref="AJ6:AO6"/>
    <mergeCell ref="AP6:AU6"/>
    <mergeCell ref="AV6:BA6"/>
    <mergeCell ref="BB6:BG6"/>
    <mergeCell ref="BI6:BN6"/>
    <mergeCell ref="BO6:BT6"/>
    <mergeCell ref="BW6:CB6"/>
    <mergeCell ref="CC6:CN6"/>
    <mergeCell ref="CO6:CZ6"/>
    <mergeCell ref="DA6:DL6"/>
    <mergeCell ref="DA5:DL5"/>
    <mergeCell ref="DM5:DX5"/>
    <mergeCell ref="DY5:ED5"/>
    <mergeCell ref="CU7:CZ7"/>
    <mergeCell ref="DA7:DF7"/>
    <mergeCell ref="AV7:BA7"/>
    <mergeCell ref="BB7:BG7"/>
    <mergeCell ref="BI7:BN7"/>
    <mergeCell ref="BO7:BT7"/>
    <mergeCell ref="BW7:CB7"/>
    <mergeCell ref="R7:W7"/>
    <mergeCell ref="X7:AC7"/>
    <mergeCell ref="AD7:AI7"/>
    <mergeCell ref="AJ7:AO7"/>
    <mergeCell ref="AP7:AU7"/>
    <mergeCell ref="EK7:EP7"/>
    <mergeCell ref="EQ7:EV7"/>
    <mergeCell ref="EW7:FB7"/>
    <mergeCell ref="FC7:FH7"/>
    <mergeCell ref="D8:I8"/>
    <mergeCell ref="L8:Q8"/>
    <mergeCell ref="R8:W8"/>
    <mergeCell ref="X8:AC8"/>
    <mergeCell ref="AD8:AI8"/>
    <mergeCell ref="AJ8:AO8"/>
    <mergeCell ref="AP8:AU8"/>
    <mergeCell ref="AV8:BA8"/>
    <mergeCell ref="BB8:BG8"/>
    <mergeCell ref="BI8:BN8"/>
    <mergeCell ref="BO8:BT8"/>
    <mergeCell ref="BW8:CB8"/>
    <mergeCell ref="DG7:DL7"/>
    <mergeCell ref="DM7:DR7"/>
    <mergeCell ref="DS7:DX7"/>
    <mergeCell ref="DY7:ED7"/>
    <mergeCell ref="EE7:EJ7"/>
    <mergeCell ref="CC7:CH7"/>
    <mergeCell ref="CI7:CN7"/>
    <mergeCell ref="CO7:CT7"/>
    <mergeCell ref="BJ9:BN9"/>
    <mergeCell ref="BP9:BT9"/>
    <mergeCell ref="BX9:CB9"/>
    <mergeCell ref="DG8:DL8"/>
    <mergeCell ref="DM8:DR8"/>
    <mergeCell ref="DS8:DX8"/>
    <mergeCell ref="DY8:ED8"/>
    <mergeCell ref="EE8:EJ8"/>
    <mergeCell ref="CC8:CH8"/>
    <mergeCell ref="CI8:CN8"/>
    <mergeCell ref="CO8:CT8"/>
    <mergeCell ref="CU8:CZ8"/>
    <mergeCell ref="DA8:DF8"/>
    <mergeCell ref="CD9:CH9"/>
    <mergeCell ref="CJ9:CN9"/>
    <mergeCell ref="CP9:CT9"/>
    <mergeCell ref="CV9:CZ9"/>
    <mergeCell ref="DB9:DF9"/>
    <mergeCell ref="EK8:EP8"/>
    <mergeCell ref="EQ8:EV8"/>
    <mergeCell ref="EW8:FB8"/>
    <mergeCell ref="FC8:FH8"/>
    <mergeCell ref="EL9:EP9"/>
    <mergeCell ref="ER9:EV9"/>
    <mergeCell ref="EX9:FB9"/>
    <mergeCell ref="FD9:FH9"/>
    <mergeCell ref="DH9:DL9"/>
    <mergeCell ref="DN9:DR9"/>
    <mergeCell ref="DT9:DX9"/>
    <mergeCell ref="DZ9:ED9"/>
    <mergeCell ref="EF9:EJ9"/>
  </mergeCells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b671a1-e750-4efc-a322-d42da31242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10CB980028E489AA38B5A3B725AD0" ma:contentTypeVersion="14" ma:contentTypeDescription="Create a new document." ma:contentTypeScope="" ma:versionID="6c2613ed7d08115f186805afa64e4e2a">
  <xsd:schema xmlns:xsd="http://www.w3.org/2001/XMLSchema" xmlns:xs="http://www.w3.org/2001/XMLSchema" xmlns:p="http://schemas.microsoft.com/office/2006/metadata/properties" xmlns:ns3="30b671a1-e750-4efc-a322-d42da3124237" xmlns:ns4="14bf4ffe-e1de-4f56-a2d6-d8c72f6fd35a" targetNamespace="http://schemas.microsoft.com/office/2006/metadata/properties" ma:root="true" ma:fieldsID="eebf8f675c1d0b58c48f17db4f219efc" ns3:_="" ns4:_="">
    <xsd:import namespace="30b671a1-e750-4efc-a322-d42da3124237"/>
    <xsd:import namespace="14bf4ffe-e1de-4f56-a2d6-d8c72f6fd3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71a1-e750-4efc-a322-d42da3124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4ffe-e1de-4f56-a2d6-d8c72f6fd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DBD549-43A9-47DC-B4FA-656BC476A2CA}">
  <ds:schemaRefs>
    <ds:schemaRef ds:uri="30b671a1-e750-4efc-a322-d42da3124237"/>
    <ds:schemaRef ds:uri="http://purl.org/dc/elements/1.1/"/>
    <ds:schemaRef ds:uri="14bf4ffe-e1de-4f56-a2d6-d8c72f6fd35a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7F6B9E9-103E-4558-AE79-42CD0C5B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59AC74-9E04-41CF-959D-CAEBD4449E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671a1-e750-4efc-a322-d42da3124237"/>
    <ds:schemaRef ds:uri="14bf4ffe-e1de-4f56-a2d6-d8c72f6fd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Titullapa</vt:lpstr>
      <vt:lpstr>Saturs</vt:lpstr>
      <vt:lpstr>Tab_1.1</vt:lpstr>
      <vt:lpstr>Tab_1.2</vt:lpstr>
      <vt:lpstr>Tab_1.3</vt:lpstr>
      <vt:lpstr>Tab_1.4</vt:lpstr>
      <vt:lpstr>Tab_1.5</vt:lpstr>
      <vt:lpstr>Tab_2</vt:lpstr>
      <vt:lpstr>Tab_2.1_1</vt:lpstr>
      <vt:lpstr>Tab_2.1_2</vt:lpstr>
      <vt:lpstr>Tab_2.2</vt:lpstr>
      <vt:lpstr>Tab_2.3</vt:lpstr>
      <vt:lpstr>Tab_2.4</vt:lpstr>
      <vt:lpstr>Tab_2.5</vt:lpstr>
      <vt:lpstr>Tab_2.6_1</vt:lpstr>
      <vt:lpstr>Tab_2.6_2</vt:lpstr>
      <vt:lpstr>Tab_2.7_1</vt:lpstr>
      <vt:lpstr>Tab_2.7_2</vt:lpstr>
      <vt:lpstr>Tab_3</vt:lpstr>
      <vt:lpstr>Tab_3.1</vt:lpstr>
      <vt:lpstr>Tab_3.1.0.1</vt:lpstr>
      <vt:lpstr>Tab_3.1.1</vt:lpstr>
      <vt:lpstr>Tab_3.1.2</vt:lpstr>
      <vt:lpstr>Tab_3.1.3</vt:lpstr>
      <vt:lpstr>Tab_3.1.4</vt:lpstr>
      <vt:lpstr>Tab_3.1.5</vt:lpstr>
      <vt:lpstr>Tab_3.2</vt:lpstr>
      <vt:lpstr>Tab_4</vt:lpstr>
      <vt:lpstr>Tab_5</vt:lpstr>
      <vt:lpstr>Tab_6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dcterms:created xsi:type="dcterms:W3CDTF">2025-05-06T07:22:53Z</dcterms:created>
  <dcterms:modified xsi:type="dcterms:W3CDTF">2025-11-03T11:13:09Z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0x010100F6310CB980028E489AA38B5A3B725AD0</vt:lpwstr>
  </property>
</Properties>
</file>