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eva.berzina\Pictures\Desktop\LM\"/>
    </mc:Choice>
  </mc:AlternateContent>
  <bookViews>
    <workbookView xWindow="0" yWindow="0" windowWidth="25200" windowHeight="11985"/>
  </bookViews>
  <sheets>
    <sheet name="IB_provozoriskais" sheetId="1" r:id="rId1"/>
  </sheets>
  <calcPr calcId="152511"/>
</workbook>
</file>

<file path=xl/calcChain.xml><?xml version="1.0" encoding="utf-8"?>
<calcChain xmlns="http://schemas.openxmlformats.org/spreadsheetml/2006/main">
  <c r="D14" i="1" l="1"/>
  <c r="D13" i="1"/>
  <c r="D15" i="1" s="1"/>
  <c r="B12" i="1"/>
  <c r="E15" i="1" l="1"/>
  <c r="F14" i="1"/>
  <c r="F13" i="1"/>
  <c r="E14" i="1"/>
  <c r="E13" i="1"/>
  <c r="G14" i="1" l="1"/>
  <c r="H14" i="1"/>
  <c r="H13" i="1"/>
  <c r="H15" i="1" s="1"/>
  <c r="H16" i="1" s="1"/>
  <c r="G13" i="1"/>
</calcChain>
</file>

<file path=xl/sharedStrings.xml><?xml version="1.0" encoding="utf-8"?>
<sst xmlns="http://schemas.openxmlformats.org/spreadsheetml/2006/main" count="25" uniqueCount="22">
  <si>
    <t>Individuālā budžeta provizoriskā apmēra aprēķins izmēģinājumprojektā  pirmajam 6 mēnešu periodam</t>
  </si>
  <si>
    <t>Rādītāja / grupas</t>
  </si>
  <si>
    <t>Noteiktais IB  provizoriskais apmērs (%)</t>
  </si>
  <si>
    <t>Grupas īpatsvars</t>
  </si>
  <si>
    <t xml:space="preserve"> Finansējuma īpatsvars konkrētai grupai</t>
  </si>
  <si>
    <t xml:space="preserve">IB provizoriskais apmērs uz                   1 bērnu periodam kopā </t>
  </si>
  <si>
    <t>IB provizoriskais apmērs uz                   1 bērnu vidēji mēnesī</t>
  </si>
  <si>
    <t xml:space="preserve">Kopējais  finansējums </t>
  </si>
  <si>
    <t>nosaukums</t>
  </si>
  <si>
    <t>apmērs</t>
  </si>
  <si>
    <t>4=2*3</t>
  </si>
  <si>
    <t>5=4/∑4</t>
  </si>
  <si>
    <t>6=∑2/∑4*4/2</t>
  </si>
  <si>
    <t>7=6/5 mēn.</t>
  </si>
  <si>
    <t>8=2*6</t>
  </si>
  <si>
    <t>Kopējais pieejamais finansējums</t>
  </si>
  <si>
    <t>Bērnu kopējais skaits</t>
  </si>
  <si>
    <t>Bērni vecumā līdz 8.gadiem (ieskaitot) un ar īpašo kopšanu</t>
  </si>
  <si>
    <t xml:space="preserve">Bērni vecumā no 9.līdz 17.gadiem (ieskaitot) </t>
  </si>
  <si>
    <t>KOPĀ</t>
  </si>
  <si>
    <t>X</t>
  </si>
  <si>
    <t>Atlikums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</si>
</sst>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rgb="FF000000"/>
      <name val="Calibri"/>
      <family val="2"/>
      <charset val="186"/>
    </font>
    <font>
      <sz val="11"/>
      <color rgb="FF006100"/>
      <name val="Calibri"/>
      <family val="2"/>
      <charset val="186"/>
    </font>
    <font>
      <b/>
      <sz val="14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</cellStyleXfs>
  <cellXfs count="21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</cellXfs>
  <cellStyles count="14">
    <cellStyle name="cf1" xfId="1"/>
    <cellStyle name="cf10" xfId="2"/>
    <cellStyle name="cf11" xfId="3"/>
    <cellStyle name="cf12" xfId="4"/>
    <cellStyle name="cf13" xfId="5"/>
    <cellStyle name="cf2" xfId="6"/>
    <cellStyle name="cf3" xfId="7"/>
    <cellStyle name="cf4" xfId="8"/>
    <cellStyle name="cf5" xfId="9"/>
    <cellStyle name="cf6" xfId="10"/>
    <cellStyle name="cf7" xfId="11"/>
    <cellStyle name="cf8" xfId="12"/>
    <cellStyle name="cf9" xfId="13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/>
  </sheetViews>
  <sheetFormatPr defaultRowHeight="14.45" x14ac:dyDescent="0.25"/>
  <cols>
    <col min="1" max="1" width="33.28515625" customWidth="1"/>
    <col min="2" max="2" width="13.85546875" customWidth="1"/>
    <col min="3" max="3" width="13.42578125" customWidth="1"/>
    <col min="4" max="4" width="12.28515625" customWidth="1"/>
    <col min="5" max="5" width="13" customWidth="1"/>
    <col min="6" max="7" width="14.5703125" customWidth="1"/>
    <col min="8" max="8" width="15.140625" customWidth="1"/>
    <col min="9" max="9" width="12.28515625" customWidth="1"/>
    <col min="10" max="10" width="9.140625" customWidth="1"/>
  </cols>
  <sheetData>
    <row r="1" spans="1:8" ht="15" x14ac:dyDescent="0.25"/>
    <row r="2" spans="1:8" ht="18.75" x14ac:dyDescent="0.3">
      <c r="F2" s="1"/>
      <c r="G2" s="1"/>
      <c r="H2" s="1"/>
    </row>
    <row r="3" spans="1:8" ht="15" x14ac:dyDescent="0.25"/>
    <row r="4" spans="1:8" ht="15" x14ac:dyDescent="0.25"/>
    <row r="5" spans="1:8" ht="44.25" customHeight="1" x14ac:dyDescent="0.3">
      <c r="A5" s="17" t="s">
        <v>0</v>
      </c>
      <c r="B5" s="17"/>
      <c r="C5" s="17"/>
      <c r="D5" s="17"/>
      <c r="E5" s="17"/>
      <c r="F5" s="17"/>
      <c r="G5" s="17"/>
      <c r="H5" s="17"/>
    </row>
    <row r="6" spans="1:8" ht="15" x14ac:dyDescent="0.25"/>
    <row r="7" spans="1:8" ht="15" x14ac:dyDescent="0.25"/>
    <row r="8" spans="1:8" ht="55.5" customHeight="1" x14ac:dyDescent="0.25">
      <c r="A8" s="18" t="s">
        <v>1</v>
      </c>
      <c r="B8" s="18"/>
      <c r="C8" s="19" t="s">
        <v>2</v>
      </c>
      <c r="D8" s="19" t="s">
        <v>3</v>
      </c>
      <c r="E8" s="19" t="s">
        <v>4</v>
      </c>
      <c r="F8" s="19" t="s">
        <v>5</v>
      </c>
      <c r="G8" s="19" t="s">
        <v>6</v>
      </c>
      <c r="H8" s="19" t="s">
        <v>7</v>
      </c>
    </row>
    <row r="9" spans="1:8" ht="48.75" customHeight="1" x14ac:dyDescent="0.25">
      <c r="A9" s="2" t="s">
        <v>8</v>
      </c>
      <c r="B9" s="2" t="s">
        <v>9</v>
      </c>
      <c r="C9" s="19"/>
      <c r="D9" s="19"/>
      <c r="E9" s="19"/>
      <c r="F9" s="19"/>
      <c r="G9" s="19"/>
      <c r="H9" s="19"/>
    </row>
    <row r="10" spans="1:8" ht="15.75" x14ac:dyDescent="0.25">
      <c r="A10" s="2">
        <v>1</v>
      </c>
      <c r="B10" s="2">
        <v>2</v>
      </c>
      <c r="C10" s="3">
        <v>3</v>
      </c>
      <c r="D10" s="3" t="s">
        <v>10</v>
      </c>
      <c r="E10" s="3" t="s">
        <v>11</v>
      </c>
      <c r="F10" s="3" t="s">
        <v>12</v>
      </c>
      <c r="G10" s="3" t="s">
        <v>13</v>
      </c>
      <c r="H10" s="3" t="s">
        <v>14</v>
      </c>
    </row>
    <row r="11" spans="1:8" ht="15.75" x14ac:dyDescent="0.25">
      <c r="A11" s="4" t="s">
        <v>15</v>
      </c>
      <c r="B11" s="5">
        <v>350000</v>
      </c>
      <c r="C11" s="4"/>
      <c r="D11" s="4"/>
      <c r="E11" s="4"/>
      <c r="F11" s="4"/>
      <c r="G11" s="4"/>
      <c r="H11" s="4"/>
    </row>
    <row r="12" spans="1:8" ht="15.75" x14ac:dyDescent="0.25">
      <c r="A12" s="6" t="s">
        <v>16</v>
      </c>
      <c r="B12" s="2">
        <f>SUM(B13:B14)</f>
        <v>100</v>
      </c>
      <c r="C12" s="2"/>
      <c r="D12" s="2"/>
      <c r="E12" s="2"/>
      <c r="F12" s="2"/>
      <c r="G12" s="2"/>
      <c r="H12" s="2"/>
    </row>
    <row r="13" spans="1:8" ht="31.5" x14ac:dyDescent="0.25">
      <c r="A13" s="7" t="s">
        <v>17</v>
      </c>
      <c r="B13" s="2">
        <v>75</v>
      </c>
      <c r="C13" s="2">
        <v>100</v>
      </c>
      <c r="D13" s="8">
        <f>B13*C13</f>
        <v>7500</v>
      </c>
      <c r="E13" s="9">
        <f>D13/$D$15</f>
        <v>0.81081081081081086</v>
      </c>
      <c r="F13" s="10">
        <f>ROUNDDOWN($B$11/$D$15*D13/B13,0)</f>
        <v>3783</v>
      </c>
      <c r="G13" s="10">
        <f>F13/5</f>
        <v>756.6</v>
      </c>
      <c r="H13" s="10">
        <f>F13*B13</f>
        <v>283725</v>
      </c>
    </row>
    <row r="14" spans="1:8" ht="31.5" x14ac:dyDescent="0.25">
      <c r="A14" s="11" t="s">
        <v>18</v>
      </c>
      <c r="B14" s="2">
        <v>25</v>
      </c>
      <c r="C14" s="2">
        <v>70</v>
      </c>
      <c r="D14" s="8">
        <f>B14*C14</f>
        <v>1750</v>
      </c>
      <c r="E14" s="9">
        <f>D14/$D$15</f>
        <v>0.1891891891891892</v>
      </c>
      <c r="F14" s="10">
        <f>ROUNDDOWN($B$11/$D$15*D14/B14,0)</f>
        <v>2648</v>
      </c>
      <c r="G14" s="10">
        <f>F14/5</f>
        <v>529.6</v>
      </c>
      <c r="H14" s="10">
        <f>F14*B14</f>
        <v>66200</v>
      </c>
    </row>
    <row r="15" spans="1:8" ht="18.75" x14ac:dyDescent="0.3">
      <c r="A15" s="12" t="s">
        <v>19</v>
      </c>
      <c r="B15" s="13" t="s">
        <v>20</v>
      </c>
      <c r="C15" s="13" t="s">
        <v>20</v>
      </c>
      <c r="D15" s="14">
        <f>SUM(D13:D14)</f>
        <v>9250</v>
      </c>
      <c r="E15" s="15">
        <f>D15/$D$15</f>
        <v>1</v>
      </c>
      <c r="F15" s="13" t="s">
        <v>20</v>
      </c>
      <c r="G15" s="13" t="s">
        <v>20</v>
      </c>
      <c r="H15" s="16">
        <f>SUM(H13:H14)</f>
        <v>349925</v>
      </c>
    </row>
    <row r="16" spans="1:8" ht="15.75" x14ac:dyDescent="0.25">
      <c r="F16" s="20" t="s">
        <v>21</v>
      </c>
      <c r="G16" s="20"/>
      <c r="H16" s="10">
        <f>B11-H15</f>
        <v>75</v>
      </c>
    </row>
  </sheetData>
  <mergeCells count="9">
    <mergeCell ref="F16:G16"/>
    <mergeCell ref="A5:H5"/>
    <mergeCell ref="A8:B8"/>
    <mergeCell ref="C8:C9"/>
    <mergeCell ref="D8:D9"/>
    <mergeCell ref="E8:E9"/>
    <mergeCell ref="F8:F9"/>
    <mergeCell ref="G8:G9"/>
    <mergeCell ref="H8:H9"/>
  </mergeCells>
  <pageMargins left="0.70866141732283516" right="0.70866141732283516" top="0.74803149606299213" bottom="0.74803149606299213" header="0.31496062992126012" footer="0.31496062992126012"/>
  <pageSetup paperSize="0" scale="8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IB_provozoriskais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Lilita Cirule</dc:creator>
  <cp:lastModifiedBy>Ieva Bērziņa</cp:lastModifiedBy>
  <cp:lastPrinted>2018-08-14T12:57:09Z</cp:lastPrinted>
  <dcterms:created xsi:type="dcterms:W3CDTF">2018-04-03T07:19:13Z</dcterms:created>
  <dcterms:modified xsi:type="dcterms:W3CDTF">2018-08-15T11:36:35Z</dcterms:modified>
</cp:coreProperties>
</file>