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28830" windowHeight="5205" activeTab="0"/>
  </bookViews>
  <sheets>
    <sheet name="tabula_2019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<sst xmlns="http://schemas.openxmlformats.org/spreadsheetml/2006/main" count="39" uniqueCount="39">
  <si>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</si>
  <si>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</si>
  <si>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</si>
  <si>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</si>
  <si>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</si>
  <si>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</si>
  <si>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</si>
  <si>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</si>
  <si>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</si>
  <si>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</si>
  <si>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</si>
  <si>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</si>
  <si>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</si>
  <si>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</si>
  <si>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</si>
  <si>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</si>
  <si>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</si>
  <si>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</si>
  <si>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</si>
  <si>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</si>
  <si>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</si>
  <si>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</si>
  <si>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</si>
  <si>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</si>
  <si>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</si>
  <si>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</si>
  <si>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</si>
  <si>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</si>
  <si>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</si>
  <si>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</si>
  <si>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</si>
  <si>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</si>
  <si>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</si>
  <si>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</si>
  <si>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</si>
  <si>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</si>
  <si>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>Pašvaldību sniegtā informācija par sociālo palīdzību un MVKD aprēķini</t>
  </si>
  <si>
    <t>vidēji 2018.gada tekošajā mēnesī</t>
  </si>
  <si>
    <t xml:space="preserve">*Dati par iedzīvotāju skaitu perioda sākumā (CSB mājas lapa  21.01.2020.)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</si>
</sst>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</numFmts>
  <fonts count="4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" fillId="35" borderId="21" xfId="0" applyNumberFormat="1" applyFont="1" applyFill="1" applyBorder="1" applyAlignment="1">
      <alignment horizontal="center" wrapText="1"/>
    </xf>
    <xf numFmtId="3" fontId="2" fillId="35" borderId="22" xfId="0" applyNumberFormat="1" applyFont="1" applyFill="1" applyBorder="1" applyAlignment="1">
      <alignment horizontal="center" wrapText="1"/>
    </xf>
    <xf numFmtId="3" fontId="41" fillId="0" borderId="23" xfId="0" applyNumberFormat="1" applyFont="1" applyBorder="1" applyAlignment="1">
      <alignment/>
    </xf>
    <xf numFmtId="3" fontId="2" fillId="33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4" fontId="0" fillId="36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0" fillId="0" borderId="23" xfId="0" applyNumberFormat="1" applyFont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4" sqref="I34"/>
    </sheetView>
  </sheetViews>
  <sheetFormatPr defaultColWidth="9.140625" defaultRowHeight="12.75"/>
  <cols>
    <col min="1" max="1" width="49.28125" style="5" customWidth="1"/>
    <col min="2" max="3" width="10.7109375" style="5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5" customWidth="1"/>
    <col min="9" max="9" width="10.140625" style="5" customWidth="1"/>
    <col min="10" max="11" width="10.421875" style="5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8" max="18" width="12.28125" style="0" customWidth="1"/>
  </cols>
  <sheetData>
    <row r="1" spans="1:7" ht="13.5" thickBot="1">
      <c r="A1" s="3" t="s">
        <v>36</v>
      </c>
      <c r="B1" s="3"/>
      <c r="C1" s="3"/>
      <c r="D1" s="4"/>
      <c r="E1" s="4"/>
      <c r="F1" s="4"/>
      <c r="G1" s="4"/>
    </row>
    <row r="2" spans="2:15" ht="51.75" thickBot="1">
      <c r="B2" s="44" t="s">
        <v>37</v>
      </c>
      <c r="C2" s="44">
        <v>2019</v>
      </c>
      <c r="D2" s="45" t="s">
        <v>27</v>
      </c>
      <c r="E2" s="30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23</v>
      </c>
      <c r="M2" s="6" t="s">
        <v>24</v>
      </c>
      <c r="N2" s="6" t="s">
        <v>25</v>
      </c>
      <c r="O2" s="6" t="s">
        <v>26</v>
      </c>
    </row>
    <row r="3" spans="1:18" ht="25.5" customHeight="1">
      <c r="A3" s="7" t="s">
        <v>28</v>
      </c>
      <c r="B3" s="46"/>
      <c r="C3" s="46"/>
      <c r="D3" s="37">
        <v>1920000</v>
      </c>
      <c r="E3" s="8">
        <v>1918400</v>
      </c>
      <c r="F3" s="8">
        <v>1917200</v>
      </c>
      <c r="G3" s="8">
        <v>1916100</v>
      </c>
      <c r="H3" s="8">
        <v>1915000</v>
      </c>
      <c r="I3" s="8">
        <v>1913900</v>
      </c>
      <c r="J3" s="8">
        <v>1913000</v>
      </c>
      <c r="K3" s="8">
        <v>1912000</v>
      </c>
      <c r="L3" s="8">
        <v>1911200</v>
      </c>
      <c r="M3" s="8">
        <v>1910400</v>
      </c>
      <c r="N3" s="8">
        <v>1909400</v>
      </c>
      <c r="O3" s="22">
        <v>1909000</v>
      </c>
      <c r="P3" s="5"/>
      <c r="R3" s="1"/>
    </row>
    <row r="4" spans="1:15" ht="24.75" customHeight="1">
      <c r="A4" s="9" t="s">
        <v>12</v>
      </c>
      <c r="B4" s="46">
        <v>34530</v>
      </c>
      <c r="C4" s="46"/>
      <c r="D4" s="38">
        <v>31613</v>
      </c>
      <c r="E4" s="10">
        <v>31563</v>
      </c>
      <c r="F4" s="10">
        <v>31379</v>
      </c>
      <c r="G4" s="10">
        <v>30575</v>
      </c>
      <c r="H4" s="10">
        <v>29312</v>
      </c>
      <c r="I4" s="10">
        <v>28010</v>
      </c>
      <c r="J4" s="10">
        <v>26997</v>
      </c>
      <c r="K4" s="10">
        <v>26959</v>
      </c>
      <c r="L4" s="10">
        <v>26731</v>
      </c>
      <c r="M4" s="10">
        <v>26832</v>
      </c>
      <c r="N4" s="10">
        <v>26543</v>
      </c>
      <c r="O4" s="10">
        <v>26331</v>
      </c>
    </row>
    <row r="5" spans="1:15" ht="16.5" customHeight="1">
      <c r="A5" s="9" t="s">
        <v>0</v>
      </c>
      <c r="B5" s="46"/>
      <c r="C5" s="46"/>
      <c r="D5" s="39">
        <f aca="true" t="shared" si="0" ref="D5:O5">D4/D3*100</f>
        <v>1.6465104166666669</v>
      </c>
      <c r="E5" s="39">
        <f t="shared" si="0"/>
        <v>1.6452773144286905</v>
      </c>
      <c r="F5" s="39">
        <f t="shared" si="0"/>
        <v>1.6367097851032755</v>
      </c>
      <c r="G5" s="39">
        <f t="shared" si="0"/>
        <v>1.595689160273472</v>
      </c>
      <c r="H5" s="39">
        <f t="shared" si="0"/>
        <v>1.5306527415143605</v>
      </c>
      <c r="I5" s="39">
        <f t="shared" si="0"/>
        <v>1.4635038403260359</v>
      </c>
      <c r="J5" s="39">
        <f t="shared" si="0"/>
        <v>1.4112388917929952</v>
      </c>
      <c r="K5" s="39">
        <f t="shared" si="0"/>
        <v>1.409989539748954</v>
      </c>
      <c r="L5" s="39">
        <f t="shared" si="0"/>
        <v>1.3986500627877774</v>
      </c>
      <c r="M5" s="39">
        <f t="shared" si="0"/>
        <v>1.4045226130653268</v>
      </c>
      <c r="N5" s="39">
        <f t="shared" si="0"/>
        <v>1.390122551586886</v>
      </c>
      <c r="O5" s="39">
        <f t="shared" si="0"/>
        <v>1.3793085385018335</v>
      </c>
    </row>
    <row r="6" spans="1:19" ht="18.75" customHeight="1">
      <c r="A6" s="23" t="s">
        <v>29</v>
      </c>
      <c r="B6" s="46">
        <v>453365.0716666666</v>
      </c>
      <c r="C6" s="46"/>
      <c r="D6" s="40">
        <v>441488.21</v>
      </c>
      <c r="E6" s="12">
        <v>435443.51</v>
      </c>
      <c r="F6" s="12">
        <v>436938.1</v>
      </c>
      <c r="G6" s="12">
        <v>428490.3300000001</v>
      </c>
      <c r="H6" s="12">
        <v>396405.52</v>
      </c>
      <c r="I6" s="12">
        <v>380705.84</v>
      </c>
      <c r="J6" s="12">
        <v>365675.42</v>
      </c>
      <c r="K6" s="12">
        <v>340099.68</v>
      </c>
      <c r="L6" s="12">
        <v>359562.2</v>
      </c>
      <c r="M6" s="16">
        <v>361780.58999999997</v>
      </c>
      <c r="N6" s="21">
        <v>360402.85</v>
      </c>
      <c r="O6" s="21">
        <v>373650.35</v>
      </c>
      <c r="R6" s="1"/>
      <c r="S6" s="33"/>
    </row>
    <row r="7" spans="1:18" ht="29.25" customHeight="1">
      <c r="A7" s="11" t="s">
        <v>13</v>
      </c>
      <c r="B7" s="46"/>
      <c r="C7" s="46"/>
      <c r="D7" s="41">
        <f aca="true" t="shared" si="1" ref="D7:O7">D6/D26*100</f>
        <v>15.027177299317298</v>
      </c>
      <c r="E7" s="41">
        <f t="shared" si="1"/>
        <v>13.692416062556253</v>
      </c>
      <c r="F7" s="41">
        <f t="shared" si="1"/>
        <v>13.753961745430598</v>
      </c>
      <c r="G7" s="41">
        <f t="shared" si="1"/>
        <v>13.942697499993198</v>
      </c>
      <c r="H7" s="41">
        <f t="shared" si="1"/>
        <v>16.79499498154828</v>
      </c>
      <c r="I7" s="41">
        <f t="shared" si="1"/>
        <v>18.536170032430352</v>
      </c>
      <c r="J7" s="41">
        <f t="shared" si="1"/>
        <v>18.303438868719187</v>
      </c>
      <c r="K7" s="41">
        <f t="shared" si="1"/>
        <v>18.69618612341813</v>
      </c>
      <c r="L7" s="41">
        <f t="shared" si="1"/>
        <v>18.68421041418343</v>
      </c>
      <c r="M7" s="41">
        <f t="shared" si="1"/>
        <v>18.072415077009328</v>
      </c>
      <c r="N7" s="41">
        <f t="shared" si="1"/>
        <v>17.988615382850785</v>
      </c>
      <c r="O7" s="41">
        <f t="shared" si="1"/>
        <v>14.43418390121998</v>
      </c>
      <c r="R7" s="5"/>
    </row>
    <row r="8" spans="1:18" ht="18.75" customHeight="1">
      <c r="A8" s="11" t="s">
        <v>1</v>
      </c>
      <c r="B8" s="46">
        <v>11251.333333333334</v>
      </c>
      <c r="C8" s="46"/>
      <c r="D8" s="40">
        <v>10768</v>
      </c>
      <c r="E8" s="12">
        <v>10654</v>
      </c>
      <c r="F8" s="12">
        <v>10708</v>
      </c>
      <c r="G8" s="12">
        <v>10512</v>
      </c>
      <c r="H8" s="12">
        <v>9829</v>
      </c>
      <c r="I8" s="12">
        <v>9418</v>
      </c>
      <c r="J8" s="12">
        <v>8988</v>
      </c>
      <c r="K8" s="12">
        <v>8460</v>
      </c>
      <c r="L8" s="21">
        <v>8900</v>
      </c>
      <c r="M8" s="48">
        <v>8978</v>
      </c>
      <c r="N8" s="21">
        <v>9032</v>
      </c>
      <c r="O8" s="21">
        <v>9201</v>
      </c>
      <c r="R8" s="5"/>
    </row>
    <row r="9" spans="1:15" ht="23.25" customHeight="1">
      <c r="A9" s="11" t="s">
        <v>14</v>
      </c>
      <c r="B9" s="46"/>
      <c r="C9" s="46"/>
      <c r="D9" s="39">
        <f aca="true" t="shared" si="2" ref="D9:J9">D8/D3*100</f>
        <v>0.5608333333333333</v>
      </c>
      <c r="E9" s="39">
        <f t="shared" si="2"/>
        <v>0.5553586321934946</v>
      </c>
      <c r="F9" s="39">
        <f t="shared" si="2"/>
        <v>0.5585228458168162</v>
      </c>
      <c r="G9" s="39">
        <f t="shared" si="2"/>
        <v>0.5486143729450446</v>
      </c>
      <c r="H9" s="39">
        <f t="shared" si="2"/>
        <v>0.5132637075718016</v>
      </c>
      <c r="I9" s="39">
        <f t="shared" si="2"/>
        <v>0.4920842259261194</v>
      </c>
      <c r="J9" s="39">
        <f t="shared" si="2"/>
        <v>0.46983795086251956</v>
      </c>
      <c r="K9" s="39">
        <f>K8/K3*100</f>
        <v>0.44246861924686187</v>
      </c>
      <c r="L9" s="39">
        <f>L8/L3*100</f>
        <v>0.4656760150690666</v>
      </c>
      <c r="M9" s="39">
        <f>M8/M3*100</f>
        <v>0.46995393634840876</v>
      </c>
      <c r="N9" s="39">
        <f>N8/N3*100</f>
        <v>0.47302817639048916</v>
      </c>
      <c r="O9" s="39">
        <f>O8/O3*100</f>
        <v>0.4819800942902043</v>
      </c>
    </row>
    <row r="10" spans="1:15" ht="28.5" customHeight="1">
      <c r="A10" s="11" t="s">
        <v>15</v>
      </c>
      <c r="B10" s="46"/>
      <c r="C10" s="46"/>
      <c r="D10" s="42">
        <f aca="true" t="shared" si="3" ref="D10:I10">D8/D4*100</f>
        <v>34.06193654509221</v>
      </c>
      <c r="E10" s="42">
        <f t="shared" si="3"/>
        <v>33.754712796628965</v>
      </c>
      <c r="F10" s="42">
        <f t="shared" si="3"/>
        <v>34.12473310175595</v>
      </c>
      <c r="G10" s="42">
        <f t="shared" si="3"/>
        <v>34.38103025347506</v>
      </c>
      <c r="H10" s="42">
        <f t="shared" si="3"/>
        <v>33.532341703056765</v>
      </c>
      <c r="I10" s="42">
        <f t="shared" si="3"/>
        <v>33.62370581935023</v>
      </c>
      <c r="J10" s="42">
        <f aca="true" t="shared" si="4" ref="J10:O10">J8/J4*100</f>
        <v>33.292588065340595</v>
      </c>
      <c r="K10" s="42">
        <f t="shared" si="4"/>
        <v>31.380985941615048</v>
      </c>
      <c r="L10" s="42">
        <f t="shared" si="4"/>
        <v>33.294676592720066</v>
      </c>
      <c r="M10" s="42">
        <f t="shared" si="4"/>
        <v>33.46004770423375</v>
      </c>
      <c r="N10" s="42">
        <f t="shared" si="4"/>
        <v>34.02780394077535</v>
      </c>
      <c r="O10" s="42">
        <f t="shared" si="4"/>
        <v>34.94360259769853</v>
      </c>
    </row>
    <row r="11" spans="1:16" ht="19.5" customHeight="1">
      <c r="A11" s="9" t="s">
        <v>30</v>
      </c>
      <c r="B11" s="46">
        <v>40.30352410180978</v>
      </c>
      <c r="C11" s="46"/>
      <c r="D11" s="42">
        <f aca="true" t="shared" si="5" ref="D11:I11">D6/D8</f>
        <v>41.00001950222883</v>
      </c>
      <c r="E11" s="42">
        <f t="shared" si="5"/>
        <v>40.871363807020835</v>
      </c>
      <c r="F11" s="42">
        <f t="shared" si="5"/>
        <v>40.8048281658573</v>
      </c>
      <c r="G11" s="42">
        <f t="shared" si="5"/>
        <v>40.762017694063935</v>
      </c>
      <c r="H11" s="42">
        <f t="shared" si="5"/>
        <v>40.33019839251195</v>
      </c>
      <c r="I11" s="42">
        <f t="shared" si="5"/>
        <v>40.42321511998301</v>
      </c>
      <c r="J11" s="42">
        <f aca="true" t="shared" si="6" ref="J11:O11">J6/J8</f>
        <v>40.684848687138405</v>
      </c>
      <c r="K11" s="42">
        <f t="shared" si="6"/>
        <v>40.20090780141844</v>
      </c>
      <c r="L11" s="42">
        <f t="shared" si="6"/>
        <v>40.40024719101124</v>
      </c>
      <c r="M11" s="42">
        <f t="shared" si="6"/>
        <v>40.29634551124972</v>
      </c>
      <c r="N11" s="42">
        <f t="shared" si="6"/>
        <v>39.90288418954827</v>
      </c>
      <c r="O11" s="42">
        <f t="shared" si="6"/>
        <v>40.609754374524506</v>
      </c>
      <c r="P11" s="32"/>
    </row>
    <row r="12" spans="1:15" ht="18.75" customHeight="1">
      <c r="A12" s="24" t="s">
        <v>31</v>
      </c>
      <c r="B12" s="46">
        <v>1231194.0983333334</v>
      </c>
      <c r="C12" s="46"/>
      <c r="D12" s="40">
        <v>1601979.74</v>
      </c>
      <c r="E12" s="12">
        <v>1879379.99</v>
      </c>
      <c r="F12" s="12">
        <v>1724139.63</v>
      </c>
      <c r="G12" s="12">
        <v>1663869.63</v>
      </c>
      <c r="H12" s="12">
        <v>1121438.0999999999</v>
      </c>
      <c r="I12" s="12">
        <v>852011.15</v>
      </c>
      <c r="J12" s="12">
        <v>796286.64</v>
      </c>
      <c r="K12" s="12">
        <v>662780.18</v>
      </c>
      <c r="L12" s="12">
        <v>731993.96</v>
      </c>
      <c r="M12" s="47">
        <v>798165.8699999999</v>
      </c>
      <c r="N12" s="26">
        <v>812713.32</v>
      </c>
      <c r="O12" s="21">
        <v>1019562.6199999999</v>
      </c>
    </row>
    <row r="13" spans="1:15" ht="25.5">
      <c r="A13" s="13" t="s">
        <v>16</v>
      </c>
      <c r="B13" s="46"/>
      <c r="C13" s="46"/>
      <c r="D13" s="41">
        <f aca="true" t="shared" si="7" ref="D13:O13">D12/D26*100</f>
        <v>54.52746650447183</v>
      </c>
      <c r="E13" s="41">
        <f t="shared" si="7"/>
        <v>59.096650132006346</v>
      </c>
      <c r="F13" s="41">
        <f t="shared" si="7"/>
        <v>54.27256289804178</v>
      </c>
      <c r="G13" s="41">
        <f t="shared" si="7"/>
        <v>54.14085057769121</v>
      </c>
      <c r="H13" s="41">
        <f t="shared" si="7"/>
        <v>47.51333246221455</v>
      </c>
      <c r="I13" s="41">
        <f t="shared" si="7"/>
        <v>41.48353370656599</v>
      </c>
      <c r="J13" s="41">
        <f t="shared" si="7"/>
        <v>39.857160312327814</v>
      </c>
      <c r="K13" s="41">
        <f t="shared" si="7"/>
        <v>36.43479348228899</v>
      </c>
      <c r="L13" s="41">
        <f t="shared" si="7"/>
        <v>38.03717178989161</v>
      </c>
      <c r="M13" s="41">
        <f t="shared" si="7"/>
        <v>39.87163850593053</v>
      </c>
      <c r="N13" s="41">
        <f t="shared" si="7"/>
        <v>40.56457192277956</v>
      </c>
      <c r="O13" s="41">
        <f t="shared" si="7"/>
        <v>39.38589741957866</v>
      </c>
    </row>
    <row r="14" spans="1:15" ht="18.75" customHeight="1">
      <c r="A14" s="13" t="s">
        <v>2</v>
      </c>
      <c r="B14" s="46">
        <v>20329.333333333332</v>
      </c>
      <c r="C14" s="46"/>
      <c r="D14" s="40">
        <v>24072</v>
      </c>
      <c r="E14" s="12">
        <v>26028</v>
      </c>
      <c r="F14" s="28">
        <v>23795</v>
      </c>
      <c r="G14" s="12">
        <v>23764</v>
      </c>
      <c r="H14" s="21">
        <v>18620</v>
      </c>
      <c r="I14" s="12">
        <v>14706</v>
      </c>
      <c r="J14" s="5">
        <v>13580</v>
      </c>
      <c r="K14" s="12">
        <v>13008</v>
      </c>
      <c r="L14" s="21">
        <v>12869</v>
      </c>
      <c r="M14" s="47">
        <v>15421</v>
      </c>
      <c r="N14" s="21">
        <v>16940</v>
      </c>
      <c r="O14" s="21">
        <v>18971</v>
      </c>
    </row>
    <row r="15" spans="1:15" ht="17.25" customHeight="1">
      <c r="A15" s="14" t="s">
        <v>17</v>
      </c>
      <c r="B15" s="46">
        <v>9922.583333333334</v>
      </c>
      <c r="C15" s="46"/>
      <c r="D15" s="40">
        <v>11321</v>
      </c>
      <c r="E15" s="12">
        <v>11434</v>
      </c>
      <c r="F15" s="27">
        <v>10950</v>
      </c>
      <c r="G15" s="12">
        <v>9932</v>
      </c>
      <c r="H15" s="21">
        <v>8401</v>
      </c>
      <c r="I15" s="12">
        <v>7621</v>
      </c>
      <c r="J15" s="12">
        <v>7334</v>
      </c>
      <c r="K15" s="12">
        <v>6789</v>
      </c>
      <c r="L15" s="21">
        <v>6610</v>
      </c>
      <c r="M15" s="47">
        <v>7791</v>
      </c>
      <c r="N15" s="21">
        <v>7450</v>
      </c>
      <c r="O15" s="21">
        <v>7497</v>
      </c>
    </row>
    <row r="16" spans="1:15" ht="30" customHeight="1">
      <c r="A16" s="13" t="s">
        <v>18</v>
      </c>
      <c r="B16" s="46"/>
      <c r="C16" s="46"/>
      <c r="D16" s="39">
        <f aca="true" t="shared" si="8" ref="D16:F17">D14/D3*100</f>
        <v>1.25375</v>
      </c>
      <c r="E16" s="39">
        <f t="shared" si="8"/>
        <v>1.3567556296914096</v>
      </c>
      <c r="F16" s="39">
        <f t="shared" si="8"/>
        <v>1.2411329021489672</v>
      </c>
      <c r="G16" s="39">
        <f aca="true" t="shared" si="9" ref="G16:I17">G14/G3*100</f>
        <v>1.2402275455352016</v>
      </c>
      <c r="H16" s="39">
        <f t="shared" si="9"/>
        <v>0.9723237597911226</v>
      </c>
      <c r="I16" s="39">
        <f t="shared" si="9"/>
        <v>0.7683787031715346</v>
      </c>
      <c r="J16" s="39">
        <f aca="true" t="shared" si="10" ref="J16:L17">J14/J3*100</f>
        <v>0.7098797699947726</v>
      </c>
      <c r="K16" s="39">
        <f t="shared" si="10"/>
        <v>0.6803347280334728</v>
      </c>
      <c r="L16" s="39">
        <f t="shared" si="10"/>
        <v>0.673346588530766</v>
      </c>
      <c r="M16" s="39">
        <f aca="true" t="shared" si="11" ref="M16:O17">M14/M3*100</f>
        <v>0.807213149078727</v>
      </c>
      <c r="N16" s="39">
        <f t="shared" si="11"/>
        <v>0.887189693097308</v>
      </c>
      <c r="O16" s="39">
        <f t="shared" si="11"/>
        <v>0.9937663698271346</v>
      </c>
    </row>
    <row r="17" spans="1:15" ht="25.5">
      <c r="A17" s="11" t="s">
        <v>19</v>
      </c>
      <c r="B17" s="46"/>
      <c r="C17" s="46"/>
      <c r="D17" s="42">
        <f t="shared" si="8"/>
        <v>35.81121690443805</v>
      </c>
      <c r="E17" s="42">
        <f t="shared" si="8"/>
        <v>36.225960776858976</v>
      </c>
      <c r="F17" s="42">
        <f t="shared" si="8"/>
        <v>34.89594952037987</v>
      </c>
      <c r="G17" s="42">
        <f t="shared" si="9"/>
        <v>32.48405560098119</v>
      </c>
      <c r="H17" s="42">
        <f t="shared" si="9"/>
        <v>28.660616812227076</v>
      </c>
      <c r="I17" s="42">
        <f t="shared" si="9"/>
        <v>27.208139950017852</v>
      </c>
      <c r="J17" s="42">
        <f t="shared" si="10"/>
        <v>27.165981405341334</v>
      </c>
      <c r="K17" s="42">
        <f t="shared" si="10"/>
        <v>25.18268481768612</v>
      </c>
      <c r="L17" s="42">
        <f t="shared" si="10"/>
        <v>24.72784407616625</v>
      </c>
      <c r="M17" s="42">
        <f t="shared" si="11"/>
        <v>29.036225402504474</v>
      </c>
      <c r="N17" s="42">
        <f t="shared" si="11"/>
        <v>28.06766379082997</v>
      </c>
      <c r="O17" s="42">
        <f t="shared" si="11"/>
        <v>28.472143101287458</v>
      </c>
    </row>
    <row r="18" spans="1:15" ht="24" customHeight="1">
      <c r="A18" s="15" t="s">
        <v>32</v>
      </c>
      <c r="B18" s="46">
        <v>891205.6466666668</v>
      </c>
      <c r="C18" s="46"/>
      <c r="D18" s="43">
        <v>894463.78</v>
      </c>
      <c r="E18" s="16">
        <v>865356.7400000001</v>
      </c>
      <c r="F18" s="16">
        <v>1015738.58</v>
      </c>
      <c r="G18" s="16">
        <v>980864.0700000001</v>
      </c>
      <c r="H18" s="16">
        <v>842416.21</v>
      </c>
      <c r="I18" s="16">
        <v>821136.85</v>
      </c>
      <c r="J18" s="16">
        <v>835888.85</v>
      </c>
      <c r="K18" s="16">
        <v>816206.01</v>
      </c>
      <c r="L18" s="16">
        <v>832861.26</v>
      </c>
      <c r="M18" s="21">
        <v>841892.1900000002</v>
      </c>
      <c r="N18" s="21">
        <v>830389.06</v>
      </c>
      <c r="O18" s="21">
        <v>1195435.98</v>
      </c>
    </row>
    <row r="19" spans="1:15" ht="36.75" customHeight="1">
      <c r="A19" s="13" t="s">
        <v>20</v>
      </c>
      <c r="B19" s="46"/>
      <c r="C19" s="46"/>
      <c r="D19" s="41">
        <f aca="true" t="shared" si="12" ref="D19:O19">D18/D26*100</f>
        <v>30.445356196210867</v>
      </c>
      <c r="E19" s="41">
        <f t="shared" si="12"/>
        <v>27.210933805437392</v>
      </c>
      <c r="F19" s="41">
        <f t="shared" si="12"/>
        <v>31.973475356527615</v>
      </c>
      <c r="G19" s="41">
        <f t="shared" si="12"/>
        <v>31.91645192231561</v>
      </c>
      <c r="H19" s="41">
        <f t="shared" si="12"/>
        <v>35.691672556237165</v>
      </c>
      <c r="I19" s="41">
        <f t="shared" si="12"/>
        <v>39.98029626100365</v>
      </c>
      <c r="J19" s="41">
        <f t="shared" si="12"/>
        <v>41.839400818953</v>
      </c>
      <c r="K19" s="41">
        <f t="shared" si="12"/>
        <v>44.869020394292875</v>
      </c>
      <c r="L19" s="41">
        <f t="shared" si="12"/>
        <v>43.27861779592496</v>
      </c>
      <c r="M19" s="41">
        <f t="shared" si="12"/>
        <v>42.05594641706015</v>
      </c>
      <c r="N19" s="41">
        <f t="shared" si="12"/>
        <v>41.44681269436966</v>
      </c>
      <c r="O19" s="41">
        <f t="shared" si="12"/>
        <v>46.17991867920137</v>
      </c>
    </row>
    <row r="20" spans="1:15" ht="25.5">
      <c r="A20" s="15" t="s">
        <v>33</v>
      </c>
      <c r="B20" s="46">
        <v>284093.0983333334</v>
      </c>
      <c r="C20" s="46"/>
      <c r="D20" s="43">
        <v>308688.34</v>
      </c>
      <c r="E20" s="12">
        <v>265259.95</v>
      </c>
      <c r="F20" s="12">
        <v>410130.1</v>
      </c>
      <c r="G20" s="12">
        <v>374663.3599999999</v>
      </c>
      <c r="H20" s="12">
        <v>240837.3999999999</v>
      </c>
      <c r="I20" s="12">
        <v>205435.09</v>
      </c>
      <c r="J20" s="12">
        <v>225816.55</v>
      </c>
      <c r="K20" s="12">
        <v>180156.61</v>
      </c>
      <c r="L20" s="12">
        <v>202342.63</v>
      </c>
      <c r="M20" s="21">
        <v>205956.89999999997</v>
      </c>
      <c r="N20" s="21">
        <v>196686.72</v>
      </c>
      <c r="O20" s="21">
        <v>519696.91</v>
      </c>
    </row>
    <row r="21" spans="1:15" ht="33" customHeight="1">
      <c r="A21" s="13" t="s">
        <v>21</v>
      </c>
      <c r="B21" s="46"/>
      <c r="C21" s="46"/>
      <c r="D21" s="42">
        <f aca="true" t="shared" si="13" ref="D21:O21">D20/D26*100</f>
        <v>10.506995000867498</v>
      </c>
      <c r="E21" s="42">
        <f t="shared" si="13"/>
        <v>8.341035098060983</v>
      </c>
      <c r="F21" s="42">
        <f t="shared" si="13"/>
        <v>12.910098034594892</v>
      </c>
      <c r="G21" s="42">
        <f t="shared" si="13"/>
        <v>12.191215360241733</v>
      </c>
      <c r="H21" s="42">
        <f t="shared" si="13"/>
        <v>10.20385115820066</v>
      </c>
      <c r="I21" s="42">
        <f t="shared" si="13"/>
        <v>10.00242013326518</v>
      </c>
      <c r="J21" s="42">
        <f t="shared" si="13"/>
        <v>11.302973053179429</v>
      </c>
      <c r="K21" s="42">
        <f t="shared" si="13"/>
        <v>9.903689153497739</v>
      </c>
      <c r="L21" s="42">
        <f t="shared" si="13"/>
        <v>10.51448754813288</v>
      </c>
      <c r="M21" s="42">
        <f t="shared" si="13"/>
        <v>10.288386628962327</v>
      </c>
      <c r="N21" s="42">
        <f t="shared" si="13"/>
        <v>9.817130350091475</v>
      </c>
      <c r="O21" s="42">
        <f t="shared" si="13"/>
        <v>20.07599021875871</v>
      </c>
    </row>
    <row r="22" spans="1:15" ht="30" customHeight="1">
      <c r="A22" s="25" t="s">
        <v>3</v>
      </c>
      <c r="B22" s="46">
        <v>14127.583333333334</v>
      </c>
      <c r="C22" s="46"/>
      <c r="D22" s="43">
        <v>13139</v>
      </c>
      <c r="E22" s="16">
        <v>12878</v>
      </c>
      <c r="F22" s="28">
        <v>17348</v>
      </c>
      <c r="G22" s="16">
        <v>16153</v>
      </c>
      <c r="H22" s="12">
        <v>12625</v>
      </c>
      <c r="I22" s="16">
        <v>11729</v>
      </c>
      <c r="J22" s="16">
        <v>10516</v>
      </c>
      <c r="K22" s="16">
        <v>10541</v>
      </c>
      <c r="L22" s="31">
        <v>10834</v>
      </c>
      <c r="M22" s="16">
        <v>11396</v>
      </c>
      <c r="N22" s="16">
        <v>11643</v>
      </c>
      <c r="O22" s="21">
        <v>18271</v>
      </c>
    </row>
    <row r="23" spans="1:15" ht="30" customHeight="1">
      <c r="A23" s="25" t="s">
        <v>22</v>
      </c>
      <c r="B23" s="46">
        <v>6931.833333333333</v>
      </c>
      <c r="C23" s="46"/>
      <c r="D23" s="43">
        <v>6844</v>
      </c>
      <c r="E23" s="16">
        <v>6298</v>
      </c>
      <c r="F23">
        <v>10397</v>
      </c>
      <c r="G23" s="16">
        <v>9200</v>
      </c>
      <c r="H23" s="12">
        <v>5688</v>
      </c>
      <c r="I23" s="12">
        <v>5126</v>
      </c>
      <c r="J23" s="16">
        <v>5365</v>
      </c>
      <c r="K23" s="16">
        <v>4287</v>
      </c>
      <c r="L23" s="31">
        <v>4959</v>
      </c>
      <c r="M23" s="16">
        <v>5042</v>
      </c>
      <c r="N23" s="31">
        <v>4853</v>
      </c>
      <c r="O23" s="21">
        <v>11709</v>
      </c>
    </row>
    <row r="24" spans="1:15" ht="25.5">
      <c r="A24" s="14" t="s">
        <v>34</v>
      </c>
      <c r="B24" s="46">
        <v>40.9494063888435</v>
      </c>
      <c r="C24" s="46"/>
      <c r="D24" s="42">
        <f aca="true" t="shared" si="14" ref="D24:O24">D20/D23</f>
        <v>45.103497954412624</v>
      </c>
      <c r="E24" s="42">
        <f t="shared" si="14"/>
        <v>42.118124801524296</v>
      </c>
      <c r="F24" s="42">
        <f t="shared" si="14"/>
        <v>39.446965470808884</v>
      </c>
      <c r="G24" s="42">
        <f t="shared" si="14"/>
        <v>40.72427826086956</v>
      </c>
      <c r="H24" s="42">
        <f t="shared" si="14"/>
        <v>42.341315049226424</v>
      </c>
      <c r="I24" s="42">
        <f t="shared" si="14"/>
        <v>40.077075692547794</v>
      </c>
      <c r="J24" s="42">
        <f t="shared" si="14"/>
        <v>42.09068965517241</v>
      </c>
      <c r="K24" s="42">
        <f t="shared" si="14"/>
        <v>42.023935152787494</v>
      </c>
      <c r="L24" s="42">
        <f t="shared" si="14"/>
        <v>40.803111514418234</v>
      </c>
      <c r="M24" s="42">
        <f t="shared" si="14"/>
        <v>40.84825466084886</v>
      </c>
      <c r="N24" s="42">
        <f t="shared" si="14"/>
        <v>40.528893467957964</v>
      </c>
      <c r="O24" s="42">
        <f t="shared" si="14"/>
        <v>44.38439747203006</v>
      </c>
    </row>
    <row r="25" spans="2:15" ht="12.75">
      <c r="B25" s="34"/>
      <c r="C25" s="34"/>
      <c r="H25" s="1"/>
      <c r="I25" s="1"/>
      <c r="J25" s="1"/>
      <c r="K25" s="1"/>
      <c r="L25" s="1"/>
      <c r="M25" s="1"/>
      <c r="N25" s="1"/>
      <c r="O25" s="1"/>
    </row>
    <row r="26" spans="1:15" ht="25.5">
      <c r="A26" s="17" t="s">
        <v>35</v>
      </c>
      <c r="B26" s="35"/>
      <c r="C26" s="35"/>
      <c r="D26" s="18">
        <v>2937931.73</v>
      </c>
      <c r="E26" s="18">
        <v>3180180.24</v>
      </c>
      <c r="F26" s="18">
        <v>3176816.31</v>
      </c>
      <c r="G26" s="18">
        <v>3073224.0299999993</v>
      </c>
      <c r="H26" s="18">
        <v>2360259.83</v>
      </c>
      <c r="I26" s="18">
        <v>2053853.84</v>
      </c>
      <c r="J26" s="18">
        <v>1997850.91</v>
      </c>
      <c r="K26" s="18">
        <v>1819085.87</v>
      </c>
      <c r="L26" s="18">
        <v>1924417.42</v>
      </c>
      <c r="M26" s="18">
        <v>2001838.65</v>
      </c>
      <c r="N26" s="18">
        <v>2003505.23</v>
      </c>
      <c r="O26" s="18">
        <v>2588648.9499999997</v>
      </c>
    </row>
    <row r="27" spans="1:15" ht="13.5" thickBot="1">
      <c r="A27" s="19" t="s">
        <v>4</v>
      </c>
      <c r="B27" s="36"/>
      <c r="C27" s="36"/>
      <c r="D27" s="20">
        <v>38512</v>
      </c>
      <c r="E27" s="20">
        <v>39911</v>
      </c>
      <c r="F27" s="29">
        <v>41903</v>
      </c>
      <c r="G27" s="20">
        <v>40952</v>
      </c>
      <c r="H27" s="20">
        <v>33546</v>
      </c>
      <c r="I27" s="20">
        <v>29415</v>
      </c>
      <c r="J27" s="20">
        <v>26675</v>
      </c>
      <c r="K27" s="20">
        <v>26206</v>
      </c>
      <c r="L27" s="20">
        <v>26467</v>
      </c>
      <c r="M27" s="20">
        <v>29193</v>
      </c>
      <c r="N27" s="20">
        <v>30709</v>
      </c>
      <c r="O27" s="20">
        <v>38321</v>
      </c>
    </row>
    <row r="28" spans="1:3" ht="12.75">
      <c r="A28" s="3"/>
      <c r="B28" s="3"/>
      <c r="C28" s="3"/>
    </row>
    <row r="29" spans="1:7" ht="12.75">
      <c r="A29" s="3" t="s">
        <v>38</v>
      </c>
      <c r="B29" s="3"/>
      <c r="C29" s="3"/>
      <c r="E29" s="2"/>
      <c r="F29" s="2"/>
      <c r="G29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2020-01-21T09:57:55Z</dcterms:modified>
  <cp:category/>
  <cp:version/>
  <cp:contentType/>
  <cp:contentStatus/>
</cp:coreProperties>
</file>