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28830" windowHeight="5385" activeTab="0"/>
  </bookViews>
  <sheets>
    <sheet name="tabula_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<sst xmlns="http://schemas.openxmlformats.org/spreadsheetml/2006/main" count="41" uniqueCount="41">
  <si>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</si>
  <si>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</si>
  <si>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</si>
  <si>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</si>
  <si>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</si>
  <si>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</si>
  <si>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</si>
  <si>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</si>
  <si>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</si>
  <si>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</si>
  <si>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</si>
  <si>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</si>
  <si>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</si>
  <si>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</si>
  <si>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</si>
  <si>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</si>
  <si>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</si>
  <si>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</si>
  <si>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</si>
  <si>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</si>
  <si>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</si>
  <si>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</si>
  <si>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</si>
  <si>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</si>
  <si>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</si>
  <si>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</si>
  <si>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</si>
  <si>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</si>
  <si>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</si>
  <si>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</si>
  <si>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</si>
  <si>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>Dzīvokļa pabalstiem izlietotie līdzekļi, euro</t>
  </si>
  <si>
    <t>Vidējais dzīvokļa pabalsta lielums uz 1 saņēmēju, euro</t>
  </si>
  <si>
    <t>Pārējiem sociālās palīdzības pabalstiem izlietotie līdzekļi,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</si>
  <si>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</si>
  <si>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</si>
  <si>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</si>
  <si>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>2017.gads</t>
  </si>
  <si>
    <t>vidēji 2016.gada vienā mēnesī</t>
  </si>
  <si>
    <t xml:space="preserve">*Dati par iedzīvotāju skaitu perioda sākumā (CSB mājas lapa  22.01.2018.) </t>
  </si>
  <si>
    <t>Pašvaldību sniegtā informācija par sociālo palīdzību un MVKD aprēķini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</si>
</sst>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5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6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6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" fillId="36" borderId="21" xfId="0" applyNumberFormat="1" applyFont="1" applyFill="1" applyBorder="1" applyAlignment="1">
      <alignment horizontal="center" wrapText="1"/>
    </xf>
    <xf numFmtId="3" fontId="2" fillId="36" borderId="22" xfId="0" applyNumberFormat="1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wrapText="1"/>
    </xf>
    <xf numFmtId="3" fontId="41" fillId="0" borderId="24" xfId="0" applyNumberFormat="1" applyFont="1" applyBorder="1" applyAlignment="1">
      <alignment/>
    </xf>
    <xf numFmtId="3" fontId="2" fillId="33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4" fontId="0" fillId="34" borderId="24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3" fontId="2" fillId="13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35" borderId="14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0" fillId="0" borderId="24" xfId="0" applyNumberFormat="1" applyFont="1" applyBorder="1" applyAlignment="1">
      <alignment horizontal="center" wrapText="1"/>
    </xf>
    <xf numFmtId="4" fontId="0" fillId="0" borderId="24" xfId="0" applyNumberFormat="1" applyFont="1" applyBorder="1" applyAlignment="1">
      <alignment horizontal="center" wrapText="1"/>
    </xf>
    <xf numFmtId="3" fontId="2" fillId="13" borderId="24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2" fillId="35" borderId="24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right"/>
    </xf>
    <xf numFmtId="3" fontId="2" fillId="36" borderId="14" xfId="0" applyNumberFormat="1" applyFont="1" applyFill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49.28125" style="5" customWidth="1"/>
    <col min="2" max="3" width="10.7109375" style="5" customWidth="1"/>
    <col min="4" max="4" width="12.28125" style="1" customWidth="1"/>
    <col min="5" max="6" width="10.00390625" style="1" customWidth="1"/>
    <col min="7" max="7" width="9.8515625" style="1" customWidth="1"/>
    <col min="8" max="8" width="10.00390625" style="5" customWidth="1"/>
    <col min="9" max="9" width="10.140625" style="5" customWidth="1"/>
    <col min="10" max="11" width="10.421875" style="5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8" max="18" width="12.28125" style="0" customWidth="1"/>
  </cols>
  <sheetData>
    <row r="1" spans="1:7" ht="13.5" thickBot="1">
      <c r="A1" s="3" t="s">
        <v>40</v>
      </c>
      <c r="B1" s="3"/>
      <c r="C1" s="3"/>
      <c r="D1" s="4"/>
      <c r="E1" s="4"/>
      <c r="F1" s="4"/>
      <c r="G1" s="4"/>
    </row>
    <row r="2" spans="2:15" ht="51.75" thickBot="1">
      <c r="B2" s="48" t="s">
        <v>38</v>
      </c>
      <c r="C2" s="63" t="s">
        <v>37</v>
      </c>
      <c r="D2" s="40" t="s">
        <v>27</v>
      </c>
      <c r="E2" s="33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23</v>
      </c>
      <c r="M2" s="6" t="s">
        <v>24</v>
      </c>
      <c r="N2" s="6" t="s">
        <v>25</v>
      </c>
      <c r="O2" s="6" t="s">
        <v>26</v>
      </c>
    </row>
    <row r="3" spans="1:16" ht="25.5" customHeight="1">
      <c r="A3" s="7" t="s">
        <v>28</v>
      </c>
      <c r="B3" s="49"/>
      <c r="C3" s="56"/>
      <c r="D3" s="41">
        <v>1950100</v>
      </c>
      <c r="E3" s="8">
        <v>1947600</v>
      </c>
      <c r="F3" s="8">
        <v>1945200</v>
      </c>
      <c r="G3" s="8">
        <v>1942700</v>
      </c>
      <c r="H3" s="8">
        <v>1941300</v>
      </c>
      <c r="I3" s="8">
        <v>1939500</v>
      </c>
      <c r="J3" s="8">
        <v>1937700</v>
      </c>
      <c r="K3" s="8">
        <v>1935800</v>
      </c>
      <c r="L3" s="8">
        <v>1934500</v>
      </c>
      <c r="M3" s="8">
        <v>1933200</v>
      </c>
      <c r="N3" s="8">
        <v>1932200</v>
      </c>
      <c r="O3" s="24">
        <v>1931200</v>
      </c>
      <c r="P3" s="5"/>
    </row>
    <row r="4" spans="1:16" ht="24.75" customHeight="1">
      <c r="A4" s="9" t="s">
        <v>12</v>
      </c>
      <c r="B4" s="49">
        <v>47716.583333333336</v>
      </c>
      <c r="C4" s="56"/>
      <c r="D4" s="42">
        <v>45032</v>
      </c>
      <c r="E4" s="10">
        <v>46015</v>
      </c>
      <c r="F4" s="10">
        <v>46435</v>
      </c>
      <c r="G4" s="10">
        <v>46194</v>
      </c>
      <c r="H4" s="10">
        <v>45152</v>
      </c>
      <c r="I4" s="10">
        <v>43199</v>
      </c>
      <c r="J4" s="10">
        <v>41688</v>
      </c>
      <c r="K4" s="10">
        <v>41301</v>
      </c>
      <c r="L4" s="10">
        <v>41115</v>
      </c>
      <c r="M4" s="10">
        <v>40998</v>
      </c>
      <c r="N4" s="10">
        <v>40139</v>
      </c>
      <c r="O4" s="10">
        <v>39996</v>
      </c>
      <c r="P4" s="36"/>
    </row>
    <row r="5" spans="1:15" ht="16.5" customHeight="1">
      <c r="A5" s="9" t="s">
        <v>0</v>
      </c>
      <c r="B5" s="50"/>
      <c r="C5" s="57"/>
      <c r="D5" s="43">
        <f aca="true" t="shared" si="0" ref="D5:O5">D4/D3*100</f>
        <v>2.309214912055792</v>
      </c>
      <c r="E5" s="25">
        <f t="shared" si="0"/>
        <v>2.362651468474019</v>
      </c>
      <c r="F5" s="25">
        <f t="shared" si="0"/>
        <v>2.3871581328398106</v>
      </c>
      <c r="G5" s="25">
        <f t="shared" si="0"/>
        <v>2.3778246769959335</v>
      </c>
      <c r="H5" s="25">
        <f t="shared" si="0"/>
        <v>2.325864111677742</v>
      </c>
      <c r="I5" s="25">
        <f t="shared" si="0"/>
        <v>2.2273266305748907</v>
      </c>
      <c r="J5" s="25">
        <f t="shared" si="0"/>
        <v>2.1514166279609848</v>
      </c>
      <c r="K5" s="25">
        <f t="shared" si="0"/>
        <v>2.133536522368013</v>
      </c>
      <c r="L5" s="25">
        <f t="shared" si="0"/>
        <v>2.125355388989403</v>
      </c>
      <c r="M5" s="25">
        <f t="shared" si="0"/>
        <v>2.120732464307883</v>
      </c>
      <c r="N5" s="25">
        <f t="shared" si="0"/>
        <v>2.0773729427595486</v>
      </c>
      <c r="O5" s="25">
        <f t="shared" si="0"/>
        <v>2.071043910521955</v>
      </c>
    </row>
    <row r="6" spans="1:15" ht="18.75" customHeight="1">
      <c r="A6" s="26" t="s">
        <v>29</v>
      </c>
      <c r="B6" s="51">
        <v>563852.7708333334</v>
      </c>
      <c r="C6" s="58"/>
      <c r="D6" s="44">
        <v>549789.29</v>
      </c>
      <c r="E6" s="13">
        <v>635966.4199999997</v>
      </c>
      <c r="F6" s="13">
        <v>616645.3800000001</v>
      </c>
      <c r="G6" s="13">
        <v>584301.22</v>
      </c>
      <c r="H6" s="13">
        <v>585502.3400000001</v>
      </c>
      <c r="I6" s="13">
        <v>551207.4000000001</v>
      </c>
      <c r="J6" s="13">
        <v>529468.5700000001</v>
      </c>
      <c r="K6" s="13">
        <v>512567.35</v>
      </c>
      <c r="L6" s="13">
        <v>493957.19</v>
      </c>
      <c r="M6" s="18">
        <v>493047.2899999999</v>
      </c>
      <c r="N6" s="23">
        <v>487164.04</v>
      </c>
      <c r="O6" s="23">
        <v>478356.13</v>
      </c>
    </row>
    <row r="7" spans="1:15" ht="29.25" customHeight="1">
      <c r="A7" s="12" t="s">
        <v>13</v>
      </c>
      <c r="B7" s="52"/>
      <c r="C7" s="59"/>
      <c r="D7" s="45">
        <f aca="true" t="shared" si="1" ref="D7:O7">D6/D27*100</f>
        <v>18.032836197473415</v>
      </c>
      <c r="E7" s="14">
        <f t="shared" si="1"/>
        <v>15.69466757433688</v>
      </c>
      <c r="F7" s="14">
        <f t="shared" si="1"/>
        <v>15.763455281622013</v>
      </c>
      <c r="G7" s="14">
        <f t="shared" si="1"/>
        <v>16.92198572806237</v>
      </c>
      <c r="H7" s="14">
        <f t="shared" si="1"/>
        <v>19.075400060364686</v>
      </c>
      <c r="I7" s="14">
        <f t="shared" si="1"/>
        <v>20.520660695944404</v>
      </c>
      <c r="J7" s="14">
        <f t="shared" si="1"/>
        <v>23.417534192226544</v>
      </c>
      <c r="K7" s="14">
        <f t="shared" si="1"/>
        <v>22.92032676683914</v>
      </c>
      <c r="L7" s="14">
        <f t="shared" si="1"/>
        <v>23.007505759373274</v>
      </c>
      <c r="M7" s="14">
        <f t="shared" si="1"/>
        <v>21.876891900649124</v>
      </c>
      <c r="N7" s="14">
        <f t="shared" si="1"/>
        <v>20.317320500124406</v>
      </c>
      <c r="O7" s="14">
        <f t="shared" si="1"/>
        <v>15.831725375551944</v>
      </c>
    </row>
    <row r="8" spans="1:15" ht="18.75" customHeight="1">
      <c r="A8" s="12" t="s">
        <v>1</v>
      </c>
      <c r="B8" s="53">
        <v>14676.5</v>
      </c>
      <c r="C8" s="60"/>
      <c r="D8" s="44">
        <v>14237</v>
      </c>
      <c r="E8" s="13">
        <v>14951</v>
      </c>
      <c r="F8" s="13">
        <v>15603</v>
      </c>
      <c r="G8" s="13">
        <v>15209</v>
      </c>
      <c r="H8" s="13">
        <v>14928</v>
      </c>
      <c r="I8" s="13">
        <v>14335</v>
      </c>
      <c r="J8" s="13">
        <v>13749</v>
      </c>
      <c r="K8" s="13">
        <v>13295</v>
      </c>
      <c r="L8" s="23">
        <v>12902</v>
      </c>
      <c r="M8" s="66">
        <v>12710</v>
      </c>
      <c r="N8" s="23">
        <v>12614</v>
      </c>
      <c r="O8" s="23">
        <v>12328</v>
      </c>
    </row>
    <row r="9" spans="1:15" ht="23.25" customHeight="1">
      <c r="A9" s="12" t="s">
        <v>14</v>
      </c>
      <c r="B9" s="52"/>
      <c r="C9" s="59"/>
      <c r="D9" s="43">
        <f aca="true" t="shared" si="2" ref="D9:I9">D8/D3*100</f>
        <v>0.7300651248653915</v>
      </c>
      <c r="E9" s="25">
        <f t="shared" si="2"/>
        <v>0.767662764428014</v>
      </c>
      <c r="F9" s="25">
        <f t="shared" si="2"/>
        <v>0.8021283158544109</v>
      </c>
      <c r="G9" s="25">
        <f t="shared" si="2"/>
        <v>0.782879497606424</v>
      </c>
      <c r="H9" s="25">
        <f t="shared" si="2"/>
        <v>0.7689692474115283</v>
      </c>
      <c r="I9" s="25">
        <f t="shared" si="2"/>
        <v>0.7391080175302913</v>
      </c>
      <c r="J9" s="25">
        <f aca="true" t="shared" si="3" ref="J9:O9">J8/J3*100</f>
        <v>0.709552562316148</v>
      </c>
      <c r="K9" s="25">
        <f t="shared" si="3"/>
        <v>0.6867961566277508</v>
      </c>
      <c r="L9" s="25">
        <f t="shared" si="3"/>
        <v>0.6669423623675368</v>
      </c>
      <c r="M9" s="25">
        <f t="shared" si="3"/>
        <v>0.6574591351127663</v>
      </c>
      <c r="N9" s="25">
        <f t="shared" si="3"/>
        <v>0.6528309698788946</v>
      </c>
      <c r="O9" s="25">
        <f t="shared" si="3"/>
        <v>0.6383595691797846</v>
      </c>
    </row>
    <row r="10" spans="1:15" ht="28.5" customHeight="1">
      <c r="A10" s="12" t="s">
        <v>15</v>
      </c>
      <c r="B10" s="52"/>
      <c r="C10" s="59"/>
      <c r="D10" s="46">
        <f aca="true" t="shared" si="4" ref="D10:I10">D8/D4*100</f>
        <v>31.615295789660685</v>
      </c>
      <c r="E10" s="11">
        <f t="shared" si="4"/>
        <v>32.49157883298924</v>
      </c>
      <c r="F10" s="11">
        <f t="shared" si="4"/>
        <v>33.60180898029503</v>
      </c>
      <c r="G10" s="11">
        <f t="shared" si="4"/>
        <v>32.92418928865221</v>
      </c>
      <c r="H10" s="11">
        <f t="shared" si="4"/>
        <v>33.06165839829907</v>
      </c>
      <c r="I10" s="11">
        <f t="shared" si="4"/>
        <v>33.1836385101507</v>
      </c>
      <c r="J10" s="11">
        <f aca="true" t="shared" si="5" ref="J10:O10">J8/J4*100</f>
        <v>32.98071387449626</v>
      </c>
      <c r="K10" s="11">
        <f t="shared" si="5"/>
        <v>32.19050386189196</v>
      </c>
      <c r="L10" s="11">
        <f t="shared" si="5"/>
        <v>31.380274838866594</v>
      </c>
      <c r="M10" s="11">
        <f t="shared" si="5"/>
        <v>31.00151226889117</v>
      </c>
      <c r="N10" s="11">
        <f t="shared" si="5"/>
        <v>31.425795361120105</v>
      </c>
      <c r="O10" s="11">
        <f t="shared" si="5"/>
        <v>30.823082308230827</v>
      </c>
    </row>
    <row r="11" spans="1:16" ht="19.5" customHeight="1">
      <c r="A11" s="9" t="s">
        <v>30</v>
      </c>
      <c r="B11" s="50">
        <v>38.413525602852964</v>
      </c>
      <c r="C11" s="57"/>
      <c r="D11" s="46">
        <f aca="true" t="shared" si="6" ref="D11:I11">D6/D8</f>
        <v>38.61693404509377</v>
      </c>
      <c r="E11" s="11">
        <f t="shared" si="6"/>
        <v>42.53671460103001</v>
      </c>
      <c r="F11" s="11">
        <f t="shared" si="6"/>
        <v>39.520949817342824</v>
      </c>
      <c r="G11" s="11">
        <f t="shared" si="6"/>
        <v>38.41812216450786</v>
      </c>
      <c r="H11" s="11">
        <f t="shared" si="6"/>
        <v>39.22175375133977</v>
      </c>
      <c r="I11" s="11">
        <f t="shared" si="6"/>
        <v>38.45185908615278</v>
      </c>
      <c r="J11" s="11">
        <f aca="true" t="shared" si="7" ref="J11:O11">J6/J8</f>
        <v>38.50960578951197</v>
      </c>
      <c r="K11" s="11">
        <f t="shared" si="7"/>
        <v>38.55339225272659</v>
      </c>
      <c r="L11" s="11">
        <f t="shared" si="7"/>
        <v>38.285319330336385</v>
      </c>
      <c r="M11" s="11">
        <f t="shared" si="7"/>
        <v>38.792076317859944</v>
      </c>
      <c r="N11" s="11">
        <f t="shared" si="7"/>
        <v>38.62090058664975</v>
      </c>
      <c r="O11" s="11">
        <f t="shared" si="7"/>
        <v>38.80241158338741</v>
      </c>
      <c r="P11" s="35"/>
    </row>
    <row r="12" spans="1:15" ht="18.75" customHeight="1">
      <c r="A12" s="27" t="s">
        <v>31</v>
      </c>
      <c r="B12" s="51">
        <v>1411304.9158333333</v>
      </c>
      <c r="C12" s="58"/>
      <c r="D12" s="44">
        <v>1641456.62</v>
      </c>
      <c r="E12" s="13">
        <v>2271126.4200000004</v>
      </c>
      <c r="F12" s="13">
        <v>2120036.52</v>
      </c>
      <c r="G12" s="13">
        <v>1849659.44</v>
      </c>
      <c r="H12" s="13">
        <v>1536328.26</v>
      </c>
      <c r="I12" s="13">
        <v>1229324.4100000001</v>
      </c>
      <c r="J12" s="13">
        <v>928207.1399999999</v>
      </c>
      <c r="K12" s="13">
        <v>857775.34</v>
      </c>
      <c r="L12" s="13">
        <v>871105.81</v>
      </c>
      <c r="M12" s="65">
        <v>944706.24</v>
      </c>
      <c r="N12" s="29">
        <v>1087630.84</v>
      </c>
      <c r="O12" s="23">
        <v>1362886.91</v>
      </c>
    </row>
    <row r="13" spans="1:15" ht="25.5">
      <c r="A13" s="15" t="s">
        <v>16</v>
      </c>
      <c r="B13" s="53"/>
      <c r="C13" s="60"/>
      <c r="D13" s="45">
        <f aca="true" t="shared" si="8" ref="D13:N13">D12/D27*100</f>
        <v>53.8390232260042</v>
      </c>
      <c r="E13" s="14">
        <f t="shared" si="8"/>
        <v>56.047887215796436</v>
      </c>
      <c r="F13" s="14">
        <f t="shared" si="8"/>
        <v>54.195007312672224</v>
      </c>
      <c r="G13" s="14">
        <f t="shared" si="8"/>
        <v>53.568107637111964</v>
      </c>
      <c r="H13" s="14">
        <f t="shared" si="8"/>
        <v>50.05287627636803</v>
      </c>
      <c r="I13" s="14">
        <f t="shared" si="8"/>
        <v>45.76598409755028</v>
      </c>
      <c r="J13" s="14">
        <f t="shared" si="8"/>
        <v>41.05309298797246</v>
      </c>
      <c r="K13" s="14">
        <f t="shared" si="8"/>
        <v>38.35689316796426</v>
      </c>
      <c r="L13" s="14">
        <f t="shared" si="8"/>
        <v>40.57430956840313</v>
      </c>
      <c r="M13" s="14">
        <f t="shared" si="8"/>
        <v>41.91735095095785</v>
      </c>
      <c r="N13" s="14">
        <f t="shared" si="8"/>
        <v>45.35996614630983</v>
      </c>
      <c r="O13" s="14"/>
    </row>
    <row r="14" spans="1:15" ht="18.75" customHeight="1">
      <c r="A14" s="15" t="s">
        <v>2</v>
      </c>
      <c r="B14" s="53">
        <v>23686.416666666668</v>
      </c>
      <c r="C14" s="60"/>
      <c r="D14" s="44">
        <v>23239</v>
      </c>
      <c r="E14" s="13">
        <v>32644</v>
      </c>
      <c r="F14" s="31">
        <v>32756</v>
      </c>
      <c r="G14" s="13">
        <v>30089</v>
      </c>
      <c r="H14" s="23">
        <v>23670</v>
      </c>
      <c r="I14" s="13">
        <v>19921</v>
      </c>
      <c r="J14" s="5">
        <v>17524</v>
      </c>
      <c r="K14" s="13">
        <v>17029</v>
      </c>
      <c r="L14" s="23">
        <v>17568</v>
      </c>
      <c r="M14" s="65">
        <v>18761</v>
      </c>
      <c r="N14" s="23">
        <v>23140</v>
      </c>
      <c r="O14" s="23">
        <v>24403</v>
      </c>
    </row>
    <row r="15" spans="1:15" ht="17.25" customHeight="1">
      <c r="A15" s="16" t="s">
        <v>17</v>
      </c>
      <c r="B15" s="49">
        <v>12935.333333333334</v>
      </c>
      <c r="C15" s="56"/>
      <c r="D15" s="44">
        <v>13270</v>
      </c>
      <c r="E15" s="13">
        <v>16221</v>
      </c>
      <c r="F15" s="30">
        <v>15700</v>
      </c>
      <c r="G15" s="13">
        <v>13894</v>
      </c>
      <c r="H15" s="23">
        <v>12970</v>
      </c>
      <c r="I15" s="13">
        <v>11497</v>
      </c>
      <c r="J15" s="13">
        <v>10836</v>
      </c>
      <c r="K15" s="13">
        <v>10594</v>
      </c>
      <c r="L15" s="23">
        <v>10982</v>
      </c>
      <c r="M15" s="65">
        <v>11405</v>
      </c>
      <c r="N15" s="23">
        <v>10993</v>
      </c>
      <c r="O15" s="23">
        <v>11117</v>
      </c>
    </row>
    <row r="16" spans="1:15" ht="30" customHeight="1">
      <c r="A16" s="15" t="s">
        <v>18</v>
      </c>
      <c r="B16" s="53"/>
      <c r="C16" s="60"/>
      <c r="D16" s="43">
        <f aca="true" t="shared" si="9" ref="D16:F17">D14/D3*100</f>
        <v>1.1916824778216502</v>
      </c>
      <c r="E16" s="25">
        <f t="shared" si="9"/>
        <v>1.6761141918258369</v>
      </c>
      <c r="F16" s="25">
        <f t="shared" si="9"/>
        <v>1.683939954760436</v>
      </c>
      <c r="G16" s="25">
        <f aca="true" t="shared" si="10" ref="G16:I17">G14/G3*100</f>
        <v>1.5488238019251557</v>
      </c>
      <c r="H16" s="25">
        <f t="shared" si="10"/>
        <v>1.2192860454334724</v>
      </c>
      <c r="I16" s="25">
        <f t="shared" si="10"/>
        <v>1.0271203918535705</v>
      </c>
      <c r="J16" s="25">
        <f aca="true" t="shared" si="11" ref="J16:L17">J14/J3*100</f>
        <v>0.9043711616865355</v>
      </c>
      <c r="K16" s="25">
        <f t="shared" si="11"/>
        <v>0.8796879842958982</v>
      </c>
      <c r="L16" s="25">
        <f t="shared" si="11"/>
        <v>0.908141638666322</v>
      </c>
      <c r="M16" s="25">
        <f aca="true" t="shared" si="12" ref="M16:O17">M14/M3*100</f>
        <v>0.9704634802400166</v>
      </c>
      <c r="N16" s="25">
        <f t="shared" si="12"/>
        <v>1.1975985922782322</v>
      </c>
      <c r="O16" s="25">
        <f t="shared" si="12"/>
        <v>1.263618475559238</v>
      </c>
    </row>
    <row r="17" spans="1:15" ht="25.5">
      <c r="A17" s="12" t="s">
        <v>19</v>
      </c>
      <c r="B17" s="53"/>
      <c r="C17" s="60"/>
      <c r="D17" s="46">
        <f t="shared" si="9"/>
        <v>29.467933913661398</v>
      </c>
      <c r="E17" s="11">
        <f t="shared" si="9"/>
        <v>35.25154840812779</v>
      </c>
      <c r="F17" s="11">
        <f t="shared" si="9"/>
        <v>33.8107031334123</v>
      </c>
      <c r="G17" s="11">
        <f t="shared" si="10"/>
        <v>30.077499242325846</v>
      </c>
      <c r="H17" s="11">
        <f t="shared" si="10"/>
        <v>28.725194897236</v>
      </c>
      <c r="I17" s="11">
        <f t="shared" si="10"/>
        <v>26.61404199171277</v>
      </c>
      <c r="J17" s="11">
        <f t="shared" si="11"/>
        <v>25.99309153713299</v>
      </c>
      <c r="K17" s="11">
        <f t="shared" si="11"/>
        <v>25.650710636546332</v>
      </c>
      <c r="L17" s="11">
        <f t="shared" si="11"/>
        <v>26.71044630913292</v>
      </c>
      <c r="M17" s="11">
        <f t="shared" si="12"/>
        <v>27.818430167325236</v>
      </c>
      <c r="N17" s="11">
        <f t="shared" si="12"/>
        <v>27.38732903161514</v>
      </c>
      <c r="O17" s="11">
        <f t="shared" si="12"/>
        <v>27.795279527952793</v>
      </c>
    </row>
    <row r="18" spans="1:15" ht="21.75" customHeight="1">
      <c r="A18" s="16" t="s">
        <v>32</v>
      </c>
      <c r="B18" s="49">
        <v>58.26710232180011</v>
      </c>
      <c r="C18" s="56"/>
      <c r="D18" s="46">
        <f aca="true" t="shared" si="13" ref="D18:I18">D12/D14</f>
        <v>70.63370282714403</v>
      </c>
      <c r="E18" s="11">
        <f t="shared" si="13"/>
        <v>69.57255299595639</v>
      </c>
      <c r="F18" s="11">
        <f t="shared" si="13"/>
        <v>64.72208206130175</v>
      </c>
      <c r="G18" s="11">
        <f t="shared" si="13"/>
        <v>61.472944930040875</v>
      </c>
      <c r="H18" s="11">
        <f t="shared" si="13"/>
        <v>64.90613688212927</v>
      </c>
      <c r="I18" s="11">
        <f t="shared" si="13"/>
        <v>61.7099749008584</v>
      </c>
      <c r="J18" s="11">
        <f aca="true" t="shared" si="14" ref="J18:O18">J12/J14</f>
        <v>52.96776649166856</v>
      </c>
      <c r="K18" s="11">
        <f t="shared" si="14"/>
        <v>50.37144518174878</v>
      </c>
      <c r="L18" s="11">
        <f t="shared" si="14"/>
        <v>49.58480248178507</v>
      </c>
      <c r="M18" s="11">
        <f t="shared" si="14"/>
        <v>50.35479132242418</v>
      </c>
      <c r="N18" s="11">
        <f t="shared" si="14"/>
        <v>47.00219706136561</v>
      </c>
      <c r="O18" s="11">
        <f t="shared" si="14"/>
        <v>55.84915420235217</v>
      </c>
    </row>
    <row r="19" spans="1:15" ht="24" customHeight="1">
      <c r="A19" s="17" t="s">
        <v>33</v>
      </c>
      <c r="B19" s="54">
        <v>1196476.9933333334</v>
      </c>
      <c r="C19" s="61"/>
      <c r="D19" s="47">
        <v>857577.27</v>
      </c>
      <c r="E19" s="18">
        <v>1145024.9700000002</v>
      </c>
      <c r="F19" s="18">
        <v>1175184.94</v>
      </c>
      <c r="G19" s="18">
        <v>1018951.01</v>
      </c>
      <c r="H19" s="18">
        <v>947579.94</v>
      </c>
      <c r="I19" s="18">
        <v>905577.6099999999</v>
      </c>
      <c r="J19" s="18">
        <v>803316.27</v>
      </c>
      <c r="K19" s="18">
        <v>865957.67</v>
      </c>
      <c r="L19" s="18">
        <v>781876.33</v>
      </c>
      <c r="M19" s="23">
        <v>815982.02</v>
      </c>
      <c r="N19" s="23">
        <v>822982.13</v>
      </c>
      <c r="O19" s="23">
        <v>1180260.4199999997</v>
      </c>
    </row>
    <row r="20" spans="1:15" ht="36.75" customHeight="1">
      <c r="A20" s="15" t="s">
        <v>20</v>
      </c>
      <c r="B20" s="53"/>
      <c r="C20" s="60"/>
      <c r="D20" s="45">
        <f aca="true" t="shared" si="15" ref="D20:O20">D19/D27*100</f>
        <v>28.12814057652238</v>
      </c>
      <c r="E20" s="14">
        <f t="shared" si="15"/>
        <v>28.257445209866695</v>
      </c>
      <c r="F20" s="14">
        <f t="shared" si="15"/>
        <v>30.041537405705764</v>
      </c>
      <c r="G20" s="14">
        <f t="shared" si="15"/>
        <v>29.50990663482568</v>
      </c>
      <c r="H20" s="14">
        <f t="shared" si="15"/>
        <v>30.871723663267275</v>
      </c>
      <c r="I20" s="14">
        <f t="shared" si="15"/>
        <v>33.71335520650532</v>
      </c>
      <c r="J20" s="14">
        <f t="shared" si="15"/>
        <v>35.529372819800976</v>
      </c>
      <c r="K20" s="14">
        <f t="shared" si="15"/>
        <v>38.72278006519661</v>
      </c>
      <c r="L20" s="14">
        <f t="shared" si="15"/>
        <v>36.418184672223596</v>
      </c>
      <c r="M20" s="14">
        <f t="shared" si="15"/>
        <v>36.20575714839303</v>
      </c>
      <c r="N20" s="14">
        <f t="shared" si="15"/>
        <v>34.32271335356577</v>
      </c>
      <c r="O20" s="14">
        <f t="shared" si="15"/>
        <v>39.06202443997862</v>
      </c>
    </row>
    <row r="21" spans="1:15" ht="25.5">
      <c r="A21" s="17" t="s">
        <v>34</v>
      </c>
      <c r="B21" s="54">
        <v>297881.11833333335</v>
      </c>
      <c r="C21" s="61"/>
      <c r="D21" s="47">
        <v>285598.51</v>
      </c>
      <c r="E21" s="13">
        <v>370430.45000000007</v>
      </c>
      <c r="F21" s="13">
        <v>472715.02</v>
      </c>
      <c r="G21" s="13">
        <v>358522.14</v>
      </c>
      <c r="H21" s="13">
        <v>303909.95999999996</v>
      </c>
      <c r="I21" s="13">
        <v>238565.18</v>
      </c>
      <c r="J21" s="13">
        <v>221717.41000000003</v>
      </c>
      <c r="K21" s="13">
        <v>220612.1</v>
      </c>
      <c r="L21" s="13">
        <v>203399.93</v>
      </c>
      <c r="M21" s="23">
        <v>245795.93999999997</v>
      </c>
      <c r="N21" s="23">
        <v>224956.09</v>
      </c>
      <c r="O21" s="23">
        <v>584728.58</v>
      </c>
    </row>
    <row r="22" spans="1:15" ht="33" customHeight="1">
      <c r="A22" s="15" t="s">
        <v>21</v>
      </c>
      <c r="B22" s="53"/>
      <c r="C22" s="60"/>
      <c r="D22" s="46">
        <f aca="true" t="shared" si="16" ref="D22:O22">D21/D27*100</f>
        <v>9.367499954523437</v>
      </c>
      <c r="E22" s="11">
        <f t="shared" si="16"/>
        <v>9.141650548407922</v>
      </c>
      <c r="F22" s="11">
        <f t="shared" si="16"/>
        <v>12.084128610062812</v>
      </c>
      <c r="G22" s="11">
        <f t="shared" si="16"/>
        <v>10.38318307169439</v>
      </c>
      <c r="H22" s="11">
        <f t="shared" si="16"/>
        <v>9.90124833545401</v>
      </c>
      <c r="I22" s="11">
        <f t="shared" si="16"/>
        <v>8.881439386784177</v>
      </c>
      <c r="J22" s="11">
        <f t="shared" si="16"/>
        <v>9.806200639420224</v>
      </c>
      <c r="K22" s="11">
        <f t="shared" si="16"/>
        <v>9.86504782389786</v>
      </c>
      <c r="L22" s="11">
        <f t="shared" si="16"/>
        <v>9.473948665330937</v>
      </c>
      <c r="M22" s="11">
        <f t="shared" si="16"/>
        <v>10.906157113242502</v>
      </c>
      <c r="N22" s="11">
        <f t="shared" si="16"/>
        <v>9.381860325702265</v>
      </c>
      <c r="O22" s="11">
        <f t="shared" si="16"/>
        <v>19.352239298776112</v>
      </c>
    </row>
    <row r="23" spans="1:15" ht="30" customHeight="1">
      <c r="A23" s="28" t="s">
        <v>3</v>
      </c>
      <c r="B23" s="55">
        <v>18118.416666666668</v>
      </c>
      <c r="C23" s="62"/>
      <c r="D23" s="47">
        <v>13105</v>
      </c>
      <c r="E23" s="18">
        <v>14695</v>
      </c>
      <c r="F23" s="31">
        <v>20586</v>
      </c>
      <c r="G23" s="18">
        <v>17532</v>
      </c>
      <c r="H23" s="13">
        <v>15604</v>
      </c>
      <c r="I23" s="18">
        <v>13463</v>
      </c>
      <c r="J23" s="18">
        <v>11233</v>
      </c>
      <c r="K23" s="18">
        <v>13380</v>
      </c>
      <c r="L23" s="34">
        <v>12901</v>
      </c>
      <c r="M23" s="18">
        <v>13961</v>
      </c>
      <c r="N23" s="18">
        <v>14140</v>
      </c>
      <c r="O23" s="23">
        <v>20951</v>
      </c>
    </row>
    <row r="24" spans="1:15" ht="30" customHeight="1">
      <c r="A24" s="28" t="s">
        <v>22</v>
      </c>
      <c r="B24" s="55">
        <v>7625.75</v>
      </c>
      <c r="C24" s="62"/>
      <c r="D24" s="47">
        <v>6721</v>
      </c>
      <c r="E24" s="18">
        <v>6655</v>
      </c>
      <c r="F24">
        <v>12197</v>
      </c>
      <c r="G24" s="18">
        <v>9335</v>
      </c>
      <c r="H24" s="13">
        <v>7370</v>
      </c>
      <c r="I24" s="13">
        <v>5989</v>
      </c>
      <c r="J24" s="18">
        <v>5874</v>
      </c>
      <c r="K24" s="18">
        <v>5433</v>
      </c>
      <c r="L24" s="34">
        <v>5361</v>
      </c>
      <c r="M24" s="18">
        <v>6165</v>
      </c>
      <c r="N24" s="34">
        <v>5894</v>
      </c>
      <c r="O24" s="23">
        <v>13456</v>
      </c>
    </row>
    <row r="25" spans="1:15" ht="25.5">
      <c r="A25" s="16" t="s">
        <v>35</v>
      </c>
      <c r="B25" s="49">
        <v>38.73891064802874</v>
      </c>
      <c r="C25" s="56"/>
      <c r="D25" s="46">
        <f aca="true" t="shared" si="17" ref="D25:O25">D21/D24</f>
        <v>42.49345484302931</v>
      </c>
      <c r="E25" s="11">
        <f t="shared" si="17"/>
        <v>55.66197595792638</v>
      </c>
      <c r="F25" s="11">
        <f t="shared" si="17"/>
        <v>38.756663113880464</v>
      </c>
      <c r="G25" s="11">
        <f t="shared" si="17"/>
        <v>38.40622817354044</v>
      </c>
      <c r="H25" s="11">
        <f t="shared" si="17"/>
        <v>41.2360868385346</v>
      </c>
      <c r="I25" s="11">
        <f t="shared" si="17"/>
        <v>39.8338921355819</v>
      </c>
      <c r="J25" s="11">
        <f t="shared" si="17"/>
        <v>37.74555839291795</v>
      </c>
      <c r="K25" s="11">
        <f t="shared" si="17"/>
        <v>40.605945150009205</v>
      </c>
      <c r="L25" s="11">
        <f t="shared" si="17"/>
        <v>37.94066965118448</v>
      </c>
      <c r="M25" s="11">
        <f t="shared" si="17"/>
        <v>39.869576642335765</v>
      </c>
      <c r="N25" s="11">
        <f t="shared" si="17"/>
        <v>38.16696470987445</v>
      </c>
      <c r="O25" s="11">
        <f t="shared" si="17"/>
        <v>43.45485879904875</v>
      </c>
    </row>
    <row r="26" spans="2:15" ht="12.75">
      <c r="B26" s="37"/>
      <c r="C26" s="37"/>
      <c r="H26" s="1"/>
      <c r="I26" s="1"/>
      <c r="J26" s="1"/>
      <c r="K26" s="1"/>
      <c r="L26" s="1"/>
      <c r="M26" s="1"/>
      <c r="N26" s="1"/>
      <c r="O26" s="1"/>
    </row>
    <row r="27" spans="1:15" ht="25.5">
      <c r="A27" s="19" t="s">
        <v>36</v>
      </c>
      <c r="B27" s="64">
        <v>3172976.4275</v>
      </c>
      <c r="C27" s="38"/>
      <c r="D27" s="20">
        <v>3048823.18</v>
      </c>
      <c r="E27" s="20">
        <v>4052117.81</v>
      </c>
      <c r="F27" s="20">
        <v>3911866.84</v>
      </c>
      <c r="G27" s="20">
        <v>3452911.67</v>
      </c>
      <c r="H27" s="20">
        <v>3069410.54</v>
      </c>
      <c r="I27" s="20">
        <v>2686109.42</v>
      </c>
      <c r="J27" s="20">
        <v>2260991.9800000004</v>
      </c>
      <c r="K27" s="20">
        <v>2236300.36</v>
      </c>
      <c r="L27" s="20">
        <v>2146939.33</v>
      </c>
      <c r="M27" s="20">
        <v>2253735.55</v>
      </c>
      <c r="N27" s="20">
        <v>2397777.01</v>
      </c>
      <c r="O27" s="20">
        <v>3021503.46</v>
      </c>
    </row>
    <row r="28" spans="1:15" ht="13.5" thickBot="1">
      <c r="A28" s="21" t="s">
        <v>4</v>
      </c>
      <c r="B28" s="64">
        <v>46144.583333333336</v>
      </c>
      <c r="C28" s="39"/>
      <c r="D28" s="22">
        <v>41080</v>
      </c>
      <c r="E28" s="22">
        <v>50209</v>
      </c>
      <c r="F28" s="32">
        <v>55481</v>
      </c>
      <c r="G28" s="22">
        <v>50617</v>
      </c>
      <c r="H28" s="22">
        <v>43227</v>
      </c>
      <c r="I28" s="22">
        <v>38524</v>
      </c>
      <c r="J28" s="22">
        <v>33815</v>
      </c>
      <c r="K28" s="22">
        <v>34489</v>
      </c>
      <c r="L28" s="22">
        <v>34665</v>
      </c>
      <c r="M28" s="22">
        <v>36365</v>
      </c>
      <c r="N28" s="22">
        <v>40682</v>
      </c>
      <c r="O28" s="22">
        <v>47009</v>
      </c>
    </row>
    <row r="29" spans="1:3" ht="12.75">
      <c r="A29" s="3"/>
      <c r="B29" s="3"/>
      <c r="C29" s="3"/>
    </row>
    <row r="30" spans="1:7" ht="12.75">
      <c r="A30" s="3" t="s">
        <v>39</v>
      </c>
      <c r="B30" s="3"/>
      <c r="C30" s="3"/>
      <c r="E30" s="2"/>
      <c r="F30" s="2"/>
      <c r="G30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2018-01-22T09:45:58Z</dcterms:modified>
  <cp:category/>
  <cp:version/>
  <cp:contentType/>
  <cp:contentStatus/>
</cp:coreProperties>
</file>