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28830" windowHeight="5745" activeTab="0"/>
  </bookViews>
  <sheets>
    <sheet name="tabula_201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<sst xmlns="http://schemas.openxmlformats.org/spreadsheetml/2006/main" count="40" uniqueCount="40">
  <si>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Trūcīgo personu īpatsvars starp iedzīvotājiem, % </t>
  </si>
  <si>
    <t>GMI pabalstu saņēmušo personu skaits</t>
  </si>
  <si>
    <t>Dzīvokļa pabalstu saņēmušo personu skaits</t>
  </si>
  <si>
    <t>Pārējos sociālās palīdzības pabalstus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</si>
  <si>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</si>
  <si>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</si>
  <si>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</si>
  <si>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</si>
  <si>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</si>
  <si>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</si>
  <si>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</si>
  <si>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</si>
  <si>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</si>
  <si>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</si>
  <si>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</si>
  <si>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</si>
  <si>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Dzīvokļa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</si>
  <si>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Dzīvokļa pabalstu saņēmušo</t>
    </r>
    <r>
      <rPr>
        <b/>
        <sz val="10"/>
        <rFont val="Arial"/>
        <family val="2"/>
      </rPr>
      <t xml:space="preserve"> trūcīgo </t>
    </r>
    <r>
      <rPr>
        <sz val="10"/>
        <rFont val="Arial"/>
        <family val="2"/>
      </rPr>
      <t>personu skaits</t>
    </r>
  </si>
  <si>
    <r>
      <t>Dzīvokļa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</si>
  <si>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Dzīvokļa</t>
    </r>
    <r>
      <rPr>
        <sz val="10"/>
        <rFont val="Arial"/>
        <family val="2"/>
      </rPr>
      <t xml:space="preserve"> pabalstu saņēmušo trūcīgo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visām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</si>
  <si>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 xml:space="preserve">Pārējiem sociālās palīdzības 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</si>
  <si>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</si>
  <si>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</si>
  <si>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</si>
  <si>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</si>
  <si>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</si>
  <si>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</si>
  <si>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</si>
  <si>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t>Pašvaldību sniegtā informācija par sociālo palīdzību un SISDPD aprēķini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</si>
  <si>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rFont val="Arial"/>
        <family val="2"/>
      </rPr>
      <t>*</t>
    </r>
  </si>
  <si>
    <t>GMI pabalstiem izlietotie līdzekļi, euro</t>
  </si>
  <si>
    <t>Vidējais GMI pabalsta lielums uz 1 saņēmēju, euro</t>
  </si>
  <si>
    <t>Dzīvokļa pabalstiem izlietotie līdzekļi, euro</t>
  </si>
  <si>
    <t>Vidējais dzīvokļa pabalsta lielums uz 1 saņēmēju, euro</t>
  </si>
  <si>
    <t>Pārējiem sociālās palīdzības pabalstiem izlietotie līdzekļi, euro</t>
  </si>
  <si>
    <t xml:space="preserve">    Tajā skaitā: veselības aprūpes pabalstiem izlietotie līdzekļi, euro</t>
  </si>
  <si>
    <t>Vidējais veselības aprūpes pabalsta lielums uz 1 saņēmēju, euro</t>
  </si>
  <si>
    <t>Pašvaldību sociālās palīdzības pabalstiem izlietotie līdzekļi KOPĀ, euro</t>
  </si>
  <si>
    <t>2016.gads</t>
  </si>
  <si>
    <t xml:space="preserve">*Dati par iedzīvotāju skaitu perioda sākumā (CSB mājas lapa  20.01.2017.)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</si>
</sst>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409]#,##0.00;\-#,##0.00"/>
    <numFmt numFmtId="184" formatCode="[$-10409]#,##0;\-#,##0"/>
    <numFmt numFmtId="185" formatCode="#,##0.0"/>
    <numFmt numFmtId="186" formatCode="[$-426]dddd\,\ yyyy&quot;. gada &quot;d\.\ mmmm"/>
  </numFmts>
  <fonts count="42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2" fillId="33" borderId="14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35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2" fillId="36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36" borderId="15" xfId="0" applyFont="1" applyFill="1" applyBorder="1" applyAlignment="1">
      <alignment wrapText="1"/>
    </xf>
    <xf numFmtId="3" fontId="2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0" fontId="2" fillId="13" borderId="13" xfId="0" applyFont="1" applyFill="1" applyBorder="1" applyAlignment="1">
      <alignment horizontal="left" wrapText="1"/>
    </xf>
    <xf numFmtId="0" fontId="2" fillId="1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3" fontId="2" fillId="0" borderId="21" xfId="0" applyNumberFormat="1" applyFont="1" applyFill="1" applyBorder="1" applyAlignment="1">
      <alignment horizontal="center" wrapText="1"/>
    </xf>
    <xf numFmtId="3" fontId="40" fillId="0" borderId="14" xfId="0" applyNumberFormat="1" applyFont="1" applyBorder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3">
      <selection activeCell="A30" sqref="A30"/>
    </sheetView>
  </sheetViews>
  <sheetFormatPr defaultColWidth="9.140625" defaultRowHeight="12.75"/>
  <cols>
    <col min="1" max="1" width="49.28125" style="5" customWidth="1"/>
    <col min="2" max="2" width="12.28125" style="1" customWidth="1"/>
    <col min="3" max="4" width="10.00390625" style="1" customWidth="1"/>
    <col min="5" max="5" width="9.8515625" style="1" customWidth="1"/>
    <col min="6" max="6" width="10.00390625" style="5" customWidth="1"/>
    <col min="7" max="7" width="10.140625" style="5" customWidth="1"/>
    <col min="8" max="9" width="10.421875" style="5" customWidth="1"/>
    <col min="10" max="10" width="10.57421875" style="0" customWidth="1"/>
    <col min="11" max="11" width="10.421875" style="0" customWidth="1"/>
    <col min="12" max="12" width="11.140625" style="0" customWidth="1"/>
    <col min="13" max="13" width="10.421875" style="0" customWidth="1"/>
  </cols>
  <sheetData>
    <row r="1" spans="1:5" ht="13.5" thickBot="1">
      <c r="A1" s="3" t="s">
        <v>28</v>
      </c>
      <c r="B1" s="4"/>
      <c r="C1" s="4"/>
      <c r="D1" s="4"/>
      <c r="E1" s="4"/>
    </row>
    <row r="2" spans="1:13" ht="26.25" thickBot="1">
      <c r="A2" s="6" t="s">
        <v>38</v>
      </c>
      <c r="B2" s="36" t="s">
        <v>27</v>
      </c>
      <c r="C2" s="34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23</v>
      </c>
      <c r="K2" s="7" t="s">
        <v>24</v>
      </c>
      <c r="L2" s="7" t="s">
        <v>25</v>
      </c>
      <c r="M2" s="7" t="s">
        <v>26</v>
      </c>
    </row>
    <row r="3" spans="1:16" ht="25.5" customHeight="1">
      <c r="A3" s="8" t="s">
        <v>29</v>
      </c>
      <c r="B3" s="37">
        <v>1969000</v>
      </c>
      <c r="C3" s="9">
        <v>1967000</v>
      </c>
      <c r="D3" s="9">
        <v>1965400</v>
      </c>
      <c r="E3" s="9">
        <v>1964600</v>
      </c>
      <c r="F3" s="9">
        <v>1962700</v>
      </c>
      <c r="G3" s="9">
        <v>1961600</v>
      </c>
      <c r="H3" s="9">
        <v>1959900</v>
      </c>
      <c r="I3" s="9">
        <v>1958800</v>
      </c>
      <c r="J3" s="9">
        <v>1957600</v>
      </c>
      <c r="K3" s="9">
        <v>1957200</v>
      </c>
      <c r="L3" s="9">
        <v>1955700</v>
      </c>
      <c r="M3" s="25">
        <v>1954600</v>
      </c>
      <c r="N3" s="5"/>
      <c r="P3" s="38"/>
    </row>
    <row r="4" spans="1:16" ht="24.75" customHeight="1">
      <c r="A4" s="10" t="s">
        <v>12</v>
      </c>
      <c r="B4" s="11">
        <v>51253</v>
      </c>
      <c r="C4" s="11">
        <v>51879</v>
      </c>
      <c r="D4" s="11">
        <v>51654</v>
      </c>
      <c r="E4" s="11">
        <v>51178</v>
      </c>
      <c r="F4" s="11">
        <v>48892</v>
      </c>
      <c r="G4" s="11">
        <v>46401</v>
      </c>
      <c r="H4" s="11">
        <v>44306</v>
      </c>
      <c r="I4" s="11">
        <v>44177</v>
      </c>
      <c r="J4" s="11">
        <v>45292</v>
      </c>
      <c r="K4" s="11">
        <v>45784</v>
      </c>
      <c r="L4" s="11">
        <v>46060</v>
      </c>
      <c r="M4" s="11">
        <v>45723</v>
      </c>
      <c r="P4" s="39"/>
    </row>
    <row r="5" spans="1:13" ht="16.5" customHeight="1">
      <c r="A5" s="10" t="s">
        <v>0</v>
      </c>
      <c r="B5" s="26">
        <f aca="true" t="shared" si="0" ref="B5:M5">B4/B3*100</f>
        <v>2.6029964448958864</v>
      </c>
      <c r="C5" s="26">
        <f t="shared" si="0"/>
        <v>2.6374682257244535</v>
      </c>
      <c r="D5" s="26">
        <f t="shared" si="0"/>
        <v>2.628167294189478</v>
      </c>
      <c r="E5" s="26">
        <f t="shared" si="0"/>
        <v>2.605008653160949</v>
      </c>
      <c r="F5" s="26">
        <f t="shared" si="0"/>
        <v>2.491058236103327</v>
      </c>
      <c r="G5" s="26">
        <f t="shared" si="0"/>
        <v>2.365466965742251</v>
      </c>
      <c r="H5" s="26">
        <f t="shared" si="0"/>
        <v>2.260625542119496</v>
      </c>
      <c r="I5" s="26">
        <f t="shared" si="0"/>
        <v>2.2553093730855625</v>
      </c>
      <c r="J5" s="26">
        <f t="shared" si="0"/>
        <v>2.313649366571312</v>
      </c>
      <c r="K5" s="26">
        <f t="shared" si="0"/>
        <v>2.339260167586348</v>
      </c>
      <c r="L5" s="26">
        <f t="shared" si="0"/>
        <v>2.355166947895894</v>
      </c>
      <c r="M5" s="26">
        <f t="shared" si="0"/>
        <v>2.339250997646577</v>
      </c>
    </row>
    <row r="6" spans="1:14" ht="18.75" customHeight="1">
      <c r="A6" s="27" t="s">
        <v>30</v>
      </c>
      <c r="B6" s="14">
        <v>590140.4199999999</v>
      </c>
      <c r="C6" s="14">
        <v>611824.3699999999</v>
      </c>
      <c r="D6" s="14">
        <v>623355</v>
      </c>
      <c r="E6" s="14">
        <v>617801.75</v>
      </c>
      <c r="F6" s="14">
        <v>594779.87</v>
      </c>
      <c r="G6" s="14">
        <v>532580.22</v>
      </c>
      <c r="H6" s="14">
        <v>521081.62</v>
      </c>
      <c r="I6" s="14">
        <v>503306.52</v>
      </c>
      <c r="J6" s="14">
        <v>513599.73</v>
      </c>
      <c r="K6" s="19">
        <v>552062.4600000002</v>
      </c>
      <c r="L6" s="24">
        <v>543434.93</v>
      </c>
      <c r="M6" s="24">
        <v>562266.36</v>
      </c>
      <c r="N6" s="1"/>
    </row>
    <row r="7" spans="1:14" ht="29.25" customHeight="1">
      <c r="A7" s="13" t="s">
        <v>13</v>
      </c>
      <c r="B7" s="15">
        <f aca="true" t="shared" si="1" ref="B7:M7">B6/B27*100</f>
        <v>18.532086279169814</v>
      </c>
      <c r="C7" s="15">
        <f t="shared" si="1"/>
        <v>15.650742317653222</v>
      </c>
      <c r="D7" s="15">
        <f t="shared" si="1"/>
        <v>14.477579284549016</v>
      </c>
      <c r="E7" s="15">
        <f t="shared" si="1"/>
        <v>16.50073089377155</v>
      </c>
      <c r="F7" s="15">
        <f t="shared" si="1"/>
        <v>18.912747325809033</v>
      </c>
      <c r="G7" s="15">
        <f t="shared" si="1"/>
        <v>13.981460231210068</v>
      </c>
      <c r="H7" s="15">
        <f t="shared" si="1"/>
        <v>23.212235448970915</v>
      </c>
      <c r="I7" s="15">
        <f t="shared" si="1"/>
        <v>22.74356545059201</v>
      </c>
      <c r="J7" s="15">
        <f t="shared" si="1"/>
        <v>21.9397079421793</v>
      </c>
      <c r="K7" s="15">
        <f t="shared" si="1"/>
        <v>19.33950385211943</v>
      </c>
      <c r="L7" s="15">
        <f t="shared" si="1"/>
        <v>19.28653931050852</v>
      </c>
      <c r="M7" s="15">
        <f t="shared" si="1"/>
        <v>16.03174455949388</v>
      </c>
      <c r="N7" s="1"/>
    </row>
    <row r="8" spans="1:14" ht="18.75" customHeight="1">
      <c r="A8" s="13" t="s">
        <v>1</v>
      </c>
      <c r="B8" s="14">
        <v>15566</v>
      </c>
      <c r="C8" s="14">
        <v>16121</v>
      </c>
      <c r="D8" s="14">
        <v>16247</v>
      </c>
      <c r="E8" s="14">
        <v>15842</v>
      </c>
      <c r="F8" s="14">
        <v>15189</v>
      </c>
      <c r="G8" s="14">
        <v>14070</v>
      </c>
      <c r="H8" s="14">
        <v>13616</v>
      </c>
      <c r="I8" s="14">
        <v>13416</v>
      </c>
      <c r="J8" s="24">
        <v>13707</v>
      </c>
      <c r="K8">
        <v>13830</v>
      </c>
      <c r="L8" s="24">
        <v>14120</v>
      </c>
      <c r="M8" s="24">
        <v>14394</v>
      </c>
      <c r="N8" s="5"/>
    </row>
    <row r="9" spans="1:14" ht="23.25" customHeight="1">
      <c r="A9" s="13" t="s">
        <v>14</v>
      </c>
      <c r="B9" s="26">
        <f aca="true" t="shared" si="2" ref="B9:H9">B8/B3*100</f>
        <v>0.7905535804977146</v>
      </c>
      <c r="C9" s="26">
        <f t="shared" si="2"/>
        <v>0.8195729537366547</v>
      </c>
      <c r="D9" s="26">
        <f t="shared" si="2"/>
        <v>0.826651063396764</v>
      </c>
      <c r="E9" s="26">
        <f t="shared" si="2"/>
        <v>0.8063727985340527</v>
      </c>
      <c r="F9" s="26">
        <f t="shared" si="2"/>
        <v>0.7738829163906863</v>
      </c>
      <c r="G9" s="26">
        <f t="shared" si="2"/>
        <v>0.7172716150081566</v>
      </c>
      <c r="H9" s="26">
        <f t="shared" si="2"/>
        <v>0.6947293229246391</v>
      </c>
      <c r="I9" s="26">
        <f>I8/I3*100</f>
        <v>0.684909128037574</v>
      </c>
      <c r="J9" s="26">
        <f>J8/J3*100</f>
        <v>0.7001941152431549</v>
      </c>
      <c r="K9" s="26">
        <f>K8/K3*100</f>
        <v>0.7066217044757817</v>
      </c>
      <c r="L9" s="26">
        <f>L8/L3*100</f>
        <v>0.7219921255816332</v>
      </c>
      <c r="M9" s="26">
        <f>M8/M3*100</f>
        <v>0.7364166581397729</v>
      </c>
      <c r="N9" s="5"/>
    </row>
    <row r="10" spans="1:14" ht="28.5" customHeight="1">
      <c r="A10" s="13" t="s">
        <v>15</v>
      </c>
      <c r="B10" s="12">
        <f aca="true" t="shared" si="3" ref="B10:G10">B8/B4*100</f>
        <v>30.370905117749203</v>
      </c>
      <c r="C10" s="12">
        <f t="shared" si="3"/>
        <v>31.07423042078683</v>
      </c>
      <c r="D10" s="12">
        <f t="shared" si="3"/>
        <v>31.453517636581875</v>
      </c>
      <c r="E10" s="12">
        <f t="shared" si="3"/>
        <v>30.954707100707335</v>
      </c>
      <c r="F10" s="12">
        <f t="shared" si="3"/>
        <v>31.06643213613679</v>
      </c>
      <c r="G10" s="12">
        <f t="shared" si="3"/>
        <v>30.322622357276785</v>
      </c>
      <c r="H10" s="12">
        <f>H8/H4*100</f>
        <v>30.731729336884396</v>
      </c>
      <c r="I10" s="12">
        <f>I8/I4*100</f>
        <v>30.368743916517644</v>
      </c>
      <c r="J10" s="12">
        <f>J8/J4*100</f>
        <v>30.263622714828227</v>
      </c>
      <c r="K10" s="12">
        <f>K8/K4*100</f>
        <v>30.207059234667135</v>
      </c>
      <c r="L10" s="12">
        <f>L8/L4*100</f>
        <v>30.65566652192792</v>
      </c>
      <c r="M10" s="12">
        <f>M8/M4*100</f>
        <v>31.480873958401677</v>
      </c>
      <c r="N10" s="5"/>
    </row>
    <row r="11" spans="1:14" ht="19.5" customHeight="1">
      <c r="A11" s="10" t="s">
        <v>31</v>
      </c>
      <c r="B11" s="12">
        <f aca="true" t="shared" si="4" ref="B11:G11">B6/B8</f>
        <v>37.912143132468195</v>
      </c>
      <c r="C11" s="12">
        <f t="shared" si="4"/>
        <v>37.95201104149866</v>
      </c>
      <c r="D11" s="12">
        <f t="shared" si="4"/>
        <v>38.367390902935924</v>
      </c>
      <c r="E11" s="12">
        <f t="shared" si="4"/>
        <v>38.997711778815805</v>
      </c>
      <c r="F11" s="12">
        <f t="shared" si="4"/>
        <v>39.15859306076766</v>
      </c>
      <c r="G11" s="12">
        <f t="shared" si="4"/>
        <v>37.85218336886994</v>
      </c>
      <c r="H11" s="12">
        <f>H6/H8</f>
        <v>38.26980170387779</v>
      </c>
      <c r="I11" s="12">
        <f>I6/I8</f>
        <v>37.51539355992845</v>
      </c>
      <c r="J11" s="12">
        <f>J6/J8</f>
        <v>37.469886189538194</v>
      </c>
      <c r="K11" s="12">
        <f>K6/K8</f>
        <v>39.917748373101965</v>
      </c>
      <c r="L11" s="12">
        <f>L6/L8</f>
        <v>38.486893059490086</v>
      </c>
      <c r="M11" s="12">
        <f>M6/M8</f>
        <v>39.062551062942894</v>
      </c>
      <c r="N11" s="5"/>
    </row>
    <row r="12" spans="1:13" ht="18.75" customHeight="1">
      <c r="A12" s="28" t="s">
        <v>32</v>
      </c>
      <c r="B12" s="14">
        <v>1708501.7200000002</v>
      </c>
      <c r="C12" s="14">
        <v>2261929.75</v>
      </c>
      <c r="D12" s="14">
        <v>2217337.62</v>
      </c>
      <c r="E12" s="14">
        <v>1979877.7199999997</v>
      </c>
      <c r="F12" s="14">
        <v>1471235.28</v>
      </c>
      <c r="G12" s="14">
        <v>1097493.54</v>
      </c>
      <c r="H12" s="14">
        <v>889268.42</v>
      </c>
      <c r="I12" s="14">
        <v>816288.8099999999</v>
      </c>
      <c r="J12" s="14">
        <v>900474.69</v>
      </c>
      <c r="K12" s="32">
        <v>1024761.6399999999</v>
      </c>
      <c r="L12" s="30">
        <v>1184422.52</v>
      </c>
      <c r="M12" s="24">
        <v>1384067.28</v>
      </c>
    </row>
    <row r="13" spans="1:13" ht="25.5">
      <c r="A13" s="16" t="s">
        <v>16</v>
      </c>
      <c r="B13" s="15">
        <f aca="true" t="shared" si="5" ref="B13:M13">B12/B27*100</f>
        <v>53.65180931539994</v>
      </c>
      <c r="C13" s="15">
        <f t="shared" si="5"/>
        <v>57.86117943926258</v>
      </c>
      <c r="D13" s="15">
        <f t="shared" si="5"/>
        <v>51.49823326060306</v>
      </c>
      <c r="E13" s="15">
        <f t="shared" si="5"/>
        <v>52.880118031866985</v>
      </c>
      <c r="F13" s="15">
        <f t="shared" si="5"/>
        <v>46.78218364628901</v>
      </c>
      <c r="G13" s="15">
        <f t="shared" si="5"/>
        <v>28.811738978064106</v>
      </c>
      <c r="H13" s="15">
        <f t="shared" si="5"/>
        <v>39.61357904424715</v>
      </c>
      <c r="I13" s="15">
        <f t="shared" si="5"/>
        <v>36.886702713131676</v>
      </c>
      <c r="J13" s="15">
        <f t="shared" si="5"/>
        <v>38.46604769033746</v>
      </c>
      <c r="K13" s="15">
        <f t="shared" si="5"/>
        <v>35.89880334244103</v>
      </c>
      <c r="L13" s="15">
        <f t="shared" si="5"/>
        <v>42.03522856403721</v>
      </c>
      <c r="M13" s="15">
        <f t="shared" si="5"/>
        <v>39.46352594544958</v>
      </c>
    </row>
    <row r="14" spans="1:13" ht="18.75" customHeight="1">
      <c r="A14" s="16" t="s">
        <v>2</v>
      </c>
      <c r="B14" s="14">
        <v>25943</v>
      </c>
      <c r="C14" s="14">
        <v>34222</v>
      </c>
      <c r="D14" s="32">
        <v>31827</v>
      </c>
      <c r="E14" s="14">
        <v>31339</v>
      </c>
      <c r="F14" s="24">
        <v>22523</v>
      </c>
      <c r="G14" s="14">
        <v>19193</v>
      </c>
      <c r="H14" s="5">
        <v>17728</v>
      </c>
      <c r="I14" s="14">
        <v>15712</v>
      </c>
      <c r="J14" s="24">
        <v>17397</v>
      </c>
      <c r="K14" s="32">
        <v>18816</v>
      </c>
      <c r="L14" s="24">
        <v>24188</v>
      </c>
      <c r="M14" s="24">
        <v>25349</v>
      </c>
    </row>
    <row r="15" spans="1:13" ht="17.25" customHeight="1">
      <c r="A15" s="17" t="s">
        <v>17</v>
      </c>
      <c r="B15" s="14">
        <v>15640</v>
      </c>
      <c r="C15" s="14">
        <v>17829</v>
      </c>
      <c r="D15" s="31">
        <v>16761</v>
      </c>
      <c r="E15" s="14">
        <v>15164</v>
      </c>
      <c r="F15" s="24">
        <v>12433</v>
      </c>
      <c r="G15" s="14">
        <v>10923</v>
      </c>
      <c r="H15" s="14">
        <v>10065</v>
      </c>
      <c r="I15" s="14">
        <v>9404</v>
      </c>
      <c r="J15" s="24">
        <v>10556</v>
      </c>
      <c r="K15" s="32">
        <v>11576</v>
      </c>
      <c r="L15" s="24">
        <v>12359</v>
      </c>
      <c r="M15" s="24">
        <v>12514</v>
      </c>
    </row>
    <row r="16" spans="1:13" ht="30" customHeight="1">
      <c r="A16" s="16" t="s">
        <v>18</v>
      </c>
      <c r="B16" s="26">
        <f aca="true" t="shared" si="6" ref="B16:D17">B14/B3*100</f>
        <v>1.317572371762316</v>
      </c>
      <c r="C16" s="26">
        <f t="shared" si="6"/>
        <v>1.7398068124046773</v>
      </c>
      <c r="D16" s="26">
        <f t="shared" si="6"/>
        <v>1.619365014755266</v>
      </c>
      <c r="E16" s="26">
        <f aca="true" t="shared" si="7" ref="E16:G17">E14/E3*100</f>
        <v>1.5951847704367301</v>
      </c>
      <c r="F16" s="26">
        <f t="shared" si="7"/>
        <v>1.147551841850512</v>
      </c>
      <c r="G16" s="26">
        <f t="shared" si="7"/>
        <v>0.9784359706362153</v>
      </c>
      <c r="H16" s="26">
        <f aca="true" t="shared" si="8" ref="H16:K17">H14/H3*100</f>
        <v>0.904535945711516</v>
      </c>
      <c r="I16" s="26">
        <f t="shared" si="8"/>
        <v>0.802123749234225</v>
      </c>
      <c r="J16" s="26">
        <f t="shared" si="8"/>
        <v>0.8886902329382917</v>
      </c>
      <c r="K16" s="26">
        <f t="shared" si="8"/>
        <v>0.9613733905579399</v>
      </c>
      <c r="L16" s="26">
        <f>L14/L3*100</f>
        <v>1.2367950094595286</v>
      </c>
      <c r="M16" s="26">
        <f>M14/M3*100</f>
        <v>1.2968893891333264</v>
      </c>
    </row>
    <row r="17" spans="1:13" ht="25.5">
      <c r="A17" s="13" t="s">
        <v>19</v>
      </c>
      <c r="B17" s="12">
        <f t="shared" si="6"/>
        <v>30.515286910034533</v>
      </c>
      <c r="C17" s="12">
        <f t="shared" si="6"/>
        <v>34.366506679003066</v>
      </c>
      <c r="D17" s="12">
        <f t="shared" si="6"/>
        <v>32.448600302009524</v>
      </c>
      <c r="E17" s="12">
        <f t="shared" si="7"/>
        <v>29.629919105865802</v>
      </c>
      <c r="F17" s="12">
        <f t="shared" si="7"/>
        <v>25.42951812157408</v>
      </c>
      <c r="G17" s="12">
        <f t="shared" si="7"/>
        <v>23.54044093877287</v>
      </c>
      <c r="H17" s="12">
        <f t="shared" si="8"/>
        <v>22.71701349704329</v>
      </c>
      <c r="I17" s="12">
        <f t="shared" si="8"/>
        <v>21.287095094732553</v>
      </c>
      <c r="J17" s="12">
        <f t="shared" si="8"/>
        <v>23.30654420206659</v>
      </c>
      <c r="K17" s="12">
        <f>K15/K4*100</f>
        <v>25.283941988467586</v>
      </c>
      <c r="L17" s="12">
        <f>L15/L4*100</f>
        <v>26.832392531480675</v>
      </c>
      <c r="M17" s="12">
        <f>M15/M4*100</f>
        <v>27.369157754303085</v>
      </c>
    </row>
    <row r="18" spans="1:13" ht="21.75" customHeight="1">
      <c r="A18" s="17" t="s">
        <v>33</v>
      </c>
      <c r="B18" s="12">
        <f aca="true" t="shared" si="9" ref="B18:G18">B12/B14</f>
        <v>65.85598118953091</v>
      </c>
      <c r="C18" s="12">
        <f t="shared" si="9"/>
        <v>66.09577903103266</v>
      </c>
      <c r="D18" s="12">
        <f t="shared" si="9"/>
        <v>69.66844565934583</v>
      </c>
      <c r="E18" s="12">
        <f t="shared" si="9"/>
        <v>63.17616133252496</v>
      </c>
      <c r="F18" s="12">
        <f t="shared" si="9"/>
        <v>65.32146161701372</v>
      </c>
      <c r="G18" s="12">
        <f t="shared" si="9"/>
        <v>57.18196946803522</v>
      </c>
      <c r="H18" s="12">
        <f>H12/H14</f>
        <v>50.16180166967509</v>
      </c>
      <c r="I18" s="12">
        <f>I12/I14</f>
        <v>51.953208375763744</v>
      </c>
      <c r="J18" s="12">
        <f>J12/J14</f>
        <v>51.76034316261424</v>
      </c>
      <c r="K18" s="12">
        <f>K12/K14</f>
        <v>54.46224702380952</v>
      </c>
      <c r="L18" s="12">
        <f>L12/L14</f>
        <v>48.96736067471473</v>
      </c>
      <c r="M18" s="12">
        <f>M12/M14</f>
        <v>54.60046865754073</v>
      </c>
    </row>
    <row r="19" spans="1:13" ht="24" customHeight="1">
      <c r="A19" s="18" t="s">
        <v>34</v>
      </c>
      <c r="B19" s="19">
        <v>885783.0300000003</v>
      </c>
      <c r="C19" s="19">
        <v>1035481.3499999999</v>
      </c>
      <c r="D19" s="19">
        <v>1464965.03</v>
      </c>
      <c r="E19" s="19">
        <v>1130306.7400000002</v>
      </c>
      <c r="F19" s="19">
        <v>1078847.2</v>
      </c>
      <c r="G19" s="19">
        <v>2179115.0599999996</v>
      </c>
      <c r="H19" s="19">
        <v>834507.51</v>
      </c>
      <c r="I19" s="19">
        <v>893366.9300000002</v>
      </c>
      <c r="J19" s="19">
        <v>926885.32</v>
      </c>
      <c r="K19" s="24">
        <v>1277760.3</v>
      </c>
      <c r="L19" s="24">
        <v>1089832.76</v>
      </c>
      <c r="M19" s="24">
        <v>1560872.69</v>
      </c>
    </row>
    <row r="20" spans="1:13" ht="36.75" customHeight="1">
      <c r="A20" s="16" t="s">
        <v>20</v>
      </c>
      <c r="B20" s="15">
        <f aca="true" t="shared" si="10" ref="B20:M20">B19/B27*100</f>
        <v>27.81610440543027</v>
      </c>
      <c r="C20" s="15">
        <f t="shared" si="10"/>
        <v>26.488078243084185</v>
      </c>
      <c r="D20" s="15">
        <f t="shared" si="10"/>
        <v>34.02418745484792</v>
      </c>
      <c r="E20" s="15">
        <f t="shared" si="10"/>
        <v>30.189113812248365</v>
      </c>
      <c r="F20" s="15">
        <f t="shared" si="10"/>
        <v>34.30506902790197</v>
      </c>
      <c r="G20" s="15">
        <f t="shared" si="10"/>
        <v>57.20680079072583</v>
      </c>
      <c r="H20" s="15">
        <f t="shared" si="10"/>
        <v>37.17418550678194</v>
      </c>
      <c r="I20" s="15">
        <f t="shared" si="10"/>
        <v>40.36973183627634</v>
      </c>
      <c r="J20" s="15">
        <f t="shared" si="10"/>
        <v>39.59424436748322</v>
      </c>
      <c r="K20" s="15">
        <f t="shared" si="10"/>
        <v>44.761692805439566</v>
      </c>
      <c r="L20" s="15">
        <f t="shared" si="10"/>
        <v>38.67823212545428</v>
      </c>
      <c r="M20" s="15">
        <f t="shared" si="10"/>
        <v>44.50472949505654</v>
      </c>
    </row>
    <row r="21" spans="1:13" ht="25.5">
      <c r="A21" s="18" t="s">
        <v>35</v>
      </c>
      <c r="B21" s="19">
        <v>234975.36000000004</v>
      </c>
      <c r="C21" s="14">
        <v>271759.56</v>
      </c>
      <c r="D21" s="14">
        <v>521501.35</v>
      </c>
      <c r="E21" s="14">
        <v>320849.91000000003</v>
      </c>
      <c r="F21" s="14">
        <v>262419.64</v>
      </c>
      <c r="G21" s="14">
        <v>235248.70999999996</v>
      </c>
      <c r="H21" s="14">
        <v>209104.49</v>
      </c>
      <c r="I21" s="14">
        <v>209007.32</v>
      </c>
      <c r="J21" s="14">
        <v>211385.42</v>
      </c>
      <c r="K21" s="24">
        <v>224216.04999999996</v>
      </c>
      <c r="L21" s="24">
        <v>252434.42</v>
      </c>
      <c r="M21" s="24">
        <v>621671.19</v>
      </c>
    </row>
    <row r="22" spans="1:13" ht="33" customHeight="1">
      <c r="A22" s="16" t="s">
        <v>21</v>
      </c>
      <c r="B22" s="12">
        <f aca="true" t="shared" si="11" ref="B22:M22">B21/B27*100</f>
        <v>7.378894068972581</v>
      </c>
      <c r="C22" s="12">
        <f t="shared" si="11"/>
        <v>6.9517316642990545</v>
      </c>
      <c r="D22" s="12">
        <f t="shared" si="11"/>
        <v>12.112002216432604</v>
      </c>
      <c r="E22" s="12">
        <f t="shared" si="11"/>
        <v>8.569509591387241</v>
      </c>
      <c r="F22" s="12">
        <f t="shared" si="11"/>
        <v>8.344391925452637</v>
      </c>
      <c r="G22" s="12">
        <f t="shared" si="11"/>
        <v>6.175821706837835</v>
      </c>
      <c r="H22" s="12">
        <f t="shared" si="11"/>
        <v>9.314822225579524</v>
      </c>
      <c r="I22" s="12">
        <f t="shared" si="11"/>
        <v>9.444685242847296</v>
      </c>
      <c r="J22" s="12">
        <f t="shared" si="11"/>
        <v>9.029861402058968</v>
      </c>
      <c r="K22" s="12">
        <f t="shared" si="11"/>
        <v>7.854595225840931</v>
      </c>
      <c r="L22" s="12">
        <f t="shared" si="11"/>
        <v>8.95891319436426</v>
      </c>
      <c r="M22" s="12">
        <f t="shared" si="11"/>
        <v>17.72553797825747</v>
      </c>
    </row>
    <row r="23" spans="1:13" ht="30" customHeight="1">
      <c r="A23" s="29" t="s">
        <v>3</v>
      </c>
      <c r="B23" s="19">
        <v>15977</v>
      </c>
      <c r="C23" s="19">
        <v>19141</v>
      </c>
      <c r="D23" s="32">
        <v>25727</v>
      </c>
      <c r="E23" s="19">
        <v>19727</v>
      </c>
      <c r="F23" s="14">
        <v>18352</v>
      </c>
      <c r="G23" s="19">
        <v>15886</v>
      </c>
      <c r="H23" s="19">
        <v>12442</v>
      </c>
      <c r="I23" s="19">
        <v>14690</v>
      </c>
      <c r="J23" s="35">
        <v>15072</v>
      </c>
      <c r="K23" s="19">
        <v>16618</v>
      </c>
      <c r="L23" s="19">
        <v>17874</v>
      </c>
      <c r="M23" s="24">
        <v>25915</v>
      </c>
    </row>
    <row r="24" spans="1:15" ht="30" customHeight="1">
      <c r="A24" s="29" t="s">
        <v>22</v>
      </c>
      <c r="B24" s="19">
        <v>6210</v>
      </c>
      <c r="C24" s="19">
        <v>7065</v>
      </c>
      <c r="D24">
        <v>14039</v>
      </c>
      <c r="E24" s="19">
        <v>8123</v>
      </c>
      <c r="F24" s="14">
        <v>6741</v>
      </c>
      <c r="G24" s="19">
        <v>6198</v>
      </c>
      <c r="H24" s="19">
        <v>5373</v>
      </c>
      <c r="I24" s="19">
        <v>5501</v>
      </c>
      <c r="J24" s="35">
        <v>5575</v>
      </c>
      <c r="K24" s="19">
        <v>5947</v>
      </c>
      <c r="L24" s="35">
        <v>6500</v>
      </c>
      <c r="M24" s="24">
        <v>14237</v>
      </c>
      <c r="O24" s="1"/>
    </row>
    <row r="25" spans="1:13" ht="25.5">
      <c r="A25" s="17" t="s">
        <v>36</v>
      </c>
      <c r="B25" s="12">
        <f aca="true" t="shared" si="12" ref="B25:M25">B21/B24</f>
        <v>37.83822222222223</v>
      </c>
      <c r="C25" s="12">
        <f t="shared" si="12"/>
        <v>38.4656135881104</v>
      </c>
      <c r="D25" s="12">
        <f t="shared" si="12"/>
        <v>37.146616568131634</v>
      </c>
      <c r="E25" s="12">
        <f t="shared" si="12"/>
        <v>39.498942508925275</v>
      </c>
      <c r="F25" s="12">
        <f t="shared" si="12"/>
        <v>38.92888888888889</v>
      </c>
      <c r="G25" s="12">
        <f t="shared" si="12"/>
        <v>37.95558405937398</v>
      </c>
      <c r="H25" s="12">
        <f t="shared" si="12"/>
        <v>38.91764191327005</v>
      </c>
      <c r="I25" s="12">
        <f t="shared" si="12"/>
        <v>37.99442283221233</v>
      </c>
      <c r="J25" s="12">
        <f t="shared" si="12"/>
        <v>37.916667264573995</v>
      </c>
      <c r="K25" s="12">
        <f t="shared" si="12"/>
        <v>37.702379350933235</v>
      </c>
      <c r="L25" s="12">
        <f t="shared" si="12"/>
        <v>38.836064615384615</v>
      </c>
      <c r="M25" s="12">
        <f t="shared" si="12"/>
        <v>43.66588396431832</v>
      </c>
    </row>
    <row r="26" spans="6:13" ht="12.75">
      <c r="F26" s="1"/>
      <c r="G26" s="1"/>
      <c r="H26" s="1"/>
      <c r="I26" s="1"/>
      <c r="J26" s="1"/>
      <c r="K26" s="1"/>
      <c r="L26" s="1"/>
      <c r="M26" s="1"/>
    </row>
    <row r="27" spans="1:13" ht="25.5">
      <c r="A27" s="20" t="s">
        <v>37</v>
      </c>
      <c r="B27" s="21">
        <v>3184425.17</v>
      </c>
      <c r="C27" s="21">
        <v>3909235.4700000007</v>
      </c>
      <c r="D27" s="21">
        <v>4305657.65</v>
      </c>
      <c r="E27" s="21">
        <v>3744087.1799999997</v>
      </c>
      <c r="F27" s="21">
        <v>3144862.3499999996</v>
      </c>
      <c r="G27" s="21">
        <v>3809188.8199999994</v>
      </c>
      <c r="H27" s="21">
        <v>2244857.55</v>
      </c>
      <c r="I27" s="21">
        <v>2212962.26</v>
      </c>
      <c r="J27" s="21">
        <v>2340959.74</v>
      </c>
      <c r="K27" s="21">
        <v>2854584.3999999994</v>
      </c>
      <c r="L27" s="21">
        <v>2817690.21</v>
      </c>
      <c r="M27" s="21">
        <v>3507206.33</v>
      </c>
    </row>
    <row r="28" spans="1:13" ht="13.5" thickBot="1">
      <c r="A28" s="22" t="s">
        <v>4</v>
      </c>
      <c r="B28" s="23">
        <v>47288</v>
      </c>
      <c r="C28" s="23">
        <v>56340</v>
      </c>
      <c r="D28" s="33">
        <v>60082</v>
      </c>
      <c r="E28" s="23">
        <v>51958</v>
      </c>
      <c r="F28" s="23">
        <v>46616</v>
      </c>
      <c r="G28" s="23">
        <v>41258</v>
      </c>
      <c r="H28" s="23">
        <v>35350</v>
      </c>
      <c r="I28" s="23">
        <v>36286</v>
      </c>
      <c r="J28" s="23">
        <v>38022</v>
      </c>
      <c r="K28" s="23">
        <v>46132</v>
      </c>
      <c r="L28" s="23">
        <v>43600</v>
      </c>
      <c r="M28" s="23">
        <v>50803</v>
      </c>
    </row>
    <row r="29" ht="12.75">
      <c r="A29" s="3"/>
    </row>
    <row r="30" spans="1:5" ht="12.75">
      <c r="A30" s="3" t="s">
        <v>39</v>
      </c>
      <c r="C30" s="2"/>
      <c r="D30" s="2"/>
      <c r="E30" s="2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Zanis buhanovskis</dc:creator>
  <cp:keywords/>
  <dc:description/>
  <cp:lastModifiedBy>Zanis Buhanovskis</cp:lastModifiedBy>
  <cp:lastPrinted>2013-12-18T10:08:07Z</cp:lastPrinted>
  <dcterms:created xsi:type="dcterms:W3CDTF">1996-10-14T23:33:28Z</dcterms:created>
  <dcterms:modified xsi:type="dcterms:W3CDTF">2017-01-20T08:41:56Z</dcterms:modified>
  <cp:category/>
  <cp:version/>
  <cp:contentType/>
  <cp:contentStatus/>
</cp:coreProperties>
</file>