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28830" windowHeight="6105" activeTab="0"/>
  </bookViews>
  <sheets>
    <sheet name="tabula_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<sst xmlns="http://schemas.openxmlformats.org/spreadsheetml/2006/main" count="40" uniqueCount="40">
  <si>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</si>
  <si>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</si>
  <si>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</si>
  <si>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</si>
  <si>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</si>
  <si>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</si>
  <si>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</si>
  <si>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</si>
  <si>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</si>
  <si>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</si>
  <si>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</si>
  <si>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</si>
  <si>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</si>
  <si>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</si>
  <si>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</si>
  <si>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</si>
  <si>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</si>
  <si>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</si>
  <si>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</si>
  <si>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</si>
  <si>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</si>
  <si>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</si>
  <si>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</si>
  <si>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</si>
  <si>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</si>
  <si>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</si>
  <si>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</si>
  <si>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</si>
  <si>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t>Pašvaldību sniegtā informācija par sociālo palīdzību un SISDPD aprēķini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</si>
  <si>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</si>
  <si>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</si>
  <si>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</si>
  <si>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</si>
  <si>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Vidējais dzīvokļa pabalsta lielums uz 1 saņēmēju,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</si>
  <si>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</si>
  <si>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</si>
  <si>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</si>
  <si>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</si>
  <si>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2015.gads</t>
  </si>
  <si>
    <t xml:space="preserve">*Dati par iedzīvotāju skaitu perioda sākumā (CSB mājas lapa  20.12.2015.)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</si>
</sst>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</numFmts>
  <fonts count="4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6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3" fontId="39" fillId="0" borderId="14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7">
      <selection activeCell="O13" sqref="O13"/>
    </sheetView>
  </sheetViews>
  <sheetFormatPr defaultColWidth="9.140625" defaultRowHeight="12.75"/>
  <cols>
    <col min="1" max="1" width="49.28125" style="5" customWidth="1"/>
    <col min="2" max="2" width="12.28125" style="1" customWidth="1"/>
    <col min="3" max="4" width="10.00390625" style="1" customWidth="1"/>
    <col min="5" max="5" width="9.8515625" style="1" customWidth="1"/>
    <col min="6" max="6" width="10.00390625" style="5" customWidth="1"/>
    <col min="7" max="7" width="10.140625" style="5" customWidth="1"/>
    <col min="8" max="9" width="10.421875" style="5" customWidth="1"/>
    <col min="10" max="10" width="10.57421875" style="0" customWidth="1"/>
    <col min="11" max="11" width="10.421875" style="0" customWidth="1"/>
    <col min="12" max="12" width="11.140625" style="0" customWidth="1"/>
    <col min="13" max="13" width="10.421875" style="0" customWidth="1"/>
  </cols>
  <sheetData>
    <row r="1" spans="1:5" ht="13.5" thickBot="1">
      <c r="A1" s="3" t="s">
        <v>28</v>
      </c>
      <c r="B1" s="4"/>
      <c r="C1" s="4"/>
      <c r="D1" s="4"/>
      <c r="E1" s="4"/>
    </row>
    <row r="2" spans="1:13" ht="26.25" thickBot="1">
      <c r="A2" s="6" t="s">
        <v>38</v>
      </c>
      <c r="B2" s="36" t="s">
        <v>27</v>
      </c>
      <c r="C2" s="34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23</v>
      </c>
      <c r="K2" s="7" t="s">
        <v>24</v>
      </c>
      <c r="L2" s="7" t="s">
        <v>25</v>
      </c>
      <c r="M2" s="7" t="s">
        <v>26</v>
      </c>
    </row>
    <row r="3" spans="1:13" ht="25.5" customHeight="1">
      <c r="A3" s="8" t="s">
        <v>29</v>
      </c>
      <c r="B3" s="37">
        <v>1986100</v>
      </c>
      <c r="C3" s="9">
        <v>1984300</v>
      </c>
      <c r="D3" s="9">
        <v>1983300</v>
      </c>
      <c r="E3" s="9">
        <v>1981000</v>
      </c>
      <c r="F3" s="9">
        <v>1980700</v>
      </c>
      <c r="G3" s="9">
        <v>1979400</v>
      </c>
      <c r="H3" s="9">
        <v>1978700</v>
      </c>
      <c r="I3" s="9">
        <v>1978000</v>
      </c>
      <c r="J3" s="9">
        <v>1976400</v>
      </c>
      <c r="K3" s="9">
        <v>1975400</v>
      </c>
      <c r="L3" s="25">
        <v>1973700</v>
      </c>
      <c r="M3" s="25">
        <v>1972100</v>
      </c>
    </row>
    <row r="4" spans="1:13" ht="24.75" customHeight="1">
      <c r="A4" s="10" t="s">
        <v>12</v>
      </c>
      <c r="B4" s="11">
        <v>65461</v>
      </c>
      <c r="C4" s="11">
        <v>65690</v>
      </c>
      <c r="D4" s="11">
        <v>63782</v>
      </c>
      <c r="E4" s="11">
        <v>60659</v>
      </c>
      <c r="F4" s="11">
        <v>58875</v>
      </c>
      <c r="G4" s="11">
        <v>55597</v>
      </c>
      <c r="H4" s="11">
        <v>53562</v>
      </c>
      <c r="I4" s="11">
        <v>52440</v>
      </c>
      <c r="J4" s="11">
        <v>52413</v>
      </c>
      <c r="K4" s="11">
        <v>52265</v>
      </c>
      <c r="L4" s="11">
        <v>51651</v>
      </c>
      <c r="M4" s="11">
        <v>51287</v>
      </c>
    </row>
    <row r="5" spans="1:13" ht="16.5" customHeight="1">
      <c r="A5" s="10" t="s">
        <v>0</v>
      </c>
      <c r="B5" s="26">
        <f aca="true" t="shared" si="0" ref="B5:M5">B4/B3*100</f>
        <v>3.2959569004581843</v>
      </c>
      <c r="C5" s="26">
        <f t="shared" si="0"/>
        <v>3.310487325505216</v>
      </c>
      <c r="D5" s="26">
        <f t="shared" si="0"/>
        <v>3.2159532092976355</v>
      </c>
      <c r="E5" s="26">
        <f t="shared" si="0"/>
        <v>3.0620393740535086</v>
      </c>
      <c r="F5" s="26">
        <f t="shared" si="0"/>
        <v>2.972433987984046</v>
      </c>
      <c r="G5" s="26">
        <f t="shared" si="0"/>
        <v>2.808780438516722</v>
      </c>
      <c r="H5" s="26">
        <f t="shared" si="0"/>
        <v>2.7069287916308684</v>
      </c>
      <c r="I5" s="26">
        <f t="shared" si="0"/>
        <v>2.6511627906976742</v>
      </c>
      <c r="J5" s="26">
        <f t="shared" si="0"/>
        <v>2.6519429265330903</v>
      </c>
      <c r="K5" s="26">
        <f t="shared" si="0"/>
        <v>2.645793257061861</v>
      </c>
      <c r="L5" s="26">
        <f t="shared" si="0"/>
        <v>2.6169630642954855</v>
      </c>
      <c r="M5" s="26">
        <f t="shared" si="0"/>
        <v>2.6006287713604785</v>
      </c>
    </row>
    <row r="6" spans="1:13" ht="18.75" customHeight="1">
      <c r="A6" s="27" t="s">
        <v>30</v>
      </c>
      <c r="B6" s="14">
        <v>792090.98</v>
      </c>
      <c r="C6" s="14">
        <v>811801.47</v>
      </c>
      <c r="D6" s="14">
        <v>760768.9799999999</v>
      </c>
      <c r="E6" s="14">
        <v>738012.8799999999</v>
      </c>
      <c r="F6" s="14">
        <v>669240.1100000001</v>
      </c>
      <c r="G6" s="14">
        <v>625057.438</v>
      </c>
      <c r="H6" s="14">
        <v>586042.54</v>
      </c>
      <c r="I6" s="14">
        <v>574409.38</v>
      </c>
      <c r="J6" s="14">
        <v>563632.24</v>
      </c>
      <c r="K6" s="19">
        <v>562252.01</v>
      </c>
      <c r="L6" s="24">
        <v>579367.42</v>
      </c>
      <c r="M6" s="24">
        <v>574092.2</v>
      </c>
    </row>
    <row r="7" spans="1:18" ht="29.25" customHeight="1">
      <c r="A7" s="13" t="s">
        <v>13</v>
      </c>
      <c r="B7" s="15">
        <f aca="true" t="shared" si="1" ref="B7:M7">B6/B27*100</f>
        <v>17.051708870209232</v>
      </c>
      <c r="C7" s="15">
        <f t="shared" si="1"/>
        <v>17.350318042850734</v>
      </c>
      <c r="D7" s="15">
        <f t="shared" si="1"/>
        <v>14.707945792336071</v>
      </c>
      <c r="E7" s="15">
        <f t="shared" si="1"/>
        <v>17.521476967304643</v>
      </c>
      <c r="F7" s="15">
        <f t="shared" si="1"/>
        <v>20.28307062532269</v>
      </c>
      <c r="G7" s="15">
        <f t="shared" si="1"/>
        <v>20.907688977734136</v>
      </c>
      <c r="H7" s="15">
        <f t="shared" si="1"/>
        <v>23.231928161246326</v>
      </c>
      <c r="I7" s="15">
        <f t="shared" si="1"/>
        <v>22.877373457870558</v>
      </c>
      <c r="J7" s="15">
        <f t="shared" si="1"/>
        <v>21.96417378980662</v>
      </c>
      <c r="K7" s="15">
        <f t="shared" si="1"/>
        <v>20.453493639937502</v>
      </c>
      <c r="L7" s="15">
        <f t="shared" si="1"/>
        <v>20.925476431882405</v>
      </c>
      <c r="M7" s="15">
        <f t="shared" si="1"/>
        <v>15.4635090906723</v>
      </c>
      <c r="Q7" s="38"/>
      <c r="R7" s="38"/>
    </row>
    <row r="8" spans="1:13" ht="18.75" customHeight="1">
      <c r="A8" s="13" t="s">
        <v>1</v>
      </c>
      <c r="B8" s="14">
        <v>21332</v>
      </c>
      <c r="C8" s="14">
        <v>21566</v>
      </c>
      <c r="D8" s="14">
        <v>20801</v>
      </c>
      <c r="E8" s="14">
        <v>19938</v>
      </c>
      <c r="F8" s="14">
        <v>18406</v>
      </c>
      <c r="G8" s="14">
        <v>17111</v>
      </c>
      <c r="H8" s="14">
        <v>16128</v>
      </c>
      <c r="I8" s="14">
        <v>15676</v>
      </c>
      <c r="J8" s="24">
        <v>15388</v>
      </c>
      <c r="K8">
        <v>15375</v>
      </c>
      <c r="L8" s="24">
        <v>15586</v>
      </c>
      <c r="M8" s="24">
        <v>15484</v>
      </c>
    </row>
    <row r="9" spans="1:13" ht="23.25" customHeight="1">
      <c r="A9" s="13" t="s">
        <v>14</v>
      </c>
      <c r="B9" s="26">
        <f aca="true" t="shared" si="2" ref="B9:G9">B8/B3*100</f>
        <v>1.0740647500125875</v>
      </c>
      <c r="C9" s="26">
        <f t="shared" si="2"/>
        <v>1.0868316282820139</v>
      </c>
      <c r="D9" s="26">
        <f t="shared" si="2"/>
        <v>1.0488075429839157</v>
      </c>
      <c r="E9" s="26">
        <f t="shared" si="2"/>
        <v>1.0064613831398284</v>
      </c>
      <c r="F9" s="26">
        <f t="shared" si="2"/>
        <v>0.9292674307063159</v>
      </c>
      <c r="G9" s="26">
        <f t="shared" si="2"/>
        <v>0.8644538749115894</v>
      </c>
      <c r="H9" s="26">
        <f>H8/H3*100</f>
        <v>0.8150806084803154</v>
      </c>
      <c r="I9" s="26">
        <f>I8/I3*100</f>
        <v>0.7925176946410515</v>
      </c>
      <c r="J9" s="26">
        <f>J8/J3*100</f>
        <v>0.7785873304998988</v>
      </c>
      <c r="K9" s="26">
        <f>K8/K3*100</f>
        <v>0.7783233775437887</v>
      </c>
      <c r="L9" s="26">
        <f>L8/L3*100</f>
        <v>0.7896843491918732</v>
      </c>
      <c r="M9" s="26">
        <f>M8/M3*100</f>
        <v>0.7851528827138583</v>
      </c>
    </row>
    <row r="10" spans="1:13" ht="28.5" customHeight="1">
      <c r="A10" s="13" t="s">
        <v>15</v>
      </c>
      <c r="B10" s="12">
        <f aca="true" t="shared" si="3" ref="B10:G10">B8/B4*100</f>
        <v>32.58734208154473</v>
      </c>
      <c r="C10" s="12">
        <f t="shared" si="3"/>
        <v>32.82995889785356</v>
      </c>
      <c r="D10" s="12">
        <f t="shared" si="3"/>
        <v>32.612649336803486</v>
      </c>
      <c r="E10" s="12">
        <f t="shared" si="3"/>
        <v>32.868988938162516</v>
      </c>
      <c r="F10" s="12">
        <f t="shared" si="3"/>
        <v>31.26284501061571</v>
      </c>
      <c r="G10" s="12">
        <f t="shared" si="3"/>
        <v>30.776840477004153</v>
      </c>
      <c r="H10" s="12">
        <f>H8/H4*100</f>
        <v>30.110899518315225</v>
      </c>
      <c r="I10" s="12">
        <f>I8/I4*100</f>
        <v>29.893211289092296</v>
      </c>
      <c r="J10" s="12">
        <f>J8/J4*100</f>
        <v>29.359128460496443</v>
      </c>
      <c r="K10" s="12">
        <f>K8/K4*100</f>
        <v>29.41739213622883</v>
      </c>
      <c r="L10" s="12">
        <f>L8/L4*100</f>
        <v>30.17560163404387</v>
      </c>
      <c r="M10" s="12">
        <f>M8/M4*100</f>
        <v>30.19088657944508</v>
      </c>
    </row>
    <row r="11" spans="1:13" ht="19.5" customHeight="1">
      <c r="A11" s="10" t="s">
        <v>31</v>
      </c>
      <c r="B11" s="12">
        <f aca="true" t="shared" si="4" ref="B11:G11">B6/B8</f>
        <v>37.131585411588226</v>
      </c>
      <c r="C11" s="12">
        <f t="shared" si="4"/>
        <v>37.64265371417972</v>
      </c>
      <c r="D11" s="12">
        <f t="shared" si="4"/>
        <v>36.57367338108744</v>
      </c>
      <c r="E11" s="12">
        <f t="shared" si="4"/>
        <v>37.01539171431437</v>
      </c>
      <c r="F11" s="12">
        <f t="shared" si="4"/>
        <v>36.359888623275026</v>
      </c>
      <c r="G11" s="12">
        <f t="shared" si="4"/>
        <v>36.52956799719478</v>
      </c>
      <c r="H11" s="12">
        <f>H6/H8</f>
        <v>36.336963045634924</v>
      </c>
      <c r="I11" s="12">
        <f>I6/I8</f>
        <v>36.64259887726461</v>
      </c>
      <c r="J11" s="12">
        <f>J6/J8</f>
        <v>36.62803743176501</v>
      </c>
      <c r="K11" s="12">
        <f>K6/K8</f>
        <v>36.56923642276423</v>
      </c>
      <c r="L11" s="12">
        <f>L6/L8</f>
        <v>37.172296933145134</v>
      </c>
      <c r="M11" s="12">
        <f>M6/M8</f>
        <v>37.07647894600878</v>
      </c>
    </row>
    <row r="12" spans="1:13" ht="18.75" customHeight="1">
      <c r="A12" s="28" t="s">
        <v>32</v>
      </c>
      <c r="B12" s="14">
        <v>2202089.76</v>
      </c>
      <c r="C12" s="14">
        <v>2254795.41</v>
      </c>
      <c r="D12" s="14">
        <v>2632314.82</v>
      </c>
      <c r="E12" s="14">
        <v>2144980.29</v>
      </c>
      <c r="F12" s="14">
        <v>1501916.5499999998</v>
      </c>
      <c r="G12" s="14">
        <v>1314527.87</v>
      </c>
      <c r="H12" s="14">
        <v>972981.25</v>
      </c>
      <c r="I12" s="14">
        <v>883603.79</v>
      </c>
      <c r="J12" s="14">
        <v>957529.3</v>
      </c>
      <c r="K12" s="32">
        <v>1062148.17</v>
      </c>
      <c r="L12" s="30">
        <v>1055913.83</v>
      </c>
      <c r="M12" s="24">
        <v>1391508</v>
      </c>
    </row>
    <row r="13" spans="1:13" ht="25.5">
      <c r="A13" s="16" t="s">
        <v>16</v>
      </c>
      <c r="B13" s="15">
        <f aca="true" t="shared" si="5" ref="B13:L13">B12/B27*100</f>
        <v>47.405404734679486</v>
      </c>
      <c r="C13" s="15">
        <f t="shared" si="5"/>
        <v>48.190868002567214</v>
      </c>
      <c r="D13" s="15">
        <f t="shared" si="5"/>
        <v>50.89053930790249</v>
      </c>
      <c r="E13" s="15">
        <f t="shared" si="5"/>
        <v>50.92488730895515</v>
      </c>
      <c r="F13" s="15">
        <f t="shared" si="5"/>
        <v>45.519506380140584</v>
      </c>
      <c r="G13" s="15">
        <f t="shared" si="5"/>
        <v>43.969942900708816</v>
      </c>
      <c r="H13" s="15">
        <f t="shared" si="5"/>
        <v>38.57097217249733</v>
      </c>
      <c r="I13" s="15">
        <f t="shared" si="5"/>
        <v>35.191858971070126</v>
      </c>
      <c r="J13" s="15">
        <f t="shared" si="5"/>
        <v>37.31394065398367</v>
      </c>
      <c r="K13" s="15">
        <f t="shared" si="5"/>
        <v>38.638618365750716</v>
      </c>
      <c r="L13" s="15">
        <f t="shared" si="5"/>
        <v>38.13728421899127</v>
      </c>
      <c r="M13" s="15"/>
    </row>
    <row r="14" spans="1:13" ht="18.75" customHeight="1">
      <c r="A14" s="16" t="s">
        <v>2</v>
      </c>
      <c r="B14" s="14">
        <v>33447</v>
      </c>
      <c r="C14" s="14">
        <v>38366</v>
      </c>
      <c r="D14" s="32">
        <v>41226</v>
      </c>
      <c r="E14" s="14">
        <v>36515</v>
      </c>
      <c r="F14" s="24">
        <v>26342</v>
      </c>
      <c r="G14" s="14">
        <v>22099</v>
      </c>
      <c r="H14" s="5">
        <v>18687</v>
      </c>
      <c r="I14" s="14">
        <v>18332</v>
      </c>
      <c r="J14" s="24">
        <v>19532</v>
      </c>
      <c r="K14" s="32">
        <v>22417</v>
      </c>
      <c r="L14" s="24">
        <v>22423</v>
      </c>
      <c r="M14" s="24">
        <v>24783</v>
      </c>
    </row>
    <row r="15" spans="1:13" ht="17.25" customHeight="1">
      <c r="A15" s="17" t="s">
        <v>17</v>
      </c>
      <c r="B15" s="14">
        <v>21979</v>
      </c>
      <c r="C15" s="14">
        <v>21115</v>
      </c>
      <c r="D15" s="31">
        <v>21060</v>
      </c>
      <c r="E15" s="14">
        <v>18389</v>
      </c>
      <c r="F15" s="24">
        <v>15270</v>
      </c>
      <c r="G15" s="14">
        <v>12818</v>
      </c>
      <c r="H15" s="14">
        <v>11147</v>
      </c>
      <c r="I15" s="14">
        <v>11031</v>
      </c>
      <c r="J15" s="24">
        <v>11571</v>
      </c>
      <c r="K15" s="32">
        <v>12666</v>
      </c>
      <c r="L15" s="24">
        <v>12509</v>
      </c>
      <c r="M15" s="24">
        <v>12746</v>
      </c>
    </row>
    <row r="16" spans="1:13" ht="30" customHeight="1">
      <c r="A16" s="16" t="s">
        <v>18</v>
      </c>
      <c r="B16" s="26">
        <f aca="true" t="shared" si="6" ref="B16:D17">B14/B3*100</f>
        <v>1.6840541765268617</v>
      </c>
      <c r="C16" s="26">
        <f t="shared" si="6"/>
        <v>1.9334778007357758</v>
      </c>
      <c r="D16" s="26">
        <f t="shared" si="6"/>
        <v>2.0786567841476327</v>
      </c>
      <c r="E16" s="26">
        <f aca="true" t="shared" si="7" ref="E16:G17">E14/E3*100</f>
        <v>1.8432609793033823</v>
      </c>
      <c r="F16" s="26">
        <f t="shared" si="7"/>
        <v>1.3299338617660423</v>
      </c>
      <c r="G16" s="26">
        <f t="shared" si="7"/>
        <v>1.1164494291199354</v>
      </c>
      <c r="H16" s="26">
        <f aca="true" t="shared" si="8" ref="H16:J17">H14/H3*100</f>
        <v>0.9444079446100975</v>
      </c>
      <c r="I16" s="26">
        <f t="shared" si="8"/>
        <v>0.9267947421638019</v>
      </c>
      <c r="J16" s="26">
        <f t="shared" si="8"/>
        <v>0.9882614855292451</v>
      </c>
      <c r="K16" s="26">
        <f>K14/K3*100</f>
        <v>1.1348081401235193</v>
      </c>
      <c r="L16" s="26">
        <f>L14/L3*100</f>
        <v>1.136089577950043</v>
      </c>
      <c r="M16" s="26">
        <f>M14/M3*100</f>
        <v>1.256680695705086</v>
      </c>
    </row>
    <row r="17" spans="1:13" ht="25.5">
      <c r="A17" s="13" t="s">
        <v>19</v>
      </c>
      <c r="B17" s="12">
        <f t="shared" si="6"/>
        <v>33.57571683903393</v>
      </c>
      <c r="C17" s="12">
        <f t="shared" si="6"/>
        <v>32.14340082204293</v>
      </c>
      <c r="D17" s="12">
        <f t="shared" si="6"/>
        <v>33.018720015051265</v>
      </c>
      <c r="E17" s="12">
        <f t="shared" si="7"/>
        <v>30.31536952472016</v>
      </c>
      <c r="F17" s="12">
        <f t="shared" si="7"/>
        <v>25.936305732484076</v>
      </c>
      <c r="G17" s="12">
        <f t="shared" si="7"/>
        <v>23.05520082018814</v>
      </c>
      <c r="H17" s="12">
        <f t="shared" si="8"/>
        <v>20.811396139053805</v>
      </c>
      <c r="I17" s="12">
        <f t="shared" si="8"/>
        <v>21.03546910755149</v>
      </c>
      <c r="J17" s="12">
        <f t="shared" si="8"/>
        <v>22.076584053574493</v>
      </c>
      <c r="K17" s="12">
        <f>K15/K4*100</f>
        <v>24.23419114129915</v>
      </c>
      <c r="L17" s="12">
        <f>L15/L4*100</f>
        <v>24.21831135892819</v>
      </c>
      <c r="M17" s="12">
        <f>M15/M4*100</f>
        <v>24.852301752880848</v>
      </c>
    </row>
    <row r="18" spans="1:13" ht="21.75" customHeight="1">
      <c r="A18" s="17" t="s">
        <v>33</v>
      </c>
      <c r="B18" s="12">
        <f aca="true" t="shared" si="9" ref="B18:G18">B12/B14</f>
        <v>65.83818459054623</v>
      </c>
      <c r="C18" s="12">
        <f t="shared" si="9"/>
        <v>58.770666996820104</v>
      </c>
      <c r="D18" s="12">
        <f t="shared" si="9"/>
        <v>63.85084218696939</v>
      </c>
      <c r="E18" s="12">
        <f t="shared" si="9"/>
        <v>58.74244255785294</v>
      </c>
      <c r="F18" s="12">
        <f t="shared" si="9"/>
        <v>57.016040923240446</v>
      </c>
      <c r="G18" s="12">
        <f t="shared" si="9"/>
        <v>59.48359066021087</v>
      </c>
      <c r="H18" s="12">
        <f>H12/H14</f>
        <v>52.06727939209076</v>
      </c>
      <c r="I18" s="12">
        <f>I12/I14</f>
        <v>48.200075823696274</v>
      </c>
      <c r="J18" s="12">
        <f>J12/J14</f>
        <v>49.02361765308213</v>
      </c>
      <c r="K18" s="12">
        <f>K12/K14</f>
        <v>47.381369942454384</v>
      </c>
      <c r="L18" s="12">
        <f>L12/L14</f>
        <v>47.09065825268698</v>
      </c>
      <c r="M18" s="12">
        <f>M12/M14</f>
        <v>56.147681878707175</v>
      </c>
    </row>
    <row r="19" spans="1:13" ht="24" customHeight="1">
      <c r="A19" s="18" t="s">
        <v>34</v>
      </c>
      <c r="B19" s="19">
        <v>1651048.58</v>
      </c>
      <c r="C19" s="19">
        <v>1612288.36</v>
      </c>
      <c r="D19" s="19">
        <v>1779399.49</v>
      </c>
      <c r="E19" s="19">
        <v>1329053.58</v>
      </c>
      <c r="F19" s="19">
        <v>1128344.3000000003</v>
      </c>
      <c r="G19" s="19">
        <v>1050020.2799999998</v>
      </c>
      <c r="H19" s="19">
        <v>963550.04</v>
      </c>
      <c r="I19" s="19">
        <v>1052805.57</v>
      </c>
      <c r="J19" s="19">
        <v>1044927.06</v>
      </c>
      <c r="K19" s="24">
        <v>1124528.7800000003</v>
      </c>
      <c r="L19" s="24">
        <v>1133436.69</v>
      </c>
      <c r="M19" s="24">
        <v>1746960.75</v>
      </c>
    </row>
    <row r="20" spans="1:13" ht="36.75" customHeight="1">
      <c r="A20" s="16" t="s">
        <v>20</v>
      </c>
      <c r="B20" s="15">
        <f aca="true" t="shared" si="10" ref="B20:M20">B19/B27*100</f>
        <v>35.542886395111275</v>
      </c>
      <c r="C20" s="15">
        <f t="shared" si="10"/>
        <v>34.45881395458205</v>
      </c>
      <c r="D20" s="15">
        <f t="shared" si="10"/>
        <v>34.40112823978503</v>
      </c>
      <c r="E20" s="15">
        <f t="shared" si="10"/>
        <v>31.553625040099277</v>
      </c>
      <c r="F20" s="15">
        <f t="shared" si="10"/>
        <v>34.19742299453674</v>
      </c>
      <c r="G20" s="15">
        <f t="shared" si="10"/>
        <v>35.12236812155703</v>
      </c>
      <c r="H20" s="15">
        <f t="shared" si="10"/>
        <v>38.19709966625635</v>
      </c>
      <c r="I20" s="15">
        <f t="shared" si="10"/>
        <v>41.930767571059306</v>
      </c>
      <c r="J20" s="15">
        <f t="shared" si="10"/>
        <v>40.719742262280256</v>
      </c>
      <c r="K20" s="15">
        <f t="shared" si="10"/>
        <v>40.90788799431181</v>
      </c>
      <c r="L20" s="15">
        <f t="shared" si="10"/>
        <v>40.93723934912633</v>
      </c>
      <c r="M20" s="15">
        <f t="shared" si="10"/>
        <v>47.05540928560378</v>
      </c>
    </row>
    <row r="21" spans="1:13" ht="25.5">
      <c r="A21" s="18" t="s">
        <v>35</v>
      </c>
      <c r="B21" s="19">
        <v>281050.12</v>
      </c>
      <c r="C21" s="14">
        <v>293784.14</v>
      </c>
      <c r="D21" s="14">
        <v>309423.69</v>
      </c>
      <c r="E21" s="14">
        <v>303834.98</v>
      </c>
      <c r="F21" s="14">
        <v>242435.94999999998</v>
      </c>
      <c r="G21" s="14">
        <v>215255.99</v>
      </c>
      <c r="H21" s="14">
        <v>222398.06</v>
      </c>
      <c r="I21" s="14">
        <v>191542.28</v>
      </c>
      <c r="J21" s="14">
        <v>203350.56</v>
      </c>
      <c r="K21" s="24">
        <v>208850.72999999998</v>
      </c>
      <c r="L21" s="24">
        <v>213190.22</v>
      </c>
      <c r="M21" s="24">
        <v>277361.03</v>
      </c>
    </row>
    <row r="22" spans="1:13" ht="33" customHeight="1">
      <c r="A22" s="16" t="s">
        <v>21</v>
      </c>
      <c r="B22" s="12">
        <f aca="true" t="shared" si="11" ref="B22:M22">B21/B27*100</f>
        <v>6.050295919513398</v>
      </c>
      <c r="C22" s="12">
        <f t="shared" si="11"/>
        <v>6.278934509622639</v>
      </c>
      <c r="D22" s="12">
        <f t="shared" si="11"/>
        <v>5.98208783352944</v>
      </c>
      <c r="E22" s="12">
        <f t="shared" si="11"/>
        <v>7.21347519562459</v>
      </c>
      <c r="F22" s="12">
        <f t="shared" si="11"/>
        <v>7.347655082967456</v>
      </c>
      <c r="G22" s="12">
        <f t="shared" si="11"/>
        <v>7.200146763975074</v>
      </c>
      <c r="H22" s="12">
        <f t="shared" si="11"/>
        <v>8.816315199781487</v>
      </c>
      <c r="I22" s="12">
        <f t="shared" si="11"/>
        <v>7.628678125924772</v>
      </c>
      <c r="J22" s="12">
        <f t="shared" si="11"/>
        <v>7.924364014546964</v>
      </c>
      <c r="K22" s="12">
        <f t="shared" si="11"/>
        <v>7.597531003493085</v>
      </c>
      <c r="L22" s="12">
        <f t="shared" si="11"/>
        <v>7.699961665289748</v>
      </c>
      <c r="M22" s="12">
        <f t="shared" si="11"/>
        <v>7.470881521823905</v>
      </c>
    </row>
    <row r="23" spans="1:13" ht="30" customHeight="1">
      <c r="A23" s="29" t="s">
        <v>3</v>
      </c>
      <c r="B23" s="19">
        <v>30981</v>
      </c>
      <c r="C23" s="19">
        <v>31508</v>
      </c>
      <c r="D23" s="32">
        <v>29755</v>
      </c>
      <c r="E23" s="19">
        <v>25945</v>
      </c>
      <c r="F23" s="1">
        <v>22856</v>
      </c>
      <c r="G23" s="19">
        <v>18583</v>
      </c>
      <c r="H23" s="19">
        <v>13834</v>
      </c>
      <c r="I23" s="19">
        <v>15286</v>
      </c>
      <c r="J23" s="35">
        <v>17922</v>
      </c>
      <c r="K23" s="19">
        <v>18287</v>
      </c>
      <c r="L23" s="19">
        <v>19087</v>
      </c>
      <c r="M23" s="24">
        <v>21544</v>
      </c>
    </row>
    <row r="24" spans="1:13" ht="30" customHeight="1">
      <c r="A24" s="29" t="s">
        <v>22</v>
      </c>
      <c r="B24" s="19">
        <v>7229</v>
      </c>
      <c r="C24" s="19">
        <v>7818</v>
      </c>
      <c r="D24">
        <v>8114</v>
      </c>
      <c r="E24" s="19">
        <v>8144</v>
      </c>
      <c r="F24" s="1">
        <v>6814</v>
      </c>
      <c r="G24" s="19">
        <v>6367</v>
      </c>
      <c r="H24" s="19">
        <v>5999</v>
      </c>
      <c r="I24" s="19">
        <v>5117</v>
      </c>
      <c r="J24" s="35">
        <v>5995</v>
      </c>
      <c r="K24" s="19">
        <v>5946</v>
      </c>
      <c r="L24" s="35">
        <v>5854</v>
      </c>
      <c r="M24" s="24">
        <v>7614</v>
      </c>
    </row>
    <row r="25" spans="1:13" ht="25.5">
      <c r="A25" s="17" t="s">
        <v>36</v>
      </c>
      <c r="B25" s="12">
        <f aca="true" t="shared" si="12" ref="B25:M25">B21/B24</f>
        <v>38.87814635495919</v>
      </c>
      <c r="C25" s="12">
        <f t="shared" si="12"/>
        <v>37.577915067792276</v>
      </c>
      <c r="D25" s="12">
        <f t="shared" si="12"/>
        <v>38.1345439980281</v>
      </c>
      <c r="E25" s="12">
        <f t="shared" si="12"/>
        <v>37.3078315324165</v>
      </c>
      <c r="F25" s="12">
        <f t="shared" si="12"/>
        <v>35.57909451130026</v>
      </c>
      <c r="G25" s="12">
        <f t="shared" si="12"/>
        <v>33.80807130516727</v>
      </c>
      <c r="H25" s="12">
        <f t="shared" si="12"/>
        <v>37.072522087014505</v>
      </c>
      <c r="I25" s="12">
        <f t="shared" si="12"/>
        <v>37.43253468829392</v>
      </c>
      <c r="J25" s="12">
        <f t="shared" si="12"/>
        <v>33.92002668890742</v>
      </c>
      <c r="K25" s="12">
        <f t="shared" si="12"/>
        <v>35.12457618567104</v>
      </c>
      <c r="L25" s="12">
        <f t="shared" si="12"/>
        <v>36.41787154082679</v>
      </c>
      <c r="M25" s="12">
        <f t="shared" si="12"/>
        <v>36.42776858418703</v>
      </c>
    </row>
    <row r="26" spans="6:13" ht="12.75">
      <c r="F26" s="1"/>
      <c r="G26" s="1"/>
      <c r="H26" s="1"/>
      <c r="I26" s="1"/>
      <c r="J26" s="1"/>
      <c r="K26" s="1"/>
      <c r="L26" s="1"/>
      <c r="M26" s="1"/>
    </row>
    <row r="27" spans="1:13" ht="25.5">
      <c r="A27" s="20" t="s">
        <v>37</v>
      </c>
      <c r="B27" s="21">
        <v>4645229.32</v>
      </c>
      <c r="C27" s="21">
        <v>4678885.24</v>
      </c>
      <c r="D27" s="21">
        <v>5172503.29</v>
      </c>
      <c r="E27" s="21">
        <v>4212047.199999999</v>
      </c>
      <c r="F27" s="21">
        <v>3299500.96</v>
      </c>
      <c r="G27" s="21">
        <v>2989605.5880000005</v>
      </c>
      <c r="H27" s="21">
        <v>2522573.83</v>
      </c>
      <c r="I27" s="21">
        <v>2510818.74</v>
      </c>
      <c r="J27" s="21">
        <v>2566143.6</v>
      </c>
      <c r="K27" s="21">
        <v>2748928.9599999995</v>
      </c>
      <c r="L27" s="21">
        <v>2768717.94</v>
      </c>
      <c r="M27" s="21">
        <v>3712560.95</v>
      </c>
    </row>
    <row r="28" spans="1:13" ht="13.5" thickBot="1">
      <c r="A28" s="22" t="s">
        <v>4</v>
      </c>
      <c r="B28" s="23">
        <v>68017</v>
      </c>
      <c r="C28" s="23">
        <v>72869</v>
      </c>
      <c r="D28" s="33">
        <v>73966</v>
      </c>
      <c r="E28" s="23">
        <v>65478</v>
      </c>
      <c r="F28" s="23">
        <v>55087</v>
      </c>
      <c r="G28" s="23">
        <v>46924</v>
      </c>
      <c r="H28" s="23">
        <v>39596</v>
      </c>
      <c r="I28" s="23">
        <v>40281</v>
      </c>
      <c r="J28" s="23">
        <v>42671</v>
      </c>
      <c r="K28" s="23">
        <v>45121</v>
      </c>
      <c r="L28" s="23">
        <v>46623</v>
      </c>
      <c r="M28" s="23">
        <v>49147</v>
      </c>
    </row>
    <row r="29" ht="12.75">
      <c r="A29" s="3"/>
    </row>
    <row r="30" spans="1:5" ht="12.75">
      <c r="A30" s="3" t="s">
        <v>39</v>
      </c>
      <c r="C30" s="2"/>
      <c r="D30" s="2"/>
      <c r="E3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2016-01-20T07:24:53Z</dcterms:modified>
  <cp:category/>
  <cp:version/>
  <cp:contentType/>
  <cp:contentStatus/>
</cp:coreProperties>
</file>