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1"/>
  <workbookPr filterPrivacy="1" defaultThemeVersion="124226"/>
  <xr:revisionPtr revIDLastSave="0" documentId="13_ncr:1_{4D689165-0244-402C-BEC7-ED4A705C6BE3}" xr6:coauthVersionLast="36" xr6:coauthVersionMax="36" xr10:uidLastSave="{00000000-0000-0000-0000-000000000000}"/>
  <bookViews>
    <workbookView xWindow="0" yWindow="0" windowWidth="28800" windowHeight="11625" xr2:uid="{00000000-000D-0000-FFFF-FFFF00000000}"/>
  </bookViews>
  <sheets>
    <sheet name="Sheet1" sheetId="1" r:id="rId1"/>
  </sheets>
  <definedNames>
    <definedName name="_xlnm._FilterDatabase" localSheetId="0" hidden="1">Sheet1!$A$3:$J$125</definedName>
  </definedNames>
  <calcPr calcId="191029"/>
</workbook>
</file>

<file path=xl/calcChain.xml><?xml version="1.0" encoding="utf-8"?>
<calcChain xmlns="http://schemas.openxmlformats.org/spreadsheetml/2006/main">
  <c r="I111" i="1" l="1"/>
  <c r="I110" i="1"/>
  <c r="J79" i="1" l="1"/>
  <c r="F117" i="1" l="1"/>
  <c r="E117" i="1"/>
  <c r="I125" i="1" l="1"/>
  <c r="I124" i="1"/>
  <c r="E101" i="1" l="1"/>
  <c r="I104" i="1" l="1"/>
  <c r="I103" i="1"/>
  <c r="E87" i="1" l="1"/>
  <c r="D14" i="1" l="1"/>
  <c r="D13" i="1"/>
  <c r="I99" i="1" l="1"/>
  <c r="I109" i="1" l="1"/>
  <c r="I105" i="1"/>
  <c r="D65" i="1"/>
  <c r="I118" i="1" l="1"/>
  <c r="I119" i="1"/>
  <c r="I102" i="1"/>
  <c r="I97" i="1"/>
  <c r="I98" i="1"/>
  <c r="J84" i="1" l="1"/>
  <c r="J83" i="1"/>
  <c r="J85" i="1"/>
  <c r="J82" i="1"/>
  <c r="J77" i="1"/>
  <c r="J81" i="1"/>
  <c r="J78" i="1"/>
  <c r="H124" i="1"/>
  <c r="I120" i="1"/>
  <c r="I71" i="1"/>
  <c r="I85" i="1" l="1"/>
  <c r="I82" i="1"/>
  <c r="I84" i="1"/>
  <c r="I83" i="1"/>
  <c r="I88" i="1"/>
  <c r="I81" i="1"/>
  <c r="I86" i="1"/>
  <c r="I87" i="1"/>
  <c r="E116" i="1"/>
  <c r="E112" i="1"/>
  <c r="E31" i="1"/>
  <c r="D87" i="1" l="1"/>
  <c r="I106" i="1" l="1"/>
  <c r="I107" i="1"/>
  <c r="I108" i="1"/>
  <c r="I121" i="1"/>
  <c r="I116" i="1"/>
  <c r="I101" i="1"/>
  <c r="I115" i="1"/>
  <c r="I122" i="1"/>
  <c r="I11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13" authorId="0" shapeId="0" xr:uid="{00000000-0006-0000-0000-000001000000}">
      <text>
        <r>
          <rPr>
            <b/>
            <sz val="9"/>
            <color indexed="81"/>
            <rFont val="Tahoma"/>
            <family val="2"/>
            <charset val="186"/>
          </rPr>
          <t>Author:</t>
        </r>
        <r>
          <rPr>
            <sz val="9"/>
            <color indexed="81"/>
            <rFont val="Tahoma"/>
            <family val="2"/>
            <charset val="186"/>
          </rPr>
          <t xml:space="preserve">
DP ir nepareizi norādīta ietekme - jābūt "netieša"</t>
        </r>
      </text>
    </comment>
    <comment ref="H29" authorId="0" shapeId="0" xr:uid="{00000000-0006-0000-0000-000002000000}">
      <text>
        <r>
          <rPr>
            <b/>
            <sz val="8"/>
            <color indexed="81"/>
            <rFont val="Tahoma"/>
            <family val="2"/>
            <charset val="186"/>
          </rPr>
          <t>Author:</t>
        </r>
        <r>
          <rPr>
            <sz val="8"/>
            <color indexed="81"/>
            <rFont val="Tahoma"/>
            <family val="2"/>
            <charset val="186"/>
          </rPr>
          <t xml:space="preserve">
Jānoskaidro ar VARAM - vai šie plāni paredze'ts izstrādāts SAM atbalsta ietvaros?</t>
        </r>
      </text>
    </comment>
    <comment ref="D77" authorId="0" shapeId="0" xr:uid="{00000000-0006-0000-0000-000003000000}">
      <text>
        <r>
          <rPr>
            <b/>
            <sz val="8"/>
            <color indexed="81"/>
            <rFont val="Tahoma"/>
            <family val="2"/>
            <charset val="186"/>
          </rPr>
          <t>Author:</t>
        </r>
        <r>
          <rPr>
            <sz val="8"/>
            <color indexed="81"/>
            <rFont val="Tahoma"/>
            <family val="2"/>
            <charset val="186"/>
          </rPr>
          <t xml:space="preserve">
Jāveic labojums DP 5.versijā, kur ir ielikta "Tieša pozitīva ietekme"</t>
        </r>
      </text>
    </comment>
    <comment ref="H81" authorId="0" shapeId="0" xr:uid="{00000000-0006-0000-0000-000004000000}">
      <text>
        <r>
          <rPr>
            <b/>
            <sz val="8"/>
            <color indexed="81"/>
            <rFont val="Tahoma"/>
            <family val="2"/>
            <charset val="186"/>
          </rPr>
          <t>Author:</t>
        </r>
        <r>
          <rPr>
            <sz val="8"/>
            <color indexed="81"/>
            <rFont val="Tahoma"/>
            <family val="2"/>
            <charset val="186"/>
          </rPr>
          <t xml:space="preserve">
Jāsaskaņo ar IZM - vai specifiskās aktivitātes atbilst SAM saturam.</t>
        </r>
      </text>
    </comment>
    <comment ref="H115" authorId="0" shapeId="0" xr:uid="{00000000-0006-0000-0000-000005000000}">
      <text>
        <r>
          <rPr>
            <b/>
            <sz val="8"/>
            <color indexed="81"/>
            <rFont val="Tahoma"/>
            <family val="2"/>
            <charset val="186"/>
          </rPr>
          <t>Author:</t>
        </r>
        <r>
          <rPr>
            <sz val="8"/>
            <color indexed="81"/>
            <rFont val="Tahoma"/>
            <family val="2"/>
            <charset val="186"/>
          </rPr>
          <t xml:space="preserve">
specifiskās aktivitātes jāsaskaņo ar VM, vai atbilst SAM saturam</t>
        </r>
      </text>
    </comment>
  </commentList>
</comments>
</file>

<file path=xl/sharedStrings.xml><?xml version="1.0" encoding="utf-8"?>
<sst xmlns="http://schemas.openxmlformats.org/spreadsheetml/2006/main" count="1183" uniqueCount="478">
  <si>
    <t xml:space="preserve">Objektu skaits, kuros ERAF ieguldījumu rezultātā ir nodrošināta vides un informācijas pieejamība  </t>
  </si>
  <si>
    <t xml:space="preserve">Objektu skaits, kuros ERAF ieguldījumu rezultātā ir nodrošināta vides un informācijas pieejamība </t>
  </si>
  <si>
    <t xml:space="preserve">Projekta līmeņa HP VI rādītājs </t>
  </si>
  <si>
    <t>SAM līmeņa HP VI rādītājs</t>
  </si>
  <si>
    <t>ERAF ieguldijumu rezultātā nodrošināta vides un informācijas pieejamība - 100%</t>
  </si>
  <si>
    <t xml:space="preserve">                                                     ERAF ieguldijumu rezultātā nodrošināta vides un informācijas pieejamība - 100%</t>
  </si>
  <si>
    <t xml:space="preserve">
ERAF ieguldijumu rezultātā nodrošināta vides un informācijas pieejamība - 100%</t>
  </si>
  <si>
    <t>8.3.4.</t>
  </si>
  <si>
    <t>3.4.1.</t>
  </si>
  <si>
    <t>KF</t>
  </si>
  <si>
    <t>8.2.2.</t>
  </si>
  <si>
    <t>Objektu skaits, kuros ERAF ieguldijumu rezultātā ir nodrošināta vides un informācijas pieejamība</t>
  </si>
  <si>
    <t>Objektu skaits, kuros ERAF ieguldījumu rezultātā ir nodrošināta vides un informācijas pieejamība</t>
  </si>
  <si>
    <t>Valsts galveno autoceļu segu pārbūve, nestspējas palielināšana</t>
  </si>
  <si>
    <t>Veicināt drošību un vides prasību ievērošanu starptautiskajā lidostā „Rīga”.</t>
  </si>
  <si>
    <t xml:space="preserve">6.1.5. </t>
  </si>
  <si>
    <t>Attīstīt ETL uzlādes infrastruktūru Latvijā.</t>
  </si>
  <si>
    <t>ESF</t>
  </si>
  <si>
    <t xml:space="preserve">5.5.1. </t>
  </si>
  <si>
    <t xml:space="preserve">5.6.1. </t>
  </si>
  <si>
    <t xml:space="preserve">5.6.2. </t>
  </si>
  <si>
    <t xml:space="preserve">7.3.1. </t>
  </si>
  <si>
    <t xml:space="preserve">7.3.2. </t>
  </si>
  <si>
    <t xml:space="preserve">8.1.4. </t>
  </si>
  <si>
    <t xml:space="preserve">4.2.2. </t>
  </si>
  <si>
    <t xml:space="preserve">4.4.1. </t>
  </si>
  <si>
    <t>Kvalitātes kritērijs,  kura izpildes gadījumā projektu iesniegumiem piešķirami papildu punkti.</t>
  </si>
  <si>
    <t>2.1.1.</t>
  </si>
  <si>
    <t>3.3.1.</t>
  </si>
  <si>
    <t>4.1.1.</t>
  </si>
  <si>
    <t>4.3.1.</t>
  </si>
  <si>
    <t>5.1.1.</t>
  </si>
  <si>
    <t>5.1.2.</t>
  </si>
  <si>
    <t>5.3.1.</t>
  </si>
  <si>
    <t>6.1.1.</t>
  </si>
  <si>
    <t>6.1.2.</t>
  </si>
  <si>
    <t>6.3.1.</t>
  </si>
  <si>
    <t>7.1.1.</t>
  </si>
  <si>
    <t>8.1.1.</t>
  </si>
  <si>
    <t>8.1.3.</t>
  </si>
  <si>
    <t>8.2.1.</t>
  </si>
  <si>
    <t>8.3.1.</t>
  </si>
  <si>
    <t>8.4.1.</t>
  </si>
  <si>
    <t>Netieša pozitīva ietekme</t>
  </si>
  <si>
    <t>Tieša pozitīva ietekme</t>
  </si>
  <si>
    <t>N/A</t>
  </si>
  <si>
    <t>Kvalitātes kritērijs, kuru izpildes gadījumā projekta iesniegumam piešķirami papildu punkti.</t>
  </si>
  <si>
    <t>Kvalitātes kritērijs, kura izpildes gadījumā projekta iesniegumam tiks piešķirti papildus punkti</t>
  </si>
  <si>
    <t>Palielināt reģionālo mobilitāti, uzlabojot valsts reģionālo autoceļu kvalitāti</t>
  </si>
  <si>
    <t xml:space="preserve"> Nav ietekmes; Netieša pozitīvā ietekme; Tieša pozitīva ietekme</t>
  </si>
  <si>
    <t>Fonds</t>
  </si>
  <si>
    <t>ERAF</t>
  </si>
  <si>
    <t>Sabiedriskā transporta vienību skaits , kur ERAF ieguldjumu rezultātā ir nodrošināta vides un informācijas pieejamība</t>
  </si>
  <si>
    <t>8.3.3.</t>
  </si>
  <si>
    <t>8.5.1.</t>
  </si>
  <si>
    <t xml:space="preserve"> 8.5.2.</t>
  </si>
  <si>
    <t>Valsts pārvaldes profesionālā pilnveide labāka tiesiskā regulējuma izstrādē mazo un vidējo komersantu atbalsta, korupcijas novēršanas un ēnu ekonomikas mazināšanas jomās</t>
  </si>
  <si>
    <t xml:space="preserve">Sieviešu/vīriešu īpatsvars atbalstu saņēmušo komersantu vidū (dalībnieki valdēs) </t>
  </si>
  <si>
    <t xml:space="preserve">Publisko pakalpojumu skaits, kur ir veikta  informācijas pielāgošana specifisko lietotāju grupu (personām ar redzes, dzirdes un garīga rakstura traucējumiem) </t>
  </si>
  <si>
    <t>Skaidrojums SAM rādītājam</t>
  </si>
  <si>
    <t>Novērst plūdu un krasta erozijas risku apdraudējumu pilsētu teritorijās</t>
  </si>
  <si>
    <t>Samazināt plūdu riskus lauku teritorijās</t>
  </si>
  <si>
    <t>DP, projektu dati</t>
  </si>
  <si>
    <t>Projektu dati</t>
  </si>
  <si>
    <t>projektu dati</t>
  </si>
  <si>
    <t>projektu dati, CSP</t>
  </si>
  <si>
    <t>Sabiedriskā transporta vienību skaits, kur nodrošināta  vides un informācijas pieejamība 100%</t>
  </si>
  <si>
    <t>Datus iegūst izvērtējumā</t>
  </si>
  <si>
    <t>Projektu dati, izvērtējuma dati</t>
  </si>
  <si>
    <t>projektu dati, izvērtējuma dati</t>
  </si>
  <si>
    <t>Izvērtējuma dati</t>
  </si>
  <si>
    <t>Objektu  skaits , kuros ERAF ieguldijumu rezultātā ir nodrošināta vides un informācijas pieejamība.</t>
  </si>
  <si>
    <t>Objektu  skaits, kuros ERAF ieguldijumu rezultātā ir nodrošināta vides un informācijas pieejamība.</t>
  </si>
  <si>
    <t>Paaugstināt tiesu un tiesībsargājošo institūciju personāla kompetenci komercdarbības vides uzlabošanas sekmēšanai</t>
  </si>
  <si>
    <t>8.5.3.</t>
  </si>
  <si>
    <t>8.2.3.</t>
  </si>
  <si>
    <t>8.2.4.</t>
  </si>
  <si>
    <t>8.3.5.</t>
  </si>
  <si>
    <t>Kvalitātes kritērijs, kura izpildes gadījumā projekta iesniegumam piešķirami papildu punkti.</t>
  </si>
  <si>
    <t>Palielināt privāto investīciju apjomu reģionos, veicot ieguldījumus uzņēmējdarbības attīstībai atbilstoši pašvaldību attīstības programmās noteiktajai teritoriju ekonomiskajai specializācijai un balstoties uz vietējo uzņēmēju vajadzībām</t>
  </si>
  <si>
    <t xml:space="preserve">Kopējais par personu ar invaliditāti tiesiskajiem un praktiskajiem aspektiem apmācīto tiesībaizsardzības iestāžu darbinieku un amatpersonu skaits  </t>
  </si>
  <si>
    <t>Veicināt energoefektivitāti un vietējo AER izmantošanu centralizētajā siltumapgādē.</t>
  </si>
  <si>
    <t>Veicināt Rīgas pilsētas revitalizāciju,  nodrošinot teritorijas efektīvu sociālekonomisko izmantošanu</t>
  </si>
  <si>
    <t xml:space="preserve">Palielināt lielo ostu drošības līmeni un uzlabot transporta tīkla mobilitāti. </t>
  </si>
  <si>
    <t>Projektu datiizvērtējuma dati</t>
  </si>
  <si>
    <t>KF ieguldijumu rezultātā nodrošināta vides un informācijas pieejamība - 100%</t>
  </si>
  <si>
    <t xml:space="preserve"> KF ieguldijumu rezultātā nodrošināta vides un informācijas pieejamība - 100%</t>
  </si>
  <si>
    <t xml:space="preserve">                                                       KF ieguldijumu rezultātā nodrošināta vides un informācijas pieejamība  Natura 2000 teritorijās - 100% (DP -35 teritorijas)</t>
  </si>
  <si>
    <t>Objektu skaits, kuros KF ieguldījumu rezultātā ir nodrošināta vides un informācijas pieejamība</t>
  </si>
  <si>
    <t xml:space="preserve"> projektu dati</t>
  </si>
  <si>
    <t>Uzlabot darba drošību, it īpaši bīstamo nozaru uzņēmumos</t>
  </si>
  <si>
    <t>Paildzināt gados vecāku nodarbināto darbspēju saglabāšanu un nodarbinātību.</t>
  </si>
  <si>
    <t>Samazināt studiju programmu fragmentāciju un stiprināt resursu koplietošanu</t>
  </si>
  <si>
    <t>Stiprināt augstākās izglītības iestāžu akadēmisko personālu stratēģiskās specializācijas jomās</t>
  </si>
  <si>
    <t>Nodrošināt labāku pārvaldību augstākās izglītības iestādēs.</t>
  </si>
  <si>
    <t>Nodrošināt atbalstu EQAR aģentūrai izvirzīto prasību izpildei</t>
  </si>
  <si>
    <t xml:space="preserve">Attīstīt kompetenču pieejā balstītu vispārējās izglītības saturu </t>
  </si>
  <si>
    <t>Uzlabot pieeju karjeras atbalstam izglītojamajiem vispārējās un profesionālās izglītības iestādēs</t>
  </si>
  <si>
    <t>Pilnveidot nodarbināto personu profesionālo kompetenci</t>
  </si>
  <si>
    <t>Nodrošināt profesionālās izglītības atbilstību Eiropas kvalifikācijas ietvarstruktūrai</t>
  </si>
  <si>
    <t xml:space="preserve">Nodrošināt profesionālās izglītības iestāžu efektīvu pārvaldību un iesaistītā personāla profesionālās kompetences pilnveidi. </t>
  </si>
  <si>
    <t>Atbalstu saņēmušo sociālās atstumtības un nabadzības riskam pakļauto iedzīvotāju skaits</t>
  </si>
  <si>
    <t xml:space="preserve">Paaugstināt bezdarbnieku kvalifikāciju un prasmes atbilstoši darba tirgus pieprasījumam. </t>
  </si>
  <si>
    <t>9.1.2.</t>
  </si>
  <si>
    <t>Palielināt bijušo ieslodzīto integrāciju sabiedrībā un darba tirgū</t>
  </si>
  <si>
    <t>9.1.3.</t>
  </si>
  <si>
    <t>Tieša ietekme</t>
  </si>
  <si>
    <t>Netieša ietekme</t>
  </si>
  <si>
    <t>Paaugstināt resocializācijas sistēmas efektivitāti</t>
  </si>
  <si>
    <t>Atbalstīt prioritāro (sirds un asinsvadu, onkoloģijas, perinatālā un neonatālā perioda aprūpes un garīgās veselības) veselības jomu veselības tīklu attīstības vadlīniju un kvalitātes nodrošināšanas sistēmas izstrādi un ieviešanu, jo īpaši sociālās atstumtības un nabadzības riskam pakļauto iedzīvotāju veselības uzlabošanai</t>
  </si>
  <si>
    <t>9.2.3.</t>
  </si>
  <si>
    <t xml:space="preserve">9.2.5. </t>
  </si>
  <si>
    <t>9.2.6.</t>
  </si>
  <si>
    <t>Uzlabot ārstniecības un ārstniecības atbalsta personāla  kvalifikāciju</t>
  </si>
  <si>
    <t xml:space="preserve">9.3.1. </t>
  </si>
  <si>
    <t>9.3.2.</t>
  </si>
  <si>
    <t xml:space="preserve">Attīstīt pakalpojumu infrastruktūru bērnu aprūpei ģimeniskā vidē un personu ar invaliditāti neatkarīgai dzīvei un integrācijai sabiedrībā. </t>
  </si>
  <si>
    <t xml:space="preserve"> Projektu dati                      </t>
  </si>
  <si>
    <t xml:space="preserve"> Projektu dati</t>
  </si>
  <si>
    <t>*Soc.atstumtības riskam pakļautās personas - sask. ar DP mēķa grupas aprakstu: Nodarbinātie iedzīvotāji vecumā no 25 gadiem,t.sk. ar zemu izglītības līmeni, izglītību specialitātē, kurā vērojams darbaspēka trūkums vai ar izglītību specialitātē, kurā cilvēkresursu piedāvājums pārsniedz pieprasījumu</t>
  </si>
  <si>
    <t>Atbalstu saņēmušo sociālās atstumtības un nabadzības riskam pakļauto iedzīvotāju skaits*</t>
  </si>
  <si>
    <t xml:space="preserve">N/A </t>
  </si>
  <si>
    <t xml:space="preserve">N/A                                            </t>
  </si>
  <si>
    <t xml:space="preserve">
N/A</t>
  </si>
  <si>
    <t xml:space="preserve">Projektu dati </t>
  </si>
  <si>
    <t>Atbalstu saņēmušo sociālās atstumtības un nabadzības riskam pakļauto iedzīvotāju skait</t>
  </si>
  <si>
    <t>Nav ietekmes</t>
  </si>
  <si>
    <t>10.1.1.</t>
  </si>
  <si>
    <t>Palielināt KP fondu izvērtēšanas kapacitāti</t>
  </si>
  <si>
    <t>10.1.2.</t>
  </si>
  <si>
    <t>11.1.1.</t>
  </si>
  <si>
    <t>12.1.1.</t>
  </si>
  <si>
    <t xml:space="preserve">Uzlabot KP fondu plānošanu, ieviešanu, uzraudzību, kontroli, revīziju un  atbalstīt e-kohēziju. </t>
  </si>
  <si>
    <t>**vai papildināms</t>
  </si>
  <si>
    <t>Atbilstoši Eiropas Savienības struktūrfondu un Kohēzijas fonda 2014.—2020.gada plānošanas perioda vadības likuma 25.pantam</t>
  </si>
  <si>
    <t>Specifiskais atbilstības kritērijs, kura neizpildes gadījumā projekta iesniegums  ir noraidāms (**vai papildināms)</t>
  </si>
  <si>
    <t xml:space="preserve">Neattiecas </t>
  </si>
  <si>
    <t>Kvalitātes kritērijs,  kura izpildes gadījumā projektu iesniegumam piešķirami papildu punkti.</t>
  </si>
  <si>
    <t>Projektā paredzētās specifiskās darbības veicina horizontālā principa “Vienlīdzīgas iespējas” (dzimumu līdztiesība, invaliditāte un etniskā piederība) ievērošanu</t>
  </si>
  <si>
    <t>Projektā paredzētās specifiskās darbības veicina horizontālā principa “Vienlīdzīgas iespējas” (dzimumu līdztiesība, invaliditāte, vecums un etniskā piederība) ievērošanu</t>
  </si>
  <si>
    <t xml:space="preserve">Projektā paredzētas specifiskas darbības, kas veicina horizontālā principa “Vienlīdzīgas iespējas” (dzimumu līdztiesība, personu ar invaliditāti tiesības un iekļaušana, nediskriminācija vecuma un  etniskās piederības dēļ) ievērošanu 
 </t>
  </si>
  <si>
    <t xml:space="preserve">Projektā paredzētas specifiskas darbības, kas veicina horizontālā principa “Vienlīdzīgas iespējas” (dzimumu līdztiesība, personu ar invaliditāti tiesības un iekļaušana, nediskriminācija vecuma un  etniskās piederības dēļ) ievērošanu </t>
  </si>
  <si>
    <t>Projektā ir iekļautas specifiskas darbības vides un informācijas pieejamības nodrošināšanai papildu būvnormatīvos noteiktajam</t>
  </si>
  <si>
    <t xml:space="preserve">Specifiskus pakalpojumus saņēmušo mērķa grupas personu ar invaliditāti skaits   (darbavietu pielāgošana, ergoterapeita, surdotulka, asistenta pakalpojumi, specializētā transporta pakalpojumi)   </t>
  </si>
  <si>
    <t xml:space="preserve">Specifiskus pakalpojumus saņēmušo mērķa grupas personu ar invaliditāti skaits   (darbavietu pielāgošana, ergoterapeita, surdotulka, asistenta pakalpojumi, specializētā transporta pakalpojumi)           </t>
  </si>
  <si>
    <t>Izstrādāto vai pilnveidoto izglītības programmu, vadlīniju, metodiku, mācību līdzekļu, t.sk. digitālo,  kuros ir integrēti vienlīdzīgu iespēju  jautājumi (neatkarīgi no dzimuma, vecuma, invaliditātes, etniskās piederības un citiem diskriminācijas veidiem)  skaits</t>
  </si>
  <si>
    <t>Izstrādāto vai pilnveidoto izglītības programmu, metodisko līdzekļu, vadlīniju, mācību līdzekļu, t.sk. digitālo, kuros ir integrēti vienlīdzīgu iespēju jautājumi (dzimumu līdztiesība, invaliditāte,  vecums vai etniskā piederība) skaits</t>
  </si>
  <si>
    <t>Izstrādāto vai pilnveidoto izglītības programmu, metodisko līdzekļu, vadlīniju, mācību līdzekļu, t.sk. digitālo, kuros ir integrēti vienlīdzīgu iespēju jautājumi (dzimumu līdztiesība, invaliditāte,  vecums vai etniskā piederība) skaits</t>
  </si>
  <si>
    <t>Par vienlīdzīgu iespēju  aspektiem ( dzimumu līdztiesība, invaliditāte,  vecums vai etniskā piederība)  apmācīto personu skaits</t>
  </si>
  <si>
    <t>Par vienlīdzīgu iespēju  aspektiem ( dzimumu līdztiesība, invaliditāte,  vecums vai etniskā piederība)   apmācīto personu skaits</t>
  </si>
  <si>
    <t>Par vienlīdzīgu iespēju  aspektiem ( dzimumu līdztiesība, invaliditāte,  vecums vai etniskā piederība)  pmācīto personu skaits</t>
  </si>
  <si>
    <t>1) Izstrādāto vai pilnveidoto izglītības programmu, metodisko līdzekļu, vadlīniju, mācību līdzekļu, t.sk. digitālo, kuros ir integrēti vienlīdzīgu iespēju jautājumi (dzimumu līdztiesība, invaliditāte,  vecums vai etniskā piederība) skaits                                            2) Par vienlīdzīgām iespēju aspektiem ( dzimumu līdztiesība, invaliditāte,  vecums vai etniskā piederība)  apmācīto personu skaits</t>
  </si>
  <si>
    <t xml:space="preserve">1. Atbalstu saņēmušo sociālās atstumtības un nabadzības riskam pakļauto iedzīvotāju skaits                                                                                                                                                                         
2. Par vienlīdzīgām iespēju aspektiem ( dzimumu līdztiesība, invaliditāte,  vecums vai etniskā piederība)  apmācīto personu skaits                                                                                                                                                                                                                                                                                                                                                                                                                                       
 </t>
  </si>
  <si>
    <t xml:space="preserve">1. Personu ar invaliditāti īpatsvars atbalsta saņēmēju vidū nav mazāks par personu ar invaliditāti īpatsvaru reģistrēto bezdarbnieku kopskaitā 
2. Gados vecāku (54+) personu īpatsvars atbalsta saņēmēju vidū nav mazāks par gados vecāku (54+) personu īpatsvaru reģistrēto bezdarbnieku kopskaitā 
3. Sieviešu īpatsvars atbalsta saņēmēju vidū ir līdzvērtīgs sieviešu īpatsvaram reģistrēto bezdarbnieku kopskaitā                                                                                  4. Etnisko minoritāšu  pārstāvju īpatsvars atbalsta saņēmēju vidu nav mazāks par etnisko minoritāšu īpatsvaru reģistrēto bezdarbnieku kopskaitā                                                                       5.  Specifiskus pakalpojumus saņēmušo mērķa grupas personu ar invaliditāti skaits   (darbavietu pielāgošana, ergoterapeita, surdotulka, asistenta pakalpojumi, specializētā transporta pakalpojumi)                                 </t>
  </si>
  <si>
    <t>1)Izstrādāto vai pilnveidoto izglītības programmu, metodisko līdzekļu, vadlīniju, mācību līdzekļu, t.sk. digitālo, kuros ir integrēti vienlīdzīgu iespēju jautājumi (dzimumu līdztiesība, invaliditāte,  vecums vai etniskā piederība) skaits                                                 2)  Par vienlīdzīgu iespēju aspektiem ( dzimumu līdztiesība, invaliditāte,  vecums vai etniskā piederība)  apmācīto personu skaits</t>
  </si>
  <si>
    <t>Par vienlīdzīgu iespēju aspektiem ( dzimumu līdztiesība, invaliditāte,  vecums vai etniskā piederība)  apmācīto personu skaits</t>
  </si>
  <si>
    <t xml:space="preserve">Publisko pakalpojumu skaits, kur ir veikta  informācijas pielāgošana specifisko lietotāju grupu (personām ar redzes, dzirdes un garīga  rakstura traucējumiem) </t>
  </si>
  <si>
    <t>Atbalstu saņēmušie komersanti (dalībnieki valdēs sievietes/vīrieši)</t>
  </si>
  <si>
    <t xml:space="preserve">Objektu skaits, kuros ERAF/KF ieguldijumu rezultātā ir nodrošināta vides un informācijas pieejamība </t>
  </si>
  <si>
    <t xml:space="preserve">1) Par vienlīdzīgu iespēju  aspektiem ( dzimumu līdztiesība, invaliditāte,  vecums vai etniskā piederība) apmācīto personu* skaits                2) Atbalstu saņēmušo sociālās atstumtības un nabadzības riskam pakļauto iedzīvotāju skaits                                    </t>
  </si>
  <si>
    <t xml:space="preserve">1) Par vienlīdzīgu iespēju  aspektiem ( dzimumu līdztiesība, invaliditāte,  vecums vai etniskā piederība)   apmācīto personu* skaits                2) Atbalstu saņēmušo sociālās atstumtības un nabadzības riskam pakļauto iedzīvotāju skaits    </t>
  </si>
  <si>
    <t>1) Izstrādāto vai pilnveidoto izglītības programmu, metodisko līdzekļu, vadlīniju, mācību līdzekļu, t.sk. digitālo, kuros ir integrēti vienlīdzīgu iespēju jautājumi (dzimumu līdztiesība, invaliditāte,  vecums vai etniskā piederība) skaits                2) Par vienlīdzīgām iespēju aspektiem ( dzimumu līdztiesība, invaliditāte,  vecums vai etniskā piederība)  apmācīto personu skaits</t>
  </si>
  <si>
    <t xml:space="preserve">1) Par vienlīdzīgu iespēju aspektiem ( dzimumu līdztiesība, invaliditāte,  vecums vai etniskā piederība)  apmācīto personu skaits                   2)  Atbalstu saņēmušo sociālās atstumtības un nabadzības riskam pakļauto iedzīvotāju skaits  </t>
  </si>
  <si>
    <t xml:space="preserve">1) Par vienlīdzīgu iespēju  aspektiem                        (dzimumu līdztiesība, invaliditāte,  vecums vai etniskā piederība)  apmācīto personu skaits 2) Atbalstu saņēmušo sociālās atstumtības un nabadzības riskam pakļauto iedzīvotāju skaits  </t>
  </si>
  <si>
    <t xml:space="preserve">1) Par vienlīdzīgu iespēju  aspektiem ( dzimumu līdztiesība, invaliditāte,  vecums vai etniskā piederība)  apmācīto personu skaits               2) Atbalstu saņēmušo sociālās atstumtības un nabadzības riskam pakļauto iedzīvotāju skaits  </t>
  </si>
  <si>
    <t>Kvalitātes kritērija redakcija* (ESF)</t>
  </si>
  <si>
    <t>Modernizējot  sabiedriskā transporta infrastruktūru,  tiks īstenotas specifiskas vides un informācijas pieejamības nodrošināšanas darbības personām ar  redzes, dzirdes, kustību un garīga rakstura traucējumiem.                                                                                                            Vides pieejamības ekspertu konsultācijas</t>
  </si>
  <si>
    <t>Veicot ieguldījumus augstākās izglītības infrastruktūras attīstībā (renovācija un rekonstrukcija) un nodrošinot nepieciešamo materiālu, datu bāžu, aprīkojuma programmatūras un iekārtu iegādi, tiks īstenotas specifiskas vides un informācijas pieejamības nodrošināšanas darbības personām ar  redzes, dzirdes, kustību un garīga rakstura traucējumiem.                                                                                                                                                                                                                        Vides pieejamības ekspertu konsultācijas.</t>
  </si>
  <si>
    <t>1) Izstrādāto vai pilnveidoto izglītības programmu, metodisko līdzekļu, vadlīniju, mācību līdzekļu, t.sk. digitālo, kuros ir integrēti vienlīdzīgu iespēju jautājumi (dzimumu līdztiesība, invaliditāte,  vecums vai etniskā piederība) skaits                                   2)  Par vienlīdzīgu iespēju aspektiem ( dzimumu līdztiesība, invaliditāte,  vecums vai etniskā piederība)  apmācīto personu skaits</t>
  </si>
  <si>
    <t>1) Izstrādāto vai pilnveidoto izglītības programmu, metodisko līdzekļu, vadlīniju, mācību līdzekļu, t.sk. digitālo, kuros ir integrēti vienlīdzīgu iespēju jautājumi (dzimumu līdztiesība, invaliditāte,  vecums vai etniskā piederība)                                                                                                                                                                                                          
2. Par vienlīdzīgām iespēju aspektiem ( dzimumu līdztiesība, invaliditāte,  vecums vai etniskā piederība)  apmācīto personu skaits</t>
  </si>
  <si>
    <t xml:space="preserve">1.pielikums. </t>
  </si>
  <si>
    <t>2.2.1.1.</t>
  </si>
  <si>
    <t>2.2.1.2.</t>
  </si>
  <si>
    <t>6.1.3.1.</t>
  </si>
  <si>
    <t>6.1.3.2.</t>
  </si>
  <si>
    <t>Multimodāla transporta mezgla izbūve Torņakalna apkaimē</t>
  </si>
  <si>
    <t>7.1.2.1.</t>
  </si>
  <si>
    <t>EURES tīkla darbības nodrošināšana</t>
  </si>
  <si>
    <t>7.1.2.2.</t>
  </si>
  <si>
    <t>Darba tirgus apsteidzošo pārkārtojumu sistēmas ieviešana</t>
  </si>
  <si>
    <t>7.2.1.1.</t>
  </si>
  <si>
    <t>7.2.1.2.</t>
  </si>
  <si>
    <t>9.1.1.1.</t>
  </si>
  <si>
    <t>Ilgstošo bezdarbnieku aktivizācijas pasākumi</t>
  </si>
  <si>
    <t>9.1.1.2.</t>
  </si>
  <si>
    <t>9.1.4.1.</t>
  </si>
  <si>
    <t xml:space="preserve">9.1.4.2. </t>
  </si>
  <si>
    <t>9.1.4.3.</t>
  </si>
  <si>
    <t>Invaliditātes ekspertīzes pakalpojuma kvalitātes uzlabošana</t>
  </si>
  <si>
    <t xml:space="preserve">9.1.4.4. </t>
  </si>
  <si>
    <t xml:space="preserve">9.2.1.1. </t>
  </si>
  <si>
    <t>9.2.1.2.</t>
  </si>
  <si>
    <t>9.2.1.3.</t>
  </si>
  <si>
    <t>skat. 9.2.1.</t>
  </si>
  <si>
    <t>skat.9.2.1.</t>
  </si>
  <si>
    <t xml:space="preserve">9.2.2.1. </t>
  </si>
  <si>
    <t>Deinstitucionalizācija</t>
  </si>
  <si>
    <t>9.2.2.2.</t>
  </si>
  <si>
    <t>9.3.1.1.</t>
  </si>
  <si>
    <t>Pakalpojumu infrastruktūras attīstība deinstitucionalizācijas plānu īstenošanai</t>
  </si>
  <si>
    <t>9.3.1.2.</t>
  </si>
  <si>
    <t>1.1.1.1.</t>
  </si>
  <si>
    <t xml:space="preserve">1.1.1.2. </t>
  </si>
  <si>
    <t>1.1.1.3.</t>
  </si>
  <si>
    <t>1.1.1.4.</t>
  </si>
  <si>
    <t>1.1.1.5.</t>
  </si>
  <si>
    <t>1.2.1.1.</t>
  </si>
  <si>
    <t xml:space="preserve">1.2.1.2. </t>
  </si>
  <si>
    <t>1.2.2.1.</t>
  </si>
  <si>
    <t>1.2.2.2.</t>
  </si>
  <si>
    <t>3.1.1.1.</t>
  </si>
  <si>
    <t xml:space="preserve">3.1.1.2. </t>
  </si>
  <si>
    <t xml:space="preserve">3.1.1.3. </t>
  </si>
  <si>
    <t xml:space="preserve">3.1.1.4. </t>
  </si>
  <si>
    <t xml:space="preserve">3.1.1.5. </t>
  </si>
  <si>
    <t xml:space="preserve">3.1.1.6. </t>
  </si>
  <si>
    <t>3.1.2.1.</t>
  </si>
  <si>
    <t xml:space="preserve">3.1.2.2. </t>
  </si>
  <si>
    <t xml:space="preserve">4.2.1.1. </t>
  </si>
  <si>
    <t xml:space="preserve">4.2.1.2. </t>
  </si>
  <si>
    <t xml:space="preserve">6.1.4.1. </t>
  </si>
  <si>
    <t xml:space="preserve">6.1.4.2. </t>
  </si>
  <si>
    <t>8.3.6.1.</t>
  </si>
  <si>
    <t xml:space="preserve">                                                       ERAF ieguldijumu rezultātā nodrošināta vides un informācijas pieejamība - 100%</t>
  </si>
  <si>
    <t>projektu, izvērtējuma dati</t>
  </si>
  <si>
    <t>Projektu, izvērtējuma dati</t>
  </si>
  <si>
    <t>HP VI Specifiskās darbības rādītāja sasniegšanai</t>
  </si>
  <si>
    <t>Projektā sasniedzamie HP VI rādītāji ESF, ERAF un KF projektos un HP VI specifiskās darbības</t>
  </si>
  <si>
    <t>Specifiskais atbalsta mērķis/pasākums (DPP)</t>
  </si>
  <si>
    <t>Specifiskais atbalsta mērķis/pasākums (Nr.)</t>
  </si>
  <si>
    <t>Atbalsts ieguldījumiem ražošanas telpu un infrastruktūras izveidei vai rekonstrukcijai</t>
  </si>
  <si>
    <t>Mikrokreditēšana un aizdevumi biznesa aizsācējiem</t>
  </si>
  <si>
    <t>Veicināt energoefektivitātes paaugstināšanu dzīvojamās ēkās</t>
  </si>
  <si>
    <t>Veicināt energoefektivitātes paaugstināšanu valsts ēkās</t>
  </si>
  <si>
    <t>Rīgas ostas un Rīgas pilsētas integrēšana TEN-T tīklā</t>
  </si>
  <si>
    <t>1) Atbalstu saņēmušo sociālās atstumtības un nabadzības riskam pakļauto iedzīvotāju skaits                                            2)Izstrādāto vai pilnveidoto izglītības programmu, metodisko līdzekļu, vadlīniju, mācību līdzekļu, t.sk. digitālo, kuros ir integrēti vienlīdzīgu iespēju jautājumi (dzimumu līdztiesība, invaliditāte,  vecums vai etniskā piederība) skaits 3) Specifiskus pakalpojumus saņēmušo mērķa grupas personu ar invaliditāti skaits   (ergoterapeita, surdotulka, asistenta pakalpojumi, specializētā transporta pakalpojumi)</t>
  </si>
  <si>
    <t>1) Atbalstu saņēmušo sociālās atstumtības un nabadzības riskam pakļauto iedzīvotāju skaits                                   2) Izstrādāto vai pilnveidoto izglītības programmu, metodisko līdzekļu, vadlīniju, mācību līdzekļu, t.sk. digitālo, kuros ir integrēti vienlīdzīgu iespēju jautājumi (dzimumu līdztiesība, invaliditāte,  vecums vai etniskā piederība) skaits             3) Specifiskus pakalpojumus saņēmušo mērķa grupas personu ar invaliditāti skaits   ( ergoterapeita, surdotulka, asistenta pakalpojumi, specializētā transporta pakalpojumi)</t>
  </si>
  <si>
    <t xml:space="preserve">projekta mērķis un atbalstāmās darbības ir tieši vērstas uz sociālās atstumtības riskam pakļauto iedzīvotāju grupu situācijas uzlabošanu un nodrošina iespējas ikvienam projekta dalībniekam saņemt vienlīdzīgus pakalpojumus, palīdzību un informāciju neatkarīgi no dzimuma, invaliditātes veida, vecuma un citiem faktoriem;
- projekta ietvaros ir paredzētas specifiskas darbības, kas tieši vērstas uz horizontālā principa „Vienlīdzīgas iespējas” mērķu sasniegšanu un vienlīdzīgu iespēju nodrošināšanu neatkarīgi no dzimuma, vecuma, invaliditātes vai etniskās piederības:
1) projektā tiek paredzētas specifiskas darbības, kas veicina dzimumu līdztiesību:
• bezdarbnieku informēšanā, projekta īstenošanas personāla apmācībā darbam ar mērķa grupām tiks integrēts dzimumu aspekts, t.sk. mazināti aizspriedumi par kādu no dzimumiem noteiktā profesionālā jomā (piemēram, „dzimumam netipiskas profesijas”, „neatbilstošs amats vai nodarbošanās” u.c.);
• elastīgu apmācību formu piemērošana bezdarbniekiem, īpaši sievietēm, kuru aprūpē ir bērni vai citi aprūpējamie;
2) projektā tiek paredzētas darbības, kas veicina personu ar invaliditāti tiesību ievērošanu un iekļaušanu:
- projekta īstenošanā tiks nodrošināti apstākļi, kas nodrošina iespēju personai ar invaliditāti piedalīties projekta administrēšanā un īstenošanā:
• iestādē ir personām ar invaliditāti pieejama vide, darbavieta, sanitārās telpas;
• nepieciešamības gadījumā tiks nodrošinātas pielāgotas informāciju tehnoloģijas;
• tiks noteikts elastīgs daba laiks, ņemot vērā personas ar invaliditāti individuālās vajadzības;
- projekta īstenošanā tiek nodrošinātas specifiskas darbības, kas veicina personu ar invaliditāti tiesību ievērošanu un iekļaušanu:
• apmācības tiks īstenotas pielāgotās telpās personām ar invaliditāti, nodrošinot nepieciešamo aprīkojumu iekļūšanai mācību telpā;
• alternatīvas apmācību un nodarbinātības formas;
• pielāgotas informāciju tehnoloģijas apmācībām personām ar funkcionāliem traucējumiem; 
3) projektā tiek paredzētas specifiskas darbības, kas veicina nediskrimināciju vecuma un etniskās piederības dēļ:
• tiks sniegts individuāls atbalsts – īpaši grupām no nelabvēlīgas vides, t.sk. vecāka gadagājuma personām, migrantiem un romu tautības pārstāvjiem (piemēram, atkārtošana, paskaidrošana, apmācību ritma pielāgošana individuālajām spējām u.c.).
</t>
  </si>
  <si>
    <t>Atbalsts sociālajai uzņēmējdarbībai</t>
  </si>
  <si>
    <t xml:space="preserve">Apmācību un informēšanas pasākumu saturā tiks integrēti vienlīdzīgu iespēju jautājumi (neatkarīgi no dzimuma, vecuma, invaliditātes, etniskās piederības un citiem diskriminācijas veidiem).
Projekta administrēšanavadība, speciālistu apmācības u.c. projekta darbības tiks īstenotas pieejamās telpās personām ar invaliditāti, nodrošinot nepieciešamo aprīkojumu iekļūšanai telpās un pielāgotas informācijas tehnoloģijas.
Tiks sniegts īpašs atbalsts – īpaši grupām no nelabvēlīgas vides, t.sk. vecāka gadagājuma personām, migrantiem un romu tautības pārstāvjiem
</t>
  </si>
  <si>
    <t xml:space="preserve">Veicot ieguldījumus sociālās infrastruktūras attīstībā, tiks veicināta  nabadzības, sociālās atstumtības un diskriminācijas riskam pakļauto iedzīvotāju grupu integrācija sabiedrībā un vienlīdzīgu iespēju nodrošināšana.
Tiks īstenotas specifiskas darbības vides un informācijas pieejamības nodrošināšanai personām ar redzes, dzirdes, kustību un garīga rakstura traucējumiem papildu būvnormatīvos noteiktajam, piemēram,                                                                                                                                                                                                                 vides pieejamības ekspertu konsultācijas, reljefa virsma un vadlīnijas būvēs, kontrastējošs krāsojums pie līmeņu un virsmu maiņas, marķējumi un piktogrammas, aizsargmargas, automātiski veramas durvis u.c. darbības.
</t>
  </si>
  <si>
    <t>Projekta vadības, apmācības un informēšanas pasākumi (ja attiecināms) u.c. projekta darbības tiks īstenotas pielāgotās telpās personām ar invaliditāti, nodrošinot nepieciešamo aprīkojumu iekļūšanai telpās un pielāgotas informācijas tehnoloģijas, ja nepieciešams.</t>
  </si>
  <si>
    <t>Specifiskas  vides un informācijas pieejamības  nodrošināšanas darbības personām ar redzes, dzirdes, kustību un garīga rakstura traucējumiem piem. nodrošināti durvju fiksēšanās mehānismi, pandusi, uzbrauktuves ar atbilstošu platumu,  slīpumu un segumu, pakāpieni kontrastējoši, atbilstošs informācijas zīmju, uzrakstu lielums, fons, apgaismojums, apzīmējumu dublējums taktili (sataustāmi), marķējumi u.c.); vides pieejamības ekspertu konsultācijas.                                                                                                                Vides pieejamības nodrošināšanas pasākumi var tikt īstenoti projekta ietvaros atbilstoši MK noteikumos noteiktiem nosacījumiem, bet šīs izmaksas ir finansējamas no valsts un pašvaldību līdzekļiem.</t>
  </si>
  <si>
    <t xml:space="preserve">Izstrādāto vai pilnveidoto resocializācijas u.c. programmu, metodisko līdzekļu, vadlīniju, mācību līdzekļu, t.sk. digitālo, apmācību un informatīvo pasākumu saturā tiks integrēti vienlīdzīgu iespēju jautājumi (neatkarīgi no dzimuma, vecuma, invaliditātes, etniskās piederības un citiem diskriminācijas veidiem).
Projekta vadība, apmācību un informēšanas pasākumi u.c. projekta darbības tiks īstenotas pielāgotās telpās personām ar invaliditāti, nodrošinot nepieciešamo aprīkojumu iekļūšanai telpās un pielāgotas informācijas tehnoloģijas, ja tas ir nepieciešams.      
Tiks sniegts individuāls atbalsts – īpaši grupām no nelabvēlīgas vides, t.sk. vecāka gadagājuma personām, migrantiem un romu tautības pārstāvjiem
</t>
  </si>
  <si>
    <t xml:space="preserve">Visas specifiskā mērķa ietvaros paredzētās darbības vērstas uz nabadzības, sociālās atstumtības un diskriminācijas riskam pakļauto iedzīvotāju grupu integrāciju sabiedrībā un vienlīdzīgu iespēju nodrošināšanu. 
Informatīvi un izglītojoši pasākumi par nediskrimināciju neatkarīgi no dzimuma, vecuma, invaliditātes, etniskās piederības un citām pazīmēm.
Projekta vadība, īstenošanas personāla apmācības u.c. projekta darbības tiks īstenotas pielāgotās telpās personām ar invaliditāti, nodrošinot nepieciešamo aprīkojumu iekļūšanai telpās un pielāgotas informācijas tehnoloģijas
Tiks sniegts individuāls atbalsts – īpaši grupām no nelabvēlīgas vides, t.sk. vecāka gadagājuma personām, migrantiem un romu tautības pārstāvjiem
</t>
  </si>
  <si>
    <t xml:space="preserve">Specifiskā atbalsta mērķa pasākuma ietvaros paredzētās darbības vērstas uz nabadzības, sociālās atstumtības un diskriminācijas riskam pakļauto iedzīvotāju grupu integrāciju sabiedrībā un vienlīdzīgu iespēju nodrošināšanu. 
Speciālistu apmācību un informatīvo pasākumu saturā tiks integrēti jautājumi par nediskrimināciju, t.sk. dzimumu līdztiesību, vecumu, personu ar invaliditāti tiesībām un iekļaušanu, etnisko piederību un dažādību.
 Projekta vadība, speciālistu apmācības u.c. projekta darbības tiks īstenotas pieejamās telpās personām ar invaliditāti, nodrošinot nepieciešamo aprīkojumu iekļūšanai telpās un pielāgotas informācijas tehnoloģijas, ja nepieciešams.
Tiks sniegts īpašs atbalsts – īpaši grupām no nelabvēlīgas vides, t.sk. vecāka gadagājuma personām un romu tautības pārstāvjiem
</t>
  </si>
  <si>
    <t>HP VI kritērija redakcija*</t>
  </si>
  <si>
    <t>HP  VI  kritērija piemērošana  projektu iesniegumu vērtēšanā</t>
  </si>
  <si>
    <t xml:space="preserve">1) Par vienlīdzīgu iespēju aspektiem ( dzimumu līdztiesība, invaliditāte,  vecums vai etniskā piederība)  apmācīto personu skaits       
2) Atbalstu saņēmušo sociālās atstumtības un nabadzības riskam pakļauto iedzīvotāju skaits  </t>
  </si>
  <si>
    <t>Veicot ieguldījumus publiskās infrastruktūras un teritoriju attīstībā,  papildu būvnormatīvos noteiktajam,  tiks īstenotas specifiskas vides un informācijas pieejamības nodrošināšanas darbības personām ar  redzes, dzirdes, kustību un garīga rakstura traucējumiem.                                                                                                                                                                                                                        Vides pieejamības ekspertu konsultācijas.</t>
  </si>
  <si>
    <t>Veicot ieguldījumus pilsētu transporta infrastruktūras attīstībā, papildu būvnoramatīvos noteiktajam, tiks īstenotas specifiskas vides un informācijas pieejamības nodrošināšanas darbības personām ar  redzes, dzirdes, kustību un garīga rakstura traucējumiem.                                                                                                                                                                                                                        Vides pieejamības ekspertu konsultācijas.</t>
  </si>
  <si>
    <t>7.2.1.3.</t>
  </si>
  <si>
    <t>Jauniešu garantijas pasākumu īstenošana pēc 2018.gada</t>
  </si>
  <si>
    <t xml:space="preserve">Darba meklēšanas, informēšanas, konkurētspējas paaugstināšanas pasākumu, karjeras konsultāciju saturā tiks integrēti vienlīdzīgu iespēju jautājumi (jo īpaši, mazināti aizspriedumi par kādu no dzimumiem noteiktā profesionālā jomā atkarībā dzimuma; nediskrimināciju vecuma, invaliditātes un etniskās piederības dēļ); 
Projekta vadība u.c. projekta darbības tiks īstenotas pielāgotās telpās personām ar invaliditāti, nodrošinot nepieciešamo aprīkojumu iekļūšanai telpās un pielāgotas informācijas tehnoloģijas, ja nepieciešams. Specifisku pakalpojumu sniegšana mērķa grupas bezdarbniekiem ar invaliditāti.
Projekta ietvaros tiks sniegts individuāls atbalsts – īpaši grupām no nelabvēlīgas vides, ieskaitot minoritātes, migrantus un romu tautības pārstāvjus. Karjeras konsultants motivē etnisko minoritāšu jauniešus iekļauties apmācību programmās, veicinot integrēšanos sabiedrībā.
</t>
  </si>
  <si>
    <t>Atbalsts tehnoloģiju pārneses sistēmas pilnveidošanai</t>
  </si>
  <si>
    <t>Atbalsts starptautiskās sadarbības projektiem pētniecībā un inovācijās</t>
  </si>
  <si>
    <t>Inovācijas granti studentiem</t>
  </si>
  <si>
    <t>Pēcdoktorantūras pētniecības atbalsts</t>
  </si>
  <si>
    <t>1.2.1.4.</t>
  </si>
  <si>
    <t>Atbalsts jaunu produktu ieviešanai ražošanā</t>
  </si>
  <si>
    <t>Atbalsts nodarbināto apmācībām</t>
  </si>
  <si>
    <t>1.2.2.3.</t>
  </si>
  <si>
    <t>Inovāciju motivācijas programma</t>
  </si>
  <si>
    <t xml:space="preserve">Centralizētu publiskās pārvaldes IKT platformu izveide, publiskās pārvaldes procesu optimizēšana un attīstība </t>
  </si>
  <si>
    <t xml:space="preserve">Specifiskas darbības elektroniski pieejamās informācijas pielāgošanai specifisko lietotāju grupu (personām ar redzes, dzirdes un garīga  rakstura traucējumiem) vajadzībām un lietojumu scenārijiem (tiek uzlabota e-pakalpojumu pieejamība - gala lietojumi tiek veidoti ievērojot web pieejamības standartus).  
Projekta vadības, apmācības un informēšanas pasākumi (ja attiecināms)  tiks īstenoti pielāgotās telpās personām ar invaliditāti, nodrošinot nepieciešamo aprīkojumu iekļūšanai telpās un pielāgotas informācijas tehnoloģijas.                                                                                                                  </t>
  </si>
  <si>
    <t>Aizdevumu garantijas</t>
  </si>
  <si>
    <t>Mezanīna aizdevumi</t>
  </si>
  <si>
    <t>Izvērtējumā tiek iegūti dati par atbalstu saņēmušajiem komersantiem (dalībnieki valdēs) dzimumu griezumā;
Projekta vadības un īstenošanas darbības (kur attiecināms) tiks īstenotas pielāgotās telpās personām ar invaliditāti, nodrošinot nepieciešamo aprīkojumu iekļūšanai telpās un pielāgotas informācijas tehnoloģijas, ja nepieciešams.</t>
  </si>
  <si>
    <t>Reģionālie biznesa inkubatori un radošo industriju inkubators</t>
  </si>
  <si>
    <t>Tehnoloģiju akselerators</t>
  </si>
  <si>
    <t>4.5.1.1.</t>
  </si>
  <si>
    <t>4.5.1.2.</t>
  </si>
  <si>
    <t>Papildu būvnormatīvos noteiktajam projektā (būvniecības tāmē) ir paredzētas specifiskas darbības, kas uzlabos vides pieejamību personām ar invaliditāti,  vecāka gadagājuma cilvēkiem un vecākiem ar bērniem, piemēram, ir notikušas konsultācijas ar personu ar invaliditāti intereses pārstāvošām organizācijām vides pieejamības risinājumu nodrošināšanai, reljefu virsmu un vadlīniju būvēs izmantošana, kontrastējošs krāsojums pie līmeņu un virsmu maiņas, marķējumi un piktogrammas, gājēju celiņu virsmas piemērotas riteņkrēslu lietotājiem u.c. specifiskas darbības</t>
  </si>
  <si>
    <t>Atkritumu dalītas savākšanas sistēmas attīstība</t>
  </si>
  <si>
    <t>5.2.1.1.</t>
  </si>
  <si>
    <t>5.2.1.2.</t>
  </si>
  <si>
    <t xml:space="preserve">5.4.1.1. </t>
  </si>
  <si>
    <t>Antropogēno slodzi mazinošanas infrastruktūras izbūve un rekonstrukcija Natura 2000 teritorijās</t>
  </si>
  <si>
    <t>5.4.2.1.</t>
  </si>
  <si>
    <t>Bioloģiskās daudzveidības saglabāšanas un ekosistēmu aizsardzības priekšnoteikumi</t>
  </si>
  <si>
    <t>5.4.2.2.</t>
  </si>
  <si>
    <t>Modernizējot Rīgas pilsētas transporta infrastruktūru, papildu būvnormatīvos noteiktajam, tiks īstenotas specifiskas vides un informācijas pieejamības nodrošināšanas darbības personām ar  redzes, dzirdes, kustību un garīga rakstura traucējumiem.                                                                                                                                                                                                                        Vides pieejamības ekspertu konsultācijas</t>
  </si>
  <si>
    <t>6.2.1.1.</t>
  </si>
  <si>
    <t>Latvijas dzelzceļa tīkla elektrifikācija</t>
  </si>
  <si>
    <t xml:space="preserve">6.2.1.2. </t>
  </si>
  <si>
    <t>Dzelzceļa infrastruktūras modernizācija un izbūve</t>
  </si>
  <si>
    <t xml:space="preserve">Veicot ieguldījumus dzelzceļa  pasažieru infrastruktūras attīstībā, tiks īstenotas specifiskas vides un informācijas pieejamības nodrošināšanas darbības personām ar redzes, dzirdes, kustību un garīga rakstura traucējumiem, ja attiecināms.     vides pieejamības ekspertu konsultācijas.                                                                                                                                                                                                                   </t>
  </si>
  <si>
    <t>Nodrošinot labāku pārvaldību augstākās izglītības institūcijās, tiks ievērots dzimumu līdztiesības princips</t>
  </si>
  <si>
    <t>Veicot darbinieku atlasi darbam nacionālās augstākās izglītības kvalitātes nodrošināšanas aģentūrā un personāla apmācībās tiks ievērots dzimumu līdztiesības princips.</t>
  </si>
  <si>
    <t xml:space="preserve">Palielināt kvalificētu profesionālās izglītības iestāžu audzēkņu skaitu pēc to dalības darba vidē balstītās mācībās vai mācību praksē uzņēmumā </t>
  </si>
  <si>
    <t>Tiks īstenotas specifiskas vides un informācijas pieejamības nodrošināšanas darbības personām ar  redzes, dzirdes, kustību un garīga rakstura traucējumiem (piemēram, nodrošināts atbilstošs gājēju taku, laipu, ceļa platums, slīpums un segums, pakāpieni kontrastējoši, atpūtas vietās izveidoti manevrēšanas laukumi, dabas takās izvietoti rokturi/margas, celiņu apmales, publiskas apskates teritorijā, personām riteņkrēslā paredzētas atbilstošas vietas ar līdzenu virsmu horizontālā plaknē; atpūtas vietās nodrošinātas labierīcības personu ar invalidiāti vajadzībām; sēdvietas vecāka gadagājuma personu vajadzībām atbilstošā augstumā; atbilstošs informācijas zīmju un uzrakstu lielums, fons, apgaismojums; apzīmējumu dublējums taktili (sataustāmi),  u.c.), autostāvvietās ierīkotas speciālas un atbilstošas invalīdu stāvvietas, skatu torņi pieejami personām ar kustību traucējumiem,  u.tml)                                                                                                Vides pieejamības ekspertu konsultācijas. skat.5.4.1.</t>
  </si>
  <si>
    <t xml:space="preserve">1) projektā tiek paredzētas specifiskas darbības, kas veicina dzimumu līdztiesību:
• sabiedrības informēšanā, sociālās uzņēmējdarbības veicēju un uzsācēju apmācībā tiks integrēts dzimumu aspekts, t.sk. mazināti aizspriedumi par kādu no dzimumiem noteiktā profesionālā jomā (piemēram, „dzimumam netipiskas profesijas”, „neatbilstošs amats vai nodarbošanās” u.c.);
• elastīgu apmācību formu piemērošana bezdarbniekiem, īpaši sievietēm, kuru aprūpē ir bērni vai citi aprūpējamie;
2) projektā tiek paredzētas darbības, kas veicina personu ar invaliditāti tiesību ievērošanu un iekļaušanu:
- projekta īstenošanā tiks nodrošināti apstākļi, kas nodrošina iespēju personai ar invaliditāti piedalīties projekta administrēšanā un īstenošanā:
• iestādē ir personām ar invaliditāti pieejama vide, darbavieta, sanitārās telpas;
• nepieciešamības gadījumā tiks nodrošinātas pielāgotas informāciju tehnoloģijas;
• tiks noteikts elastīgs daba laiks, ņemot vērā personas ar invaliditāti individuālās vajadzības;
- projekta īstenošanā tiek nodrošinātas specifiskas darbības, kas veicina personu ar invaliditāti tiesību ievērošanu un iekļaušanu:
• apmācības tiks īstenotas pielāgotās telpās personām ar invaliditāti, nodrošinot nepieciešamo aprīkojumu iekļūšanai mācību telpā;
• alternatīvas apmācību un nodarbinātības formas;
• pielāgotas informāciju tehnoloģijas apmācībām personām ar funkcionāliem traucējumiem; 
3) projektā tiek paredzētas specifiskas darbības, kas veicina nediskrimināciju vecuma un etniskās piederības dēļ:
• tiks sniegts individuāls atbalsts – īpaši grupām no nelabvēlīgas vides, t.sk. vecāka gadagājuma personām, migrantiem un romu tautības pārstāvjiem (piemēram, atkārtošana, paskaidrošana, apmācību ritma pielāgošana individuālajām spējām u.c.)
</t>
  </si>
  <si>
    <t xml:space="preserve">9.1.1.3. </t>
  </si>
  <si>
    <t>Datus iegūst izvērtējumā; projektu dati</t>
  </si>
  <si>
    <t xml:space="preserve">Specifiskā atbalsta mērķa pasākuma ietvaros paredzētās atbalstāmās darbības vērstas uz nabadzības, sociālās atstumtības un diskriminācijas riskam pakļauto iedzīvotāju grupu integrāciju sabiedrībā un vienlīdzīgu iespēju nodrošināšanu. 
Apmācību un informēšanas pasākumu saturā tiks integrēti vienlīdzīgu iespēju jautājumi (neatkarīgi no dzimuma, vecuma, invaliditātes, etniskās piederības un citiem diskriminācijas veidiem).
Projekta vadība, mērķa grupas apmācības u.c. projekta darbības tiks īstenotas pielāgotās telpās personām ar invaliditāti, nodrošinot nepieciešamo aprīkojumu iekļūšanai telpās un pielāgotas informācijas tehnoloģijas, ja nepieciešams
Tiks sniegts individuāls atbalsts – īpaši grupām no nelabvēlīgas vides, t.sk. vecāka gadagājuma personām, romu tautības pārstāvjiem.
</t>
  </si>
  <si>
    <t>Objektu skaits, kuros ERAF/KF ieguldijumu rezultātā ir nodrošināta vides un informācijas pieejamība</t>
  </si>
  <si>
    <t xml:space="preserve">Nav ietekmes </t>
  </si>
  <si>
    <t xml:space="preserve">8.3.6.2. </t>
  </si>
  <si>
    <t>Izglītības kvalitātes monitoringa sistēmas ieviešana</t>
  </si>
  <si>
    <t>Sociālo pakalpojumu atbalsta sistēmas pilnveide</t>
  </si>
  <si>
    <t xml:space="preserve">Esošās situācijas analīze un plānoto rezultātu izstrāde, analizējot datus dzimuma, vecuma, invaliditātes griezumā, ņemot vērā katras personas specifiskās situācijas un vajadzības konkrētā veselības jomā;                                                                                                                                                                                                                            
Iedzīvotāju izglītošanas pasākumi par dzīvesveidu un veselības paradumiem, kas samazina risku iegūt invaliditāti, par iespējām uzlabot ar veselības stāvokli saistīto dzīves kvalitāti.  Pasākumi, kas vērsti uz atšķirību mazināšanu sieviešu un vīriešu paredzamajā mūža ilgumā;                                                                                                                                     Sabiedrībā valdošo stereotipu un priekšstatu maiņas pasākumi par sievietes un vīrieša lomām un tām atbilstošu uzvedību attiecībā uz rūpēm par savu veselību un dzīvesveidu, īpaši izdalot vīriešus kā specifisku mērķa grupu;                                                                                                                                                                                                                                              Dzimumu līdzsvara veicināšanas pasākumi ārstniecības personāla piesaistē;
Specifiski pasākumi viena vai otra dzimuma veselības uzlabošanai,  uzrunājot atsevišķi vīriešu un sieviešu mērķauditoriju;                                                                                                   Pasākumi, kas vērsti uz iedzīvotāju veselības stāvokļa uzlabošanu, lai veicinātu iespēju vairāk iedzīvotājiem iesaistīties darba tirgū un turpināt strādāt arī pēc 55 gadu vecuma;                                                                                                                              Veselības aprūpes pieejamības veicināšanas pasākumi personām ar funkcionāliem traucējumiem, vecāka gadagājuma personām, personām ar zemiem ienākumiem un etniskajām minoritātēm/migrantiem;                                                                                                                                                                                                                                                                                                                                        
Elastīgas apmācību formas un laiks (piemēram, e-apmācības);   
Projekta vadība, speciālistu apmācības u.c. projekta darbības tiks īstenotas pieejamās telpās personām ar invaliditāti, nodrošinot aprīkojumu iekļūšanai telpās un pielāgotas informācijas tehnoloģijas, ja nepieciešams.                                                                                                                                                                                    </t>
  </si>
  <si>
    <t>9.2.4.1.</t>
  </si>
  <si>
    <t>Kompleksi  veselības veicināšanas un slimību profilakses pasākumi</t>
  </si>
  <si>
    <t>Projekta vadība, apmācību un informēšanas pasākumi u.c. projekta darbības tiks īstenotas pielāgotās telpās personām ar invaliditāti, nodrošinot nepieciešamo aprīkojumu iekļūšanai telpās un pielāgotas informācijas tehnoloģijas, ja tas ir nepieciešams.      
Esošās situācijas analīze un plānoto rezultātu izstrāde, analizējot datus dzimuma, vecuma, invaliditātes griezumā, ņemot vērā katras personas specifiskās situācijas un vajadzības konkrētā veselības jomā;                                                                                                                                                                                                                                                  
Iedzīvotāju izglītošanas pasākumi par dzīvesveidu un veselības paradumiem, kas samazina risku iegūt invaliditāti, par iespējām uzlabot ar veselības stāvokli saistīto dzīves kvalitāti.  Pasākumi, kas vērsti uz atšķirību mazināšanu sieviešu un vīriešu paredzamajā mūža ilgumā;                                                                                                                                     
Sabiedrībā valdošo stereotipu un priekšstatu maiņas pasākumi par sievietes un vīrieša lomām un tām atbilstošu uzvedību attiecībā uz rūpēm par savu veselību un dzīvesveidu, īpaši izdalot vīriešus kā specifisku mērķa grupu;                                                                                                                                                                                                                                              Dzimumu līdzsvara veicināšanas pasākumi ārstniecības personāla piesaistē (iespēju robežās);
Specifiski pasākumi viena vai otra dzimuma veselības uzlabošanai,  uzrunājot atsevišķi vīriešu un sieviešu mērķauditoriju;                                                                                                  
Pasākumi, kas vērsti uz iedzīvotāju veselības stāvokļa uzlabošanu, lai veicinātu iespēju vairāk iedzīvotājiem iesaistīties darba tirgū un turpināt strādāt arī pēc 55 gadu vecuma;
Veselības veicināšanas pasākumi darbavietā un ārpus tās, veicinot iedzīvotāju ilgāku nodarbinātību veselības aprūpes pieejamības veicināšanas pasākumi personām ar funkcionāliem traucējumiem, vecāka gadagājuma personām, personām ar zemiem materiāliem ienākumiem un etniskajām minoritātēm/migrantiem
sabiedrības veselības pētījumi  par iedzīvotāju veselību ietekmējošajiem paradumiem tiks veikti dzimumu griezumā</t>
  </si>
  <si>
    <t>9.2.4.2.</t>
  </si>
  <si>
    <t>Par personu ar invaliditāti tiesiskajiem un praktiskajiem aspektiem apmācīto tiesībaizsardzības iestāžu darbinieku un amatpersonu skaits</t>
  </si>
  <si>
    <t xml:space="preserve">1)Atbalstu saņēmušo sociālās atstumtības un nabadzības riskam pakļauto iedzīvotāju skaits
 2) Izstrādāto vai pilnveidoto izglītības programmu, metodisko līdzekļu, vadlīniju, mācību līdzekļu, t.sk. digitālo, kuros ir integrēti vienlīdzīgu iespēju jautājumi (dzimumu līdztiesība, invaliditāte,  vecums vai etniskā piederība) skaits
3) Specifiskus pakalpojumus saņēmušo  personu ar invaliditāti skaits   (darbavietu pielāgošana, ergoterapeita, surdotulka, specializētā transporta pakalpojumi)       </t>
  </si>
  <si>
    <t xml:space="preserve">Pētījumu un izvērtējumu saturā tiks integrēti vienlīdzīgu iespēju jautājumi (dzimumu līdztiesība, personu ar invaliditāti tiesības un vienlīdzīgas iespējas, nediskriminācija vecuma un etniskās piederības dēļ); dati tiks analizēti dzimumu, vecumu, invaliditātes un etniskās piederības griezumos.
Projekta vadība un projekta darbības tiks īstenotas pielāgotās telpās personām ar invaliditāti, nodrošinot nepieciešamo aprīkojumu iekļūšanai telpās un pielāgotas informācijas tehnoloģijas. 
</t>
  </si>
  <si>
    <t>8.3.1.1.</t>
  </si>
  <si>
    <t>Projektā paredzētās specifiskās darbības veicina horizontālā principa “Vienlīdzīgas iespējas” (dzimumu līdztiesība, invaliditāte, vecums un etniskā piederība) ievērošanu:                                                                                    
• veicina dzimumu līdztiesību;                                                                                       
• veicina personu ar invaliditāti tiesību ievērošanu un iekļaušanu; 
• veicina nediskrimināciju vecuma dēļ;
• veicina nediskrimināciju etniskās piederības dēļ;
• neveicina dzimumu līdztiesību, personu ar invaliditāti tiesību ievērošanu un iekļaušanu, nediskrimināciju vecuma un etniskās piederības dēļ</t>
  </si>
  <si>
    <t xml:space="preserve">
Specifiskā atbalsta mērķa pasākuma ietvaros paredzētās darbības vērstas uz nabadzības, sociālās atstumtības un diskriminācijas riskam pakļauto iedzīvotāju grupu integrāciju sabiedrībā un vienlīdzīgu iespēju nodrošināšanu. 
Apmācību un informēšanas pasākumu saturā tiks integrēti vienlīdzīgu iespēju jautājumi (neatkarīgi no dzimuma, vecuma, invaliditātes, etniskās piederības un citiem diskriminācijas veidiem).
Projekta vadība, īstenošanas personāla apmācības u.c. projekta darbības tiks īstenotas pielāgotās telpās personām ar invaliditāti, nodrošinot nepieciešamo aprīkojumu iekļūšanai telpās un pielāgotas informācijas tehnoloģijas.
</t>
  </si>
  <si>
    <t xml:space="preserve">Visas specifiskā mērķa ietvaros paredzētās darbības vērstas uz nabadzības, sociālās atstumtības un diskriminācijas riskam pakļauto iedzīvotāju grupu integrāciju sabiedrībā un vienlīdzīgu iespēju nodrošināšanu. 
Apmācību un informēšanas pasākumu saturā tiks integrēti vienlīdzīgu iespēju jautājumi (neatkarīgi no dzimuma, vecuma, invaliditātes, etniskās piederības un citiem diskriminācijas veidiem).
Projekta vadība, īstenošanas personāla apmācības u.c. projekta darbības tiks īstenotas pielāgotās telpās personām ar invaliditāti, nodrošinot nepieciešamo aprīkojumu iekļūšanai telpās un pielāgotas informācijas tehnoloģijas.
</t>
  </si>
  <si>
    <t xml:space="preserve">Veicot ieguldījumus funkcionēšanas novērtēšanas laboratorijas un asistīvo tehnoloģiju (tehnisko palīglīdzekļu) apmaiņas fonda izveidē, tiks veicināta nabadzības, sociālās atstumtības un diskriminācijas riskam pakļauto iedzīvotāju grupu integrācija sabiedrībā un vienlīdzīgu iespēju nodrošināšana. 
Pasākuma ietvaros tiks sniegts tiešs atbalsts personām ar redzes, dzirdes, kustību un garīga rakstura traucējumiem, nodrošinot tehnisko palīglīdzekļu lielāku pieejamību šīm personu grupām
Projekta ietvaros ir paredzētas specifiskas darbības, vides un informācijas pieejamības nodrošināšanai papildu būvnormatīvos noteiktajam, piemēram:
- personu ar invaliditāti intereses pārstāvošo nevalstisko organizāciju ekspertu konsultācijas; 
- reljefa virsma būvēs; 
- kontrastējošs krāsojums pie līmeņu un virsmu maiņas; 
- marķējumi un piktogrammas; 
- aizsargmargas; 
- automātiski veramas durvis un fiksējoši durvju mehānismi; 
- ergonomiski rokturi un aprīkojums; 
- u.c. labās prakses piemēri un inovatīvi risinājumi. 
</t>
  </si>
  <si>
    <t>Darbības, kas nodrošinās vienlīdzīgas iespējas neatkarīgi no dzimuma, vecuma,  etniskās izcelsmes, invaliditātes, u.c. faktoriem.
Mērķa grupai piedāvātas alternatīvas darba formas un elastīgs darba laiks</t>
  </si>
  <si>
    <t>Riska kapitāls</t>
  </si>
  <si>
    <t>Palielināt modernizēto profesionālās izglītības iestāžu skaitu</t>
  </si>
  <si>
    <t>8.3.1.2.</t>
  </si>
  <si>
    <t>Atbalsts nacionāla un starptautiska mēroga pasākumu īstenošanai izglītojamo talantu attīstībai</t>
  </si>
  <si>
    <t>8.3.2.1.</t>
  </si>
  <si>
    <t>8.3.2.2.</t>
  </si>
  <si>
    <t>Atbalsts izglītojamo individuālo kompetenču attīstībai</t>
  </si>
  <si>
    <t>8.4.1.1.</t>
  </si>
  <si>
    <t>Izmēģinājumprojekts bezdarba riskam pakļauto nodarbināto personu atbalstam</t>
  </si>
  <si>
    <t xml:space="preserve">Apmācību ieviešanā tiks paredzēti atbalsta mehānismi sociālai atstumtībai pakļauto personu iesaistei. 
Atbalsta nodrošināšana tiks veikta neatkarīgi no mērķa grupas dzimuma, vecuma, invaliditātes vai etniskās piederības; pasākumi dzimuma stereotipu mazināšanai.                                                                                      
Projekta vadība u.c. projekta darbības tiks īstenotas pielāgotās telpās personām ar invaliditāti, nodrošinot nepieciešamo aprīkojumu iekļūšanai telpās un pielāgotas informācijas tehnoloģijas, ja nepieciešams. 
Tiks sniegts individuāls atbalsts – īpaši grupām no nelabvēlīgas vides, vecāka gadagājuma personām, migrantiem un romu tautības pārstāvjiem (piemēram, atkārtošana, paskaidrošana, apmācību ritma pielāgošana individuālajām spējām u.c.).
</t>
  </si>
  <si>
    <t>8.4.1.2.</t>
  </si>
  <si>
    <t xml:space="preserve">Apmācību ieviešanā tiks paredzēti atbalsta mehānismi sociālai atstumtībai pakļauto personu iesaistei. Mācību nodrošināšana tiks veikta neatkarīgi no mērķa grupas dzimuma, vecuma (no 25 gadiem, ievērojot demarkāciju ar atbalstu citos SAM), invaliditātes vai etniskās piederības; pasākumi dzimuma stereotipu mazināšanai; mūsdienu prasmju apguve (t.sk. IKT, svešvalodas).                                                                                     Karjeras konsultāciju ietvaros tiks veikti pasākumi dzimumu segregācijas mazināšanai nodarbinātībā.
Projekta vadība, apmācību un informēšanas pasākumi u.c. projekta darbības tiks īstenotas pielāgotās telpās personām ar invaliditāti, nodrošinot nepieciešamo aprīkojumu iekļūšanai telpās un pielāgotas informācijas tehnoloģijas, ja tas ir nepieciešams.   
Elastīgas apmācību formas (piemēram, e-apmācības) personām ar invaliditāti.
</t>
  </si>
  <si>
    <t>sakt.2.2.1.1.</t>
  </si>
  <si>
    <t xml:space="preserve">Modernizējot lielo ostu infrastruktūru, papildu būvnormatīvos noteiktajam, tiks īstenotas specifiskas vides un informācijas pieejamības nodrošināšanas darbības personām ar  redzes, dzirdes, kustību un garīga rakstura traucējumiem;                                                                                                                                                                                                                vides pieejamības ekspertu konsultācijas, ja attiecināms  </t>
  </si>
  <si>
    <t xml:space="preserve">Modernizējot lidostas „Rīga” infrastruktūru, papildu būvnormatīvos noteiktajam, tiks īstenotas specifiskas vides un informācijas pieejamības nodrošināšanas darbības personām ar  redzes, dzirdes, kustību un garīga rakstura traucējumiem;                                                                                                                                                                                                                       Vides pieejamības ekspertu konsultācijas, ja attiecināms                                    </t>
  </si>
  <si>
    <t>Veicot ieguldījumus autoceļu infrastruktūras attīstībā, papildu būvnormatīvos noteiktajam, tiks īstenotas specifiskas vides un informācijas pieejamības nodrošināšanas darbības personām ar  redzes, dzirdes, kustību un garīga rakstura traucējumiem;                                                                                                                                                                                                                        vides pieejamības ekspertu konsultācijas,  ja attiecināms</t>
  </si>
  <si>
    <t>Veicot ieguldījumus autoceļu tīkla infrastruktūras attīstībā, papildu būvnormatīvos noteiktajam, tiks īstenotas specifiskas vides un informācijas pieejamības nodrošināšanas darbības personām ar  redzes, dzirdes, kustību un garīga rakstura traucējumiem;                                                                                                                                                                                                                        vides pieejamības ekspertu konsultācijas, ja attiecināms.</t>
  </si>
  <si>
    <t>8.1.2.2.</t>
  </si>
  <si>
    <t>Modernizēt vispārējās izglītības iestāžu mācību vidi ārpus nacionālas nozīmes attīstības centriem</t>
  </si>
  <si>
    <t>Dažādību veicināšana (diskriminācijas novēršana)</t>
  </si>
  <si>
    <t>Profesionāla sociālā darba attīstība pašvaldībās</t>
  </si>
  <si>
    <t>Iekļaujoša darba tirgus un nabadzības risku pētījumi un monitorings</t>
  </si>
  <si>
    <t xml:space="preserve">Mācību un metodisko līdzekļu saturs tiks veidots, ievērojot dzimumu līdztiesības principus, ievērojot personu ar invaliditāti tiesības, nediskrimināciju vecuma vai etniskās piederības dēļ. Satura izstrādē īpaša uzmanība tiks veltīta sabiedrībā valdošos stereotipu par dzimumu lomu sadalījumu un nepieļaujot stereotipisku dzimumu attēlojumus mācību līdzekļos (piemēram: sieviete – mājsaimniece, vīrietis – naudas pelnītājs), t.sk. piesaistot dzimumu līdztiesības ekspertu mācību līdzekļu satura izvērtēšanā no dzimumu līdztiesības viedokļa. 
Tiks veikta atsevišķu mācību līdzekļu un metodiku izstrāde vai pielāgošana izglītojamajiem ar speciālām vajadzībām
Projekta vadība, apmācību un informēšanas pasākumi u.c. projekta darbības tiks īstenotas pielāgotās telpās personām ar invaliditāti, nodrošinot nepieciešamo aprīkojumu iekļūšanai telpās un pielāgotas informācijas tehnoloģijas, ja tas ir nepieciešams
</t>
  </si>
  <si>
    <t>personu ar invaliditāti īpatsvars atbalsta saņēmēju vidū nav mazāks par personu ar invaliditāti īpatsvaru reģistrēto bezdarbnieku kopskaitā;
31.5.2. personu, vecāku par 54 gadiem īpatsvars atbalsta saņēmēju vidū nav mazāks par šo personu īpatsvaru reģistrēto bezdarbnieku kopskaitā;
31.5.3. sieviešu īpatsvars atbalsta saņēmēju vidū ir līdzvērtīgs sieviešu īpatsvaram reģistrēto bezdarbnieku kopskaitā;
31.5.4. etnisko minoritāšu pārstāvju īpatsvars atbalsta saņēmēju vidū nav mazāks par etnisko minoritāšu pārstāvju īpatsvaru reģistrēto bezdarbnieku kopskaitā;
31.5.5. specifiskus pakalpojumus saņēmušo personu ar invaliditāti skaits (psihologu un psihoterapeitu konsultācijas, profesionālās piemērotības noteikšana bezdarbniekiem ar invaliditāti un prognozējamo invaliditāti);</t>
  </si>
  <si>
    <t>3.2.1.2.</t>
  </si>
  <si>
    <t xml:space="preserve">Uzņēmējdarbības motivācijas programmā u.c. programmās tiks paredzēti specifiski sieviešu auditorijai vērsti pasākumi, lai veicinātu sieviešu uzņēmējdarbību:
- tehnoloģiskās intereses un jaunrades veicināšanas pasākumi, īpaši iesaistot un rosinot sieviešu auditoriju iesasitīties sievietēm netradicionālās, bet augstas pievienotās vērtības jomās - piem.metālapstrāde, kokapstrāde, dabaszinātnes, ķīmija, informācijas tehnoloģijas u.c.;
- uzņēmējdarbības programmu īstenošana lauku reģionos,
- "on-going" novērtējums par pasākumu dalībniekiem dzimumu griezumā, savlaicīgi reaģējot uz mazāk pārstāvētā dzimuma vajadzībām
Projekta vadības, apmācības un informēšanas pasākumi (ja attiecināms) u.c. projekta darbības tiks īstenotas pielāgotās telpās personām ar invaliditāti, nodrošinot nepieciešamo aprīkojumu iekļūšanai telpās un pielāgotas informācijas tehnoloģijas, ja nepieciešams.
Uzņēmējdarbības motivācijas programmā u.c. programmās tiks paredzēti specifiski pasākumi visu vecumu auditorijai vērsti pasākumi, lai veicinātu vecāka gadagājuma cilvēku iesaisti uzņēmējdarbībā
Uzņēmējdarbības motivācijas programmā u.c. programmās tiks paredzēti specifiski pasākumi dažādas etniskās piederības auditorijai,  īpaši romu tautības pārstāvjiem, lai veicinātu nediskrimināciju etniskās piederības dēļ
</t>
  </si>
  <si>
    <t>Rīgas pilsētas integrētas transporta sistēmas attīstība</t>
  </si>
  <si>
    <t>Klasteru programma</t>
  </si>
  <si>
    <t>Atbalsts IKT un netehnoloģiskām apmācībām, kā arī apmācībām, lai sekmētu investoru piesaisti</t>
  </si>
  <si>
    <t>Objektu  skaits, kuros Kohēzijas fonda ieguldījumu rezultātā ir nodrošināta vides un informācijas pieejamība</t>
  </si>
  <si>
    <t>Subsidētās darbavietas nelabvēlīgākā situācijā esošiem bezdarbniekiem</t>
  </si>
  <si>
    <t>Sociālā dialoga attīstība labāka tiesiska regulējuma izstrādē uzņēmējdarbības atbalsta jomā</t>
  </si>
  <si>
    <t>3.4.2.2.</t>
  </si>
  <si>
    <t xml:space="preserve">DP: apmācību saturā (kur attiecināms) tiks iekļautas tēmas par vienlīdzīgu iespēju un nediskriminācijas jautājumiem”; 
Projekta vadības, apmācības un informēšanas pasākumi (ja attiecināms) u.c. projekta darbības tiks īstenotas pielāgotās telpās personām ar invaliditāti, nodrošinot nepieciešamo aprīkojumu iekļūšanai telpās un pielāgotas informācijas tehnoloģijas                                                                           </t>
  </si>
  <si>
    <t xml:space="preserve">(DP) Veselības un sociālās jomas cilvēkresursu apmācību saturā tiks integrēti  vienlīdzīgu iespēju  aspekti - dzimumu līdztiesība, invaliditāte,  vecums vai etniskā piederība un citi diskriminācijas veidi. 
(DPP) Veselības un sociālās jomas cilvēkresursu apmācību saturā tiks
integrēti vienlīdzīgu iespēju aspekti - dzimumu līdztiesība,
invaliditāte, vecums vai etniskā piederība un citi diskriminācijas
veidi.
Mācību materiāli būs pieejami arī elektroniski, nodrošinot iespēju
personām ar redzes invaliditāti veikt materiāla tālummaiņu.
Projekta vadība, apmācību un informēšanas pasākumi u.c.
projekta darbības tiks īstenotas pielāgotās telpās personām ar
invaliditāti, nodrošinot nepieciešamo aprīkojumu iekļūšanai
telpās un pielāgotas informācijas tehnoloģijas, ja tas ir
nepieciešams. </t>
  </si>
  <si>
    <t>N/a</t>
  </si>
  <si>
    <t xml:space="preserve">Vides monitoringa un kontroles sistēmas attīstība un sabiedrības līdzdalības vides pārvaldībā veicināšana </t>
  </si>
  <si>
    <t>Objektu  skaits , kuros KF ieguldijumu rezultātā ir nodrošināta vides un informācijas pieejamība.</t>
  </si>
  <si>
    <t xml:space="preserve">Sabiedrības informēšanas pasākumi tiks veikti, ņemot vērā dzimuma aspektu, piemēram, ja ir paredzēta sabiedrības informēšana par atkritumu šķirošanu, tiks ņemti vērā socioloģiskie pētījumi vai aptaujas par sieviešu un vīriešu atšķirīgo rīcību un vajadzībām attiecībā uz dabas resursu izmantošanu.Veicot KF ieguldījumus vides informācijas un izglītības centru infrastruktūras pilnveidošanā, atbilstošos gadījumos, kad ieguldījumi skar publiskās infrastruktūras attīstību, papildu būvnormatīvos noteiktajam tiks īstenotas specifiskas vides un informācijas pieejamības nodrošināšanas darbības personām ar redzes, dzirdes, kustību un garīga rakstura traucējumiem, kā tiks veiktas konsultācijas ar personu ar invaliditāti intereses pārstāvošām organizācijām attiecībā uz vides un informācijas pielāgošanu. </t>
  </si>
  <si>
    <t xml:space="preserve">Esošās situācijas izpēte, analizējot datus dzimuma, vecuma, invaliditātes griezumā, ņemot vērā katras personas dzimuma, vecuma un invaliditātes specifiskās situācijas un vajadzības konkrētā lauku reģionā;                                                                                                                                                                                                                                                                                                                                                                         
Projekta vadība, apmācību un informēšanas pasākumi u.c. projekta darbības tiks īstenotas pielāgotās telpās personām ar invaliditāti, nodrošinot nepieciešamo aprīkojumu iekļūšanai telpās un pielāgotas informācijas tehnoloģijas, ja tas ir nepieciešams.   
                                  </t>
  </si>
  <si>
    <t xml:space="preserve">Projekta vadības, apmācības un informēšanas pasākumi (ja attiecināms) u.c. projekta darbības tiks īstenotas pielāgotās telpās personām ar invaliditāti, nodrošinot nepieciešamo aprīkojumu iekļūšanai telpās un pielāgotas informācijas tehnoloģijas, ja nepieciešams.
</t>
  </si>
  <si>
    <t>3.2.1.1.</t>
  </si>
  <si>
    <t>Kvalitātes kritērijs,  kura izpildes gadījumā projektu iesniegumam piešķirami papildu punkti</t>
  </si>
  <si>
    <t>Projektā paredzētas specifiskas darbības, kas veicina horizontālā principa “Vienlīdzīgas iespējas” (dzimumu līdztiesība, personu ar invaliditāti tiesības un iekļaušana, nediskriminācija vecuma un  etniskās piederības dēļ) ievērošanu</t>
  </si>
  <si>
    <t xml:space="preserve">1. Personu ar invaliditāti īpatsvars atbalsta saņēmēju vidū nav mazāks par personu ar invaliditāti īpatsvaru reģistrēto bezdarbnieku kopskaitā 
2. Gados vecāku (54+) personu īpatsvars atbalsta saņēmēju vidū nav mazāks par gados vecāku (54+) personu īpatsvaru reģistrēto bezdarbnieku kopskaitā 
3. Sieviešu īpatsvars atbalsta saņēmēju vidū ir līdzvērtīgs sieviešu īpatsvaram reģistrēto bezdarbnieku kopskaitā                                                                             
 4. Etnisko minoritāšu  pārstāvju īpatsvars atbalsta saņēmēju vidu nav mazāks par etnisko minoritāšu īpatsvaru reģistrēto bezdarbnieku kopskaitā                                                                      
 5.  Specifiskus pakalpojumus saņēmušo mērķa grupas personu ar invaliditāti skaits   (darbavietu pielāgošana, ergoterapeita,  surdotulka, specializētā transporta pakalpojumi)                      </t>
  </si>
  <si>
    <t>3.4.2.3.</t>
  </si>
  <si>
    <t>Publisko pakalpojumu pārveides metodoloģijas izstrāde un aprobācija</t>
  </si>
  <si>
    <t xml:space="preserve">Publisko pakalpojumu skaits, kur ir veikta  informācijas pielāgošana specifisko lietotāju grupu (personām ar redzes, dzirdes un garīga  rakstura traucējumiem)" </t>
  </si>
  <si>
    <t xml:space="preserve">Projekta ietvaros ir paredzētas darbības, kas netieši vērstas uz HP “Vienlīdzīgas iespējas” mērķu sasniegšanu un vienlīdzīgu iespēju nodrošināšanu neatkarīgi no dzimuma, vecuma, invaliditātes vai etniskās piederības.
- Specifiskas darbības elektroniski pieejamās informācijas pielāgošanai specifisko lietotāju grupu (personām ar redzes, dzirdes un garīga  rakstura traucējumiem) vajadzībām un lietojumu scenārijiem (tiek uzlabota e-pakalpojumu pieejamība - gala lietojumi tiek veidoti ievērojot web pieejamības standartus).  
- Projekta vadības, apmācības un informēšanas pasākumi (ja attiecināms)  tiks īstenoti pielāgotās telpās personām ar invaliditāti, nodrošinot nepieciešamo aprīkojumu iekļūšanai telpās un pielāgotas informācijas tehnoloģijas, kā arī tiks ievēroti nediskriminācijas princips attiecībā uz vecumu, etnisko piederībau vai dzimumu.
</t>
  </si>
  <si>
    <t xml:space="preserve">Projektā paredzētas specifiskas darbības, kas veicina horizontālā principa “Vienlīdzīgas
iespējas” ievērošanu </t>
  </si>
  <si>
    <t>kritērijs precizēts UK rakstiskajā procedūrā 31.08.2016.</t>
  </si>
  <si>
    <t>5.6.3.</t>
  </si>
  <si>
    <t>Vēsturiski piesārņoto vietu sanācija</t>
  </si>
  <si>
    <t xml:space="preserve">Darbības, kas nodrošinās vienlīdzīgas iespējas neatkarīgi no dzimuma, vecuma,  etniskās izcelsmes, invaliditātes, u.c. faktoriem.- Projekta vadības, apmācību un informēšanas pasākumi (ja attiecināms) u.c. projekta darbības tiks īstenotas pielāgotās telpās personām ar invaliditāti, nodrošinot nepieciešamo aprīkojumu iekļūšanai telpās un pielāgotas informācijas tehnoloģijas, ja nepieciešams. 
 - Mērķa grupai tiks piedāvātas alternatīvas darba formas un elastīgs darba laiks;
- dalībai projektā apmācību un informēšanas pasākumos tiks ievērots nediskriminācijas princips, kur noteicošā būs dalībnieka kvalifikācija un atbilstība profesionālajām prasībām.
</t>
  </si>
  <si>
    <t xml:space="preserve">DP: apmācību saturā (kur attiecināms) tiks iekļautas tēmas par vienlīdzīgu iespēju un nediskriminācijas jautājumiem”;                                                                                                                                                                                                                Visi pētījumi tiks veikti, apkopojot un analizējot datus dzimumu, invaliditātes, vecuma un minoritāšu/migrantu griezumā;    
Projekta vadības, apmācības un informēšanas pasākumi (ja attiecināms) u.c. projekta darbības tiks īstenotas pielāgotās telpās personām ar invaliditāti, nodrošinot nepieciešamo aprīkojumu iekļūšanai telpās un pielāgotas informācijas tehnoloģijas                                                                              </t>
  </si>
  <si>
    <t>Specifiskas vides un informācijas pieejamības  nodrošināšanas darbības personām ar redzes, dzirdes, kustību un garīga rakstura traucējumiem                 (piem. nodrošināti durvju fiksēšanās mehānismi, pandusi, uzbrauktuves ar atbilstošu platumu,  slīpumu un segumu, pakāpieni kontrastējoši, atbilstošs informācijas zīmju, uzrakstu lielums, fons, apgaismojums, apzīmējumu dublējums taktili (sataustāmi), marķējumi u.c.); vides pieejamības ekspertu konsultācijas.                                                                                                                Vides pieejamības nodrošināšanas pasākumni var tikt īstenoti projekta ietvaros atbilstoši MK noteikumos noteiktiem nosacījumiem, bet šīs izmaksas ir finansējamas no valsts un pašvaldību līdzekļiem.</t>
  </si>
  <si>
    <t>Dabas un kultūras mantojuma un ar to saistītās pašvaldību publiskās infrastruktūras attīstīšanas projektos tiks īstenotas specifiskas vides un informācijas pieejamības nodrošināšanas darbības personām ar  redzes, dzirdes, kustību un garīga rakstura traucējumiem.                                                                                                                         
specifiskas darbības papildu būvnormatīvos noteiktajam, proti, darbības, kas  īpaši veicina vides un informācijas pieejamību personām ar kustību traucējumiem, redzes, dzirdes vai garīga rakstura traucējumiem, vecāka gadagājuma cilvēkiem un vecākiem ar bērniem. 
Piemēram:
• attiecīgās jomas nevalstisko organizāciju ekspertu konsultācijas būvprojekta izstrādes un būvniecības procesa gaitā; 
• reljefa virsma un vadlīnijas būvēs; 
• kontrastējošs krāsojums pie līmeņu un virsmu maiņas;
• marķējumi un piktogrammas;
• aizsargmargas; 
• automātiski veramas durvis un fiksējoši durvju mehānismi;
• personām ar invaliditāti nodrošināts nepieciešamais aprīkojums iekļūšanai telpās;
• ergonomiski rokturi un aprīkojums; 
• u.c. labās prakses piemēri un inovatīvi risinājumi.
Projekta vadības un īstenošanas darbības (kur attiecināms) tiks īstenotas pielāgotās telpās personām ar invaliditāti, nodrošinot nepieciešamo aprīkojumu iekļūšanai telpās un pielāgotas informācijas tehnoloģijas, ja nepieciešams”.</t>
  </si>
  <si>
    <t>Papildu būvnormatīvos noteiktajam, tiks īstenotas specifiskas vides un informācijas pieejamības nodrošināšanas darbības personām ar  redzes, dzirdes, kustību un garīga rakstura traucējumiem.                                                                                                                                                                                                                        Vides pieejamības ekspertu konsultācijas.
Piemēram:
• attiecīgās jomas nevalstisko organizāciju ekspertu konsultācijas būvprojekta izstrādes un būvniecības procesa gaitā; 
• reljefa virsma un vadlīnijas būvēs; 
• kontrastējošs krāsojums pie līmeņu un virsmu maiņas;
• marķējumi un piktogrammas;
• aizsargmargas; 
• automātiski veramas durvis un fiksējoši durvju mehānismi;
• personām ar invaliditāti nodrošināts nepieciešamais aprīkojums iekļūšanai telpās;
• ergonomiski rokturi un aprīkojums; 
• u.c. labās prakses piemēri un inovatīvi risinājumi.
Projekta vadības un īstenošanas darbības (kur attiecināms) tiks īstenotas pielāgotās telpās personām ar invaliditāti, nodrošinot nepieciešamo aprīkojumu iekļūšanai telpās un pielāgotas informācijas tehnoloģijas, ja nepieciešams”.</t>
  </si>
  <si>
    <t xml:space="preserve">(DP) Tiks nodrošinātas karjeras konsultācijas (t.sk. mazinot aizspriedumus par kādu no dzimumiem noteiktā profesijā vai jomā), subsidētās darbavietas īpaši nelabvēlīgā situācijā esošiem jauniešiem (t.sk. ar invaliditāti, ilgstošiem bezdarbniekiem), t.sk. specifisku pakalpojumu sniegšana mērķa grupas bezdarbniekiem ar invaliditāti, piemēram, atbilstoši ergoterapeita atzinumam, darbavietu pielāgošana, ergoterapeita, surdotulka, asistenta pakalpojumi, specializētā transporta pakalpojumi personām ar invaliditāti;  Darba meklēšanas, informēšanas, konkurētspējas paaugstināšanas pasākumu, karjeras konsultāciju saturā tiks integrēti vienlīdzīgu iespēju jautājumi (jo īpaši, mazināti aizspriedumi par kādu no dzimumiem noteiktā profesionālā jomā atkarībā dzimuma; nediskrimināciju vecuma, invaliditātes un etniskās piederības dēļ); 
Projekta vadība u.c. projekta darbības tiks īstenotas pielāgotās telpās personām ar invaliditāti, nodrošinot nepieciešamo aprīkojumu iekļūšanai telpās un pielāgotas informācijas tehnoloģijas, ja nepieciešams. Specifisku pakalpojumu sniegšana mērķa grupas bezdarbniekiem ar invaliditāti.
Projekta ietvaros tiks sniegts individuāls atbalsts – īpaši grupām no nelabvēlīgas vides, ieskaitot minoritātes, migrantus un romu tautības pārstāvjus. Karjeras konsultants motivē etnisko minoritāšu jauniešus iekļauties apmācību programmās, veicinot integrēšanos sabiedrībā.
</t>
  </si>
  <si>
    <t xml:space="preserve">(DP) Informatīvi konsultatīvs atbalsts saimnieciskās darbības veicējiem, lai sekmētu gados vecāku cilvēku ilgāku palikšanu darba tirgū, darba vides novērtēšana un darba vietas pielāgošana; izmēģinājumprojekts – sistēmas izveide, kas sekmētu tādu nodarbināto, kam konstatēts prasmju trūkums, veselības traucējumi vai citi kavēkļi, kas ierobežo darba pienākumu veikšanu, nepieciešamo rehabilitāciju un/vai atbilstošu pārkvalifikāciju.     
Informēšanas, izglītošanas, apmācību un konsultāciju saturā tiks iekļauti vienlīdzīgu iespēju aspekti (dzimumu līdztiesība, personu ar invaliditāti tiesības un iekļaušanas, nediskriminācija vecuma un etniskās piederības dēļ), piemēram, jautājumos par  aktīvu un veselīgu novecošanos, drošu uzvedību darbā un drošām darba metodēm, veselības veicināšanu darba vietā. 
Projekta vadība u.c. projekta darbības tiks īstenotas pielāgotās telpās personām ar invaliditāti, nodrošinot nepieciešamo aprīkojumu iekļūšanai telpās un pielāgotas informācijas tehnoloģijas, ja nepieciešams.
Projekta ietvaros tiks sniegts individuāls atbalsts – īpaši grupām no nelabvēlīgas vides, ieskaitot minoritātes, migrantus un romu tautības pārstāvjus (piemēram, atkārtošana, paskaidrošana, apmācību ritma pielāgošana individuālajām spējām u.c.).
                                                                                                        </t>
  </si>
  <si>
    <t xml:space="preserve">(DP): Īstenojot atbalstāmās darbības, tiks ievērots vienlīdzīgu iespēju un pozitīvās diskriminācijas princips, kur iespējams, piesaistot mazāk pārstāvēto dzimumu konkrētā AII.  
Projekta vadība, apmācību un informēšanas pasākumi u.c. projekta darbības tiks īstenotas pielāgotās telpās personām ar invaliditāti, nodrošinot nepieciešamo aprīkojumu iekļūšanai telpās un pielāgotas informācijas tehnoloģijas, ja tas ir nepieciešams.                                                                                                                                                                                                                                                                      </t>
  </si>
  <si>
    <t xml:space="preserve">(DP): Akadēmiskā personāla kapacitātes celšanā un piesaistē  tiks ievērots vienlīdzīgu iespēju un pozitīvās diskriminācijas princips, kur iespējams, piesaistot mazāk pārstāvēto dzimumu konkrētā augstskolā un zinātnes jomā 
Projekta vadība, apmācību un informēšanas pasākumi u.c. projekta darbības tiks īstenotas pielāgotās telpās personām ar invaliditāti, nodrošinot nepieciešamo aprīkojumu iekļūšanai telpās un pielāgotas informācijas tehnoloģijas, ja tas ir nepieciešams.                                                 </t>
  </si>
  <si>
    <t>Tiks veicināta izglītojamo ar speciālām vajadzībām integrācija vispārējās izglītības iestādēs, tai skaitā atbilstoša pedagogu profesionālās kompetences paaugstināšana un atbalsta personāla nodrošināšana; izglītojamo kompetenču un prasmju attīstība atbilstoši individuālām vajadzībām un interesēm, tai skaitā mazinot stereotipus par spējām un prasmēm atkarībā no dzimuma; pedagogu tālākizglītībā integrēti jautājumi par vienlīdzīgām iespējām neatkarīgi no dzimuma, vecuma, funkcionāliem traucējumiem, etniskās piederības un citiem diskriminācijas veidiem izglītības pakalpojuma nodrošināšanai dažādām personām vai personu grupām
Projekta vadība, apmācību un informēšanas pasākumi u.c. projekta darbības tiks īstenotas pielāgotās telpās personām ar invaliditāti, nodrošinot nepieciešamo aprīkojumu iekļūšanai telpās un pielāgotas informācijas tehnoloģijas, ja tas ir nepieciešams</t>
  </si>
  <si>
    <t xml:space="preserve">izglītojamo kompetenču un prasmju attīstība atbilstoši individuālām vajadzībām un interesēm, tai skaitā mazinot stereotipus par spējām un prasmēm atkarībā no dzimuma.
tiks nodrošināta izglītojamo ar specifiskām vajadzībām integrācija darba vidē balstītās mācībās un mācību praksē uzņēmumā, tai skaitā atbalsta personāla nodrošināšana (ergoterapeits, asistents, surdotulks, speciālais transports). 
Projekta vadība, apmācību un informēšanas pasākumi u.c. projekta darbības tiks īstenotas pielāgotās telpās personām ar invaliditāti, nodrošinot nepieciešamo aprīkojumu iekļūšanai telpās un pielāgotas informācijas tehnoloģijas, ja tas ir nepieciešams.                                            
</t>
  </si>
  <si>
    <t xml:space="preserve">(DP): Lai veicinātu HP “Vienlīdzīgas iespējas” ieviešanu mācību līdzekļu un metodisko materiālu izstrādē tiks veicināta izpratne par vienlīdzīgām iespējām neatkarīgi no dzimuma, jo īpaši, kas attiecas uz profesionālās studiju jomas vai profesijas izvēli, tādā veidā mazinot darba tirgus segregāciju pēc dzimuma.
Metodiku un mācību līdzekļu, t.sk. digitālo,  tiks integrēti vienlīdzīgu iespēju  jautājumi (neatkarīgi no dzimuma, vecuma, invaliditātes, etniskās piederības un citiem diskriminācijas veidiem).
Projekta vadība, apmācību un informēšanas pasākumi u.c. projekta darbības tiks īstenotas pielāgotās telpās personām ar invaliditāti, nodrošinot nepieciešamo aprīkojumu iekļūšanai telpās un pielāgotas informācijas tehnoloģijas, ja tas ir nepieciešams.      
</t>
  </si>
  <si>
    <t xml:space="preserve">(DP) Pedagogu, prakšu vadītāju un amatu meistaru tālākizglītībā integrēti jautājumi par vienlīdzīgām iespējām neatkarīgi no dzimuma, vecuma, invaliditātes, etniskās piederības un citiem diskriminācijas veidiem izglītības pakalpojuma nodrošināšanai dažādām personām vai personu grupām;
Projekta vadība, apmācību un informēšanas pasākumi u.c. projekta darbības tiks īstenotas pielāgotās telpās personām ar invaliditāti, nodrošinot nepieciešamo aprīkojumu iekļūšanai telpās un pielāgotas informācijas tehnoloģijas, ja tas ir nepieciešams.      </t>
  </si>
  <si>
    <t xml:space="preserve">(DP) Visas darbības ir vērstas uz sociālās atstumtības un nabadzības riskam pakļauto mērķa grupu – notiesātajiem un bijušajiem notiesātajiem. Atbalsta pasākumu  (piemēram,  profesionālās  piemērotības  noteikšanas  un karjeras plānošanas  pasākumi)  ietvaros  tiks  īstenotas  specifiskas darbības, kas mazina  aizspriedumus  par  kādu  no  dzimumiem noteiktā jomā, tiks sniegts individuāls  atbalsts  t.sk.  personām  ar  invaliditāti, vecāka gadagājuma cilvēkiem, kā arī personām ar dažādu etnisko piederību;  
Projekta vadība, apmācību un informēšanas pasākumi u.c. projekta darbības tiks īstenotas pielāgotās telpās personām ar invaliditāti, nodrošinot nepieciešamo aprīkojumu iekļūšanai telpās un pielāgotas informācijas tehnoloģijas, ja tas ir nepieciešams.                                                                                                                                                         </t>
  </si>
  <si>
    <t xml:space="preserve">(DP) Visas specifiskā mērķa ietvaros paredzētās darbības vērstas uz nabadzības, sociālās atstumtības un diskriminācijas riskam pakļauto iedzīvotāju grupu integrāciju sabiedrībā un vienlīdzīgu iespēju nodrošināšanu. T.sk. sabiedrībā balstīti pakalpojumi personām ar garīga rakstura traucējumiem, sociālās rehabilitācijas pakalpojumi bērniem ar invaliditāti un viņu ģimenes locekļiem, Speciālistu apmācību saturā un informācijā sabiedrības attieksmes maiņai integrējami jautājumi par nediskrimināciju, t.sk. dzimumu līdztiesību, personu ar invaliditāti tiesībām, etnisko piederību un dažādību                                                                                                                                                                                          Visas specifiskā atbalsta mērķa pasākuma ietvaros paredzētās darbības vērstas uz nabadzības, sociālās atstumtības un diskriminācijas riskam pakļauto iedzīvotāju grupu integrāciju sabiedrībā un vienlīdzīgu iespēju nodrošināšanu. 
Speciālistu apmācību un informatīvo pasākumu saturā tiks integrēti jautājumi par nediskrimināciju, t.sk. dzimumu līdztiesību, vecumu, personu ar invaliditāti tiesībām un iekļaušanu, etnisko piederību un dažādību.
Projekta vadība, speciālistu apmācības u.c. projekta darbības tiks īstenotas pieejamās telpās personām ar invaliditāti, nodrošinot aprīkojumu iekļūšanai telpās un pielāgotas informācijas tehnoloģijas, ja nepieciešams.
Tiks sniegts īpašs atbalsts – īpaši grupām no nelabvēlīgas vides, t.sk. vecāka gadagājuma personām, migrantiem un romu tautības pārstāvjiem.
</t>
  </si>
  <si>
    <t xml:space="preserve">(DP) ieguldījumi sociālajā infrastruktūrā pašvaldībās, “jauniešu māju” izveide, ģimeniskai videi pietuvinātu aprūpes pakalpojumu sniedzēju izveide ārpusģimenes aprūpē esošiem bērniem (līdz 8 bērniem grupā) ārpus institūcijas, funkcionēšanas novērtēšanas laboratorijas, asistīvo palīglīdzekļu apmaiņas fonda izveide, vides un informācijas pieejamības nodrošināšanas pasākumi personām ar redzes, dzirdes, kustību un garīga rakstura traucējumiem, vides pieejamības ekspertu konsultācijas                                                                                                                                                                                                                                         </t>
  </si>
  <si>
    <t xml:space="preserve">(DP) Tiks veikti  ieguldījumi veselības aprūpes infrastruktūrā, vides un informācijas pieejamības nodrošināšanas pasākumos personām ar redzes, dzirdes, kustību un garīga rakstura traucējumiem; tiks nodrošinātas vides pieejamības ekspertu konsultācijas ;
Tiks veikti ieguldījumi veselības aprūpes infrastruktūrā, vides un informācijas pieejamības nodrošināšanas pasākumos personām ar redzes, dzirdes, kustību un garīga rakstura traucējumiem, piemēram, vides pieejamības ekspertu konsultācijas,                                                                                                                                                                                                               reljefa virsma un vadlīnijas būvēs, kontrastējošs krāsojums pie līmeņu un virsmu maiņas, marķējumi un piktogrammas, aizsargmargas, automātiski veramas durvis u.c. darbības.                                                                </t>
  </si>
  <si>
    <t xml:space="preserve">(DP) Izvērtējumu veikšanā, SAM ar tiešu vai netiešu  pozitīvu ietekmi uz HP "Vienlīdzīgas iespējas", dati tiks analizēti horizontālo principu griezumā (dzimumu līdztiesība, novecošanās, invaliditāte, etniskā piederība).
Projekta vadība, apmācību un informēšanas pasākumi u.c. projekta darbības tiks īstenotas pielāgotās telpās personām ar invaliditāti, nodrošinot nepieciešamo aprīkojumu iekļūšanai telpās un pielāgotas informācijas tehnoloģijas, ja tas ir nepieciešams.      </t>
  </si>
  <si>
    <t xml:space="preserve">(DP) informatīvo kampaņu un publicitātes pasākumi  tiks  īstenoti, ievērojot horizontālo principus  (vienlīdzīgas iespējas neatkarīgi no dzimuma, vecuma, invaliditātes, etniskās piederības un citiem diskriminācijas veidiem;  informatīvo komunikāciju risinājumu un web risinājumu  pielāgošana specifisko lietotāju grupu (personām ar redzes, dzirdes traucējumiem) vajadzībām un lietojumu scenārijiem (tiek uzlabota e-pakalpojumu pieejamība - gala lietojumi tiek veidoti ievērojot web pieejamības standartus). 
Projekta vadība, apmācību un informēšanas pasākumi u.c. projekta darbības tiks īstenotas pielāgotās telpās personām ar invaliditāti, nodrošinot nepieciešamo aprīkojumu iekļūšanai telpās un pielāgotas informācijas tehnoloģijas, ja tas ir nepieciešams.      </t>
  </si>
  <si>
    <t xml:space="preserve">(DP) Lai īstenotu EK noteiktos principus attiecībā uz vienlīdzīgu iespēju un nediskriminācijas nodrošināšanu, prioritāro virzienu un SAM īstenojamo darbību ietvaros Tehniskās palīdzības atbalsts tiks sniegts HP “Vienlīdzīgas iespējas” koordinēšanai un KP fondu administrēšanā, ieviešanas, uzraudzības un kontrolē iesaistītā personāla, UK dalībnieku un finansējuma saņēmēju izglītošanai un konsultēšanai nediskriminācijas, dzimumu līdztiesības un personu ar invaliditāti tiesību jautājumos neatkarīgi no to dzimuma, rases, etniskās izcelsmes, reliģijas vai pārliecības, invaliditātes, seksuālās orientācijas, vecuma, kā arī vides pieejamības cilvēkiem ar funkcionāliem traucējumiem. nodrošināšanai. 
Projekta vadība, apmācību un informēšanas pasākumi u.c. projekta darbības tiks īstenotas pielāgotās telpās personām ar invaliditāti, nodrošinot nepieciešamo aprīkojumu iekļūšanai telpās un pielāgotas informācijas tehnoloģijas, ja tas ir nepieciešams.      </t>
  </si>
  <si>
    <t xml:space="preserve"> Atbalstu saņēmušo sociālās atstumtības un nabadzības riskam pakļauto iedzīvotāju skaits                                                                                                                                                                         
</t>
  </si>
  <si>
    <t xml:space="preserve">Atbalstu saņēmušo sociālās atstumtības un nabadzības riskam pakļauto iedzīvotāju skaits                                                                                                                                                                         
</t>
  </si>
  <si>
    <t>svītrots HP VI kritērijs, saskaņots ar IZM</t>
  </si>
  <si>
    <t>3.kārtai nepiemēro kritēiju - precizēti 2016.gada 15.decembra AK materiāli, saskaņots ar IZM 20.06.2017. elektroniski
1. un 2. kārtai - piemēro HP VI kritēriju</t>
  </si>
  <si>
    <t>Uzlabot vispārējās izglītības iestāžu mācību vidi</t>
  </si>
  <si>
    <t>8.1.2.</t>
  </si>
  <si>
    <t>Praktiskas ievirzes pētījumi</t>
  </si>
  <si>
    <t>P&amp;A infrastruktūras attīstīšana viedās specializācijas jomās un zinātnisko institūciju institucionālās kapacitātes stiprināšana</t>
  </si>
  <si>
    <t>Kultūras mantojuma digitalizācija</t>
  </si>
  <si>
    <t>Starptautiskās konkurētspējas veicināšana</t>
  </si>
  <si>
    <t xml:space="preserve"> Atbilstoši pašvaldības integrētajām attīstības programmām sekmēt energoefektivitātes paaugstināšanu un atjaunojamo energoresursu izmantošanu pašvaldību ēkās</t>
  </si>
  <si>
    <t>Attīstīt videi draudzīgu sabiedriskā transporta infrastruktūru (sliežu transports)</t>
  </si>
  <si>
    <t>Attīstīt videi draudzīgu sabiedriskā transporta infrastruktūru (autobusi)</t>
  </si>
  <si>
    <t xml:space="preserve"> Atkritumu pārstrādes veicināšana </t>
  </si>
  <si>
    <t>Attīstīt un uzlabot ūdensapgādes un kanalizācijas sistēmas pakalpojumu kvalitāti un nodrošināt pieslēgšanās iespējas</t>
  </si>
  <si>
    <t xml:space="preserve">Saglabāt, aizsargāt un attīstīt nozīmīgu kultūras un dabas mantojumu, kā arī attīstīt ar to saistītos pakalpojumus </t>
  </si>
  <si>
    <t>1) Teritoriju revitalizācija, reģenerējot degradētās teritorijas atbilstoši pašvaldību integrētajām attīstības programmām (1.kārta)
2)Ieguldījumi degradēto teritoriju revitalizācijā reģionālas nozīmes attīstības centru pašvaldībās (2. kārta)
3) Ieguldījumi degradēto teritoriju revitalizācijā Latgales plānošanas reģiona attīstības programmas pielikumā noteikto teritoriju pašvaldībās (3.kārta)</t>
  </si>
  <si>
    <t>pasākums tiek īstenots 3 kārtās ar atšķirīgiem nosaukumiem</t>
  </si>
  <si>
    <t>Nacionālas nozīmes attīstības centru integrēšana TEN-T tīklā</t>
  </si>
  <si>
    <t>Aktīvās darba tirgus politikas pasākumu īstenošana jauniešu bezdarbnieku nodarbinātības veicināšanai</t>
  </si>
  <si>
    <t xml:space="preserve"> Sākotnējās profesionālās izglītības programmu īstenošana Jauniešu garantijas ietvaros</t>
  </si>
  <si>
    <t xml:space="preserve"> Palielināt modernizēto STEM, tajā skaitā medicīnas un radošās industrijas, studiju programmu skaitu</t>
  </si>
  <si>
    <t xml:space="preserve"> Uzlabot pirmā līmeņa profesionālās augstākās izglītības STEM, tajā skaitā medicīnas un radošās industrijas, studiju mācību vidi koledžās</t>
  </si>
  <si>
    <t>Kompetenču pieejā balstīta vispārējās izglītības satura aprobācija un ieviešana</t>
  </si>
  <si>
    <t>Attīstīt NVA nereģistrēto NEET jauniešu prasmes un veicināt to iesaisti izglītībā, NVA īstenotajos pasākumos Jauniešu garantijas ietvaros un nevalstisko organizāciju vai jauniešu centru darbībā</t>
  </si>
  <si>
    <t xml:space="preserve"> Samazināt priekšlaicīgu mācību pārtraukšanu, īstenojot preventīvus un intervences pasākumus </t>
  </si>
  <si>
    <t>Dalība starptautiskos pētījumos</t>
  </si>
  <si>
    <t>Profesionālā rehabilitācija</t>
  </si>
  <si>
    <t>Funkcionēšanas novērtēšanas un asistīvo tehnoloģiju  (tehnisko palīglīdzekļu) apmaiņas sistēmas izveide un ieviešana</t>
  </si>
  <si>
    <t xml:space="preserve">Atbalsts speciālistiem darbam ar bērniem ar saskarsmes grūtībām un uzvedības traucējumiem un vardarbību ģimenē
</t>
  </si>
  <si>
    <t>Pasākumi vietējās sabiedrības veselības veicināšanai un slimību profilaksei</t>
  </si>
  <si>
    <t xml:space="preserve"> Uzlabot pieejamību ārstniecības un ārstniecības atbalsta personām, kas sniedz pakalpojumus prioritārajās veselības jomās iedzīvotājiem, kas dzīvo ārpus Rīgas</t>
  </si>
  <si>
    <t>Infrastruktūras attīstība funkcionēšanas novērtēšanas un asistīvo tehnoloģiju (tehnisko palīglīdzekļu) apmaiņas fonda izveidei</t>
  </si>
  <si>
    <t xml:space="preserve">Uzlabot kvalitatīvu veselības aprūpes pakalpojumu pieejamību, jo īpaši sociālās, teritoriālās atstumtības un nabadzības riskam pakļautajiem iedzīvotājiem, attīstot veselības aprūpes infrastruktūru </t>
  </si>
  <si>
    <t xml:space="preserve"> Paaugstināt informētību par Kohēzijas politikas fondiem, sniedzot atbalstu informācijas un komunikācijas pasākumiem</t>
  </si>
  <si>
    <t xml:space="preserve"> Atbalstīt un pilnveidot Kohēzijas politikas fondu plānošanu, ieviešanu, uzraudzību un kontroli</t>
  </si>
  <si>
    <t>Piezīmes</t>
  </si>
  <si>
    <t>kritērijs un rādītājs saskaņots 3.-4.11.2016. AK</t>
  </si>
  <si>
    <t xml:space="preserve"> 1) Par vienlīdzīgu iespēju aspektiem ( dzimumu līdztiesība, invaliditāte,  vecums vai etniskā piederība)  apmācīto personu skaits
2) specifiskus pakalpojumus saņēmušo izglītojamo ar invaliditāti skaits (ergoterapeita, surdotulka, asistenta pakalpojumi, specializētā transporta pakalpojumi)
                 </t>
  </si>
  <si>
    <t xml:space="preserve">1)  Par vienlīdzīgu iespēju aspektiem ( dzimumu līdztiesība, invaliditāte,  vecums vai etniskā piederība)  apmācīto personu skaits
2) specifiskus pakalpojumus saņēmušo izglītojamo ar invaliditāti skaits (ergoterapeita, surdotulka, asistenta pakalpojumi, specializētā transporta pakalpojumi)
</t>
  </si>
  <si>
    <t xml:space="preserve">  1) specifiskus pakalpojumus saņēmušo izglītojamo ar invaliditāti skaits (ergoterapeita, surdotulka, asistenta pakalpojumi, specializētā transporta pakalpojumi) 
  2) Par vienlīdzīgu iespēju aspektiem ( dzimumu līdztiesība, invaliditāte,  vecums vai etniskā piederība)  apmācīto personu skaits                 </t>
  </si>
  <si>
    <t xml:space="preserve">
2) specifiskus pakalpojumus saņēmušo izglītojamo ar invaliditāti skaits (ergoterapeita, surdotulka, asistenta pakalpojumi, specializētā transporta pakalpojumi)                                              2)  Par vienlīdzīgu iespēju aspektiem ( dzimumu līdztiesība, invaliditāte,  vecums vai etniskā piederība)  apmācīto personu skaits</t>
  </si>
  <si>
    <t>Saskaņots ar IZM 09.06.2017. AK - pasākumam ir netieša ietekme uz HP VI</t>
  </si>
  <si>
    <t xml:space="preserve">
Objektu skaits, kuros ERAF ieguldijumu rezultātā ir nodrošināta vides un informācijas pieejamība</t>
  </si>
  <si>
    <t xml:space="preserve">Projekta vadības un īstenošanas darbības (kur attiecināms) tiks īstenotas pielāgotās telpās personām ar invaliditāti, nodrošinot nepieciešamo aprīkojumu iekļūšanai telpās un pielāgotas informācijas tehnoloģijas, ja nepieciešams.
projektā ir paredzētas specifiskas darbības papildu būvnormatīvos noteiktajam, proti, darbības, kas īpaši veicina vides un informācijas pieejamību personām ar kustību traucējumiem, redzes, dzirdes vai garīga rakstura traucējumiem, pielietojot labās prakses vai inovatīvus risinājumus būvniecībā. Piemēram, attiecīgās jomas nevalstisko organizāciju ekspertu konsultācijas būvprojekta izstrādes un būvniecības procesa gaitā; reljefa virsma un vadlīnijas būvēs; kontrastējošs krāsojums pie līmeņu un virsmu maiņas; marķējumi un piktogrammas; aizsargmargas; automātiski veramas durvis un fiksējoši durvju mehānismi; ergonomiski rokturi un aprīkojums; ielu infrastruktūras objektos luksofori, kas aprīkoti ar skaņas signālu; u.c. labās prakses piemēri un inovatīvi risinājumi). </t>
  </si>
  <si>
    <t>HP VI rādītājs izmantojams, ja SAM veiktās darbības uz rādītāju ir  attiecināmas</t>
  </si>
  <si>
    <t>Papildināts ar jaunu pasākumu (27.07.2017. AK)</t>
  </si>
  <si>
    <t>Atbalsts preventīvu un kompensējošu pasākumu īstenošanai nabadzības riskam pakļautiem, trūcīgiem un maznodrošinātiem bērniem un  jauniešiem;                                                                                                                   Atbalsts aktivitātēm, attīstot jauniešu sociālās, pilsoniskās un komunikatīvās prasmes; paredzētas atbalsta personas cilvēkiem ar funkcionāliem traucējumiem (piemēram, asistents, skolotāja palīgs u.c.).                                                                                                                                                                                                               Projekta aktivitātes plānots rīkot  vietās, kur ir nodrošināta vides pieejamība, t.sk. pieejamas ēdināšanas telpas, tualetes u.c. telpas.
Projekta aktivitātēs meitenēm un zēniem tiks piedāvātas aktivitātes dažādu spēju attīstībai, tostarp, meitenes ieinteresētas par tehniskajām jomām, zēni – par humānajām, sociālajām.                                                                                                                                                                                                                                 
Tiek izstrādātas speciālas zināšanu un prasmju pilnveides programmas kompetenta pedagoģiskā atbalsta personāla sagatavošanai, kas profesionāli novērtē katra skolēna speciālās vajadzības un izstrādā atbilstošu atbalsta pasākumu kompleksu un seko procesa realizācijai.
 Bērnu un jauniešu  nometnes tiks organizētas, ņemot vērā abu dzimumu vienlīdzīgas iespējas, nevis  kā „zēnu” (sporta utmldz) un „ meiteņu” (rokdarbu utmldz),  tiks mazināti stereotipi par viena vai otra dzimuma spējām un prasmēm;               
Bērnu pieskatīšanas pakalpojumi.</t>
  </si>
  <si>
    <t>DP: Metodisko un informatīvo materiālu saturā, kā arī  karjeras pedagogu apmācībā tiks integrēti jautājumi par vienlīdzīgām iespējām neatkarīgi no dzimuma, vecuma, invaliditātes vai etniskās piederības, nodrošinot pakalpojumu dažādām personām vai personu grupām. 
Metodisko materiālu izstrādē un pasākumu īstenošanā iekļauti jautājumi par vienlīdzīgām iespējām neatkarīgi no dzimuma, jo īpaši, kas attiecas uz profesionālās studiju jomas vai profesijas izvēli, tādā veidā mazinot darba tirgus segregāciju pēc dzimuma.                             
Projekta vadība, apmācību un informēšanas pasākumi u.c. projekta darbības tiks īstenotas pielāgotās telpās personām ar invaliditāti, nodrošinot nepieciešamo aprīkojumu iekļūšanai telpās un pielāgotas informācijas tehnoloģijas, ja tas ir nepieciešams.      
Projekta ietvaros tiks sniegts individuāls atbalsts – īpaši grupām no nelabvēlīgas vides, ieskaitot minoritātes, migrantus un romu tautības pārstāvjus. Karjeras konsultants motivē etnisko minoritāšu jauniešus iekļauties apmācību programmās, veicinot integrēšanos sabiedrībā.</t>
  </si>
  <si>
    <t xml:space="preserve">DP: tiks nodrošintāta izglītojamo ar speciālām vajadzībām integrācija vispārējās izglītības iestādēs, tai skaitā atbilstoša pedagogu profesionālās kompetences paaugstināšana un atbalsta personāla nodrošināšana; izglītojamo kompetenču un prasmju attīstība atbilstoši individuālām vajadzībām un interesēm, tai skaitā mazinot stereotipus par spējām un prasmēm atkarībā no dzimuma; pedagogu tālākizglītībā integrēti jautājumi par vienlīdzīgām iespējām neatkarīgi no dzimuma, vecuma, invaliditātes, etniskās piederības un citiem diskriminācijas veidiem izglītības pakalpojuma nodrošināšanai dažādām personām vai personu grupām.
  Specifiska atbalsta nodrošināšana izglītojamiem ar speciālāsm vajadzībām ( asistents).
Projekta vadība, apmācību un informēšanas pasākumi u.c. projekta darbības tiks īstenotas pielāgotās telpās personām ar invaliditāti, nodrošinot nepieciešamo aprīkojumu iekļūšanai telpās un pielāgotas informācijas tehnoloģijas, ja tas ir nepieciešams
</t>
  </si>
  <si>
    <t>Uzlabot elektroniskās sakaru infrastruktūras pieejamību  lauku teritorijās</t>
  </si>
  <si>
    <t>10.1.3.</t>
  </si>
  <si>
    <t>"Atbalstīt un uzlabot Kohēzijas politikas fondu ieviešanu, uzraudzību, kontroli, revīziju, horizontālās politikas principu koordinēšanu un pilnveidot e-Kohēziju"</t>
  </si>
  <si>
    <t xml:space="preserve">1) Par vienlīdzīgu iespēju aspektiem ( dzimumu līdztiesība, invaliditāte,  vecums vai etniskā piederība)  apmācīto personu skaits
2) Specifiskus pakalpojumus saņēmušās personas ar invaliditāti (darba vietu pielāgošana, ergoterapeita, surdotulka un atbalsta personas pakalpojumi, specializētā transporta pakalpojumi) 
</t>
  </si>
  <si>
    <t xml:space="preserve">                                                                                              1) Par vienlīdzīgu iespēju aspektiem ( dzimumu līdztiesība, invaliditāte,  vecums vai etniskā piederība)  apmācīto personu skaits
2) Specifiskus pakalpojumus saņēmušās personas ar invaliditāti (darba vietu pielāgošana, ergoterapeita, surdotulka un atbalsta personas pakalpojumi, specializētā transporta pakalpojumi) 
</t>
  </si>
  <si>
    <t>Projektu skaits, kuros ESF ieguldījumu rezultātā ir nodrošināta dzimumu līdztiesības, invaliditātes, vecuma un etniskās piederības principu ievērošana (2.kārta)</t>
  </si>
  <si>
    <t>1.kārta N/A
Projektu skaits, kuros ESF ieguldījumu rezultātā ir nodrošināta dzimumu līdztiesības, invaliditātes, vecuma un etniskās piederības principu ievērošana (2.kārta)</t>
  </si>
  <si>
    <t xml:space="preserve">Atbalsts jaunu produktu un tehnoloģiju izstrādei kompetences centru ietvaros </t>
  </si>
  <si>
    <t>3.4.2.1.</t>
  </si>
  <si>
    <t>Darba tirgus politikas pasākumu efektivitātes novērtējums tiks izvērtēts, ņemot vērā dzimumu, vecumu, etnisko un invaliditātes aspektus.
Projekta vadība u.c. projekta darbības tiks īstenotas pielāgotās telpās personām ar invaliditāti, nodrošinot nepieciešamo aprīkojumu iekļūšanai telpās un pielāgotas informācijas tehnoloģijas, ja nepieciešams.
Veicot darba tirgus prognozes par tautsaimniecībā nodarbināto struktūru un darbaspēka piedāvājumu, informācija tiks atspoguļota,sniedzot informāciju dzimumu, vecumu, etniskā un invaliditātes griezumā.</t>
  </si>
  <si>
    <t xml:space="preserve">Profesionālās tālākizglītības, profesionālās pilnveides un karjeras atbalsta pasākumu saturā tiks integrēti vienlīdzīgu iespēju jautājumi (jo īpaši, mazināti aizspriedumi par kādu no dzimumiem noteiktā profesionālā jomā atkarībā dzimuma; nediskrimināciju vecuma, invaliditātes un etniskās piederības dēļ); 
Projekta vadība u.c. projekta darbības tiks īstenotas pielāgotās telpās personām ar invaliditāti, nodrošinot nepieciešamo aprīkojumu iekļūšanai telpās un pielāgotas informācijas tehnoloģijas, ja nepieciešams. Specifisku pakalpojumu sniegšana izglītojamiem ar invaliditāti.
Tiks sniegts individuāls atbalsts – īpaši grupām no nelabvēlīgas vides, ieskaitot minoritātes, migrantus un romu tautības pārstāvjus. Karjeras konsultants motivē etnisko minoritāšu jauniešus iekļauties apmācību programmās, veicinot integrēšanos sabiedrībā.
</t>
  </si>
  <si>
    <r>
      <t xml:space="preserve">1) </t>
    </r>
    <r>
      <rPr>
        <b/>
        <sz val="10"/>
        <rFont val="Calibri"/>
        <family val="2"/>
        <charset val="186"/>
        <scheme val="minor"/>
      </rPr>
      <t>projektā tiek paredzētas specifiskas darbības, kas veicina dzimumu līdztiesību:</t>
    </r>
    <r>
      <rPr>
        <sz val="10"/>
        <rFont val="Calibri"/>
        <family val="2"/>
        <charset val="186"/>
        <scheme val="minor"/>
      </rPr>
      <t xml:space="preserve">
Konkurētspējas paaugstināšanas, profesionālās apmācības, pārkvalifikācijas, kvalifikācijas paaugstināšanas, neformālās izglītības, projekta īstenošanas personāla apmācību darbam ar mērķa grupu  pasākumos tiks ņemts vērā dzimumu aspekts, t.sk. 
• mazināti aizspriedumi par kādu no dzimumiem noteiktā profesionālā jomā (piemēram, „dzimumam netipiskas profesijas”, „neatbilstošs amats vai nodarbošanās” u.c.);
• elastīgu apmācību formu izstrāde un īstenošana bezdarbniekiem, īpaši sievietēm, kuru aprūpē ir bērni vai citi aprūpējamie.
2) </t>
    </r>
    <r>
      <rPr>
        <b/>
        <sz val="10"/>
        <rFont val="Calibri"/>
        <family val="2"/>
        <charset val="186"/>
        <scheme val="minor"/>
      </rPr>
      <t>projektā tiek paredzētas specifiskas darbības, kas veicina personu ar invaliditāti tiesību ievērošanu un iekļaušanu:</t>
    </r>
    <r>
      <rPr>
        <sz val="10"/>
        <rFont val="Calibri"/>
        <family val="2"/>
        <charset val="186"/>
        <scheme val="minor"/>
      </rPr>
      <t xml:space="preserve">
Projekta īstenošanā tiks nodrošināti apstākļi, kas sniedz iespēju personai ar invaliditāti piedalīties projekta administrēšanā un īstenošanā:
• iestādē ir personām ar invaliditāti pieejama vide, darbavieta, sanitārās telpas;
• nepieciešamības gadījumā tiks nodrošinātas pielāgotas informāciju tehnoloģijas;
• tiks noteikts elastīgs daba laiks, ņemot vērā personas ar invaliditāti individuālās vajadzības.
</t>
    </r>
    <r>
      <rPr>
        <b/>
        <sz val="10"/>
        <rFont val="Calibri"/>
        <family val="2"/>
        <charset val="186"/>
        <scheme val="minor"/>
      </rPr>
      <t>Projekta īstenošanā tiks nodrošinātas specifiskas darbības, kas veicina mērķa grupas personu ar invaliditāti tiesību ievērošanu un iekļaušanu:</t>
    </r>
    <r>
      <rPr>
        <sz val="10"/>
        <rFont val="Calibri"/>
        <family val="2"/>
        <charset val="186"/>
        <scheme val="minor"/>
      </rPr>
      <t xml:space="preserve">
• tiks sniegti specifiski pakalpojumi mērķa grupu bezdarbniekiem apmācību laikā (ergoterapeita, surdotulka un asistenta pakalpojumi, specializēta transporta nodrošināšana bezdarbniekam ar invaliditāti);
• elastīgu apmācību formu izstrāde un īstenošana bezdarbniekiem, t.sk. nodrošinot iespēju bezdarbniekiem ar invaliditāti piedalīties apmācību procesā piemērotā laikā un apmācību  formā;
•  apmācību procesā, kur nepieciešams, tiks izmantotas pielāgotas informāciju tehnoloģijas personām ar funkcionāliem traucējumiem;
•  apmācības tiks īstenotas pielāgotās telpās personām ar invaliditāti;
•  mācību materiāli būs pieejami arī elektroniski, nodrošinot iespēju personām ar redzes invaliditāti veikt materiāla tālummaiņu;
•  personām ar dzirdes traucējumiem, tiks piemeklētas mācību telpas ar attiecīgo apskaņošanas audio tehniku
3) </t>
    </r>
    <r>
      <rPr>
        <b/>
        <sz val="10"/>
        <rFont val="Calibri"/>
        <family val="2"/>
        <charset val="186"/>
        <scheme val="minor"/>
      </rPr>
      <t>projektā tiek paredzētas specifiskas darbības, kas veicina nediskrimināciju vecuma un etniskās dēļ:</t>
    </r>
    <r>
      <rPr>
        <sz val="10"/>
        <rFont val="Calibri"/>
        <family val="2"/>
        <charset val="186"/>
        <scheme val="minor"/>
      </rPr>
      <t xml:space="preserve">
•  projekta ietvaros apmācību procesā tiks sniegts individuāls atbalsts – īpaši vecāka gadagājuma personām, personām no nelabvēlīgas vides, ieskaitot migrantus un romu tautības pārstāvjus  (piemēram, atkārtošana, paskaidrošana, apmācību ritma pielāgošana individuālajām spējām u.c.)
</t>
    </r>
  </si>
  <si>
    <r>
      <t xml:space="preserve">
</t>
    </r>
    <r>
      <rPr>
        <b/>
        <sz val="10"/>
        <rFont val="Calibri"/>
        <family val="2"/>
        <charset val="186"/>
        <scheme val="minor"/>
      </rPr>
      <t xml:space="preserve">projektā tiek paredzētas specifiskas darbības, kas veicina dzimumu līdztiesību </t>
    </r>
    <r>
      <rPr>
        <sz val="10"/>
        <rFont val="Calibri"/>
        <family val="2"/>
        <charset val="186"/>
        <scheme val="minor"/>
      </rPr>
      <t xml:space="preserve">(piemēram, apmācību un semināru saturā,  semināru informatīvo materiālu, uzņēmēju izstādēs, konsultācijās tiks integrēti dzimumu līdztiesības jautājumi (jo īpaši, mazināti aizspriedumi par kādu no dzimumiem noteiktā profesionālā jomā)).  
</t>
    </r>
    <r>
      <rPr>
        <b/>
        <sz val="10"/>
        <rFont val="Calibri"/>
        <family val="2"/>
        <charset val="186"/>
        <scheme val="minor"/>
      </rPr>
      <t>projektā tiek paredzētas specifiskas darbības, kas veicina personu ar invaliditāti tiesību ievērošanu un iekļaušanu</t>
    </r>
    <r>
      <rPr>
        <sz val="10"/>
        <rFont val="Calibri"/>
        <family val="2"/>
        <charset val="186"/>
        <scheme val="minor"/>
      </rPr>
      <t xml:space="preserve"> (piemēram, projekta īstenošanā tiks nodrošināti apstākļi, kas sniedz iespēju personai ar invaliditāti piedalīties projekta vadībā un īstenošanā, piemēram:
• iestādē ir personām ar invaliditāti pieejama vide, darbavieta, sanitārās telpas;
• nepieciešamības gadījumā tiks nodrošinātas pielāgotas informāciju tehnoloģijas;
• tiks noteikts elastīgs daba laiks, ņemot vērā personas ar invaliditāti individuālās vajadzības).
</t>
    </r>
    <r>
      <rPr>
        <b/>
        <sz val="10"/>
        <rFont val="Calibri"/>
        <family val="2"/>
        <charset val="186"/>
        <scheme val="minor"/>
      </rPr>
      <t>projektā tiek paredzētas specifiskas darbības, kas veicina nediskrimināciju vecuma dēļ</t>
    </r>
    <r>
      <rPr>
        <sz val="10"/>
        <rFont val="Calibri"/>
        <family val="2"/>
        <charset val="186"/>
        <scheme val="minor"/>
      </rPr>
      <t xml:space="preserve"> (piemēram:- projekta ietvaros apmācību un informatīvo pasākumu procesā tiks sniegts individuāls atbalsts – īpaši vecāka gadagājuma personām (piemēram, atkārtošana, paskaidrošana, apmācību vai informācijas sniegšanas veids u.c.);
- darbinieku apmācību un semināru saturā, informatīvo semināru, konsultācijās tiks integrēti nediskriminācijas vecuma dēļ jautājumi). 
</t>
    </r>
    <r>
      <rPr>
        <b/>
        <sz val="10"/>
        <rFont val="Calibri"/>
        <family val="2"/>
        <charset val="186"/>
        <scheme val="minor"/>
      </rPr>
      <t>projektā tiek paredzētas specifiskas darbības, kas veicina nediskrimināciju etniskās piederības dēļ</t>
    </r>
    <r>
      <rPr>
        <sz val="10"/>
        <rFont val="Calibri"/>
        <family val="2"/>
        <charset val="186"/>
        <scheme val="minor"/>
      </rPr>
      <t xml:space="preserve"> (piemēram:
- projekta ietvaros apmācību un informatīvo pasākumu procesā tiks sniegts individuāls atbalsts grupām no nelabvēlīgas vides, ieskaitot migrantus un romu tautības pārstāvjus (piemēram: atkārtošana, paskaidrošana, apmācību vai informācijas sniegšanas veids u.c.);
- darbinieku apmācību un semināru saturā, informatīvo semināru, konsultācijās tiks integrēti nediskriminācijas etniskās piederības dēļ jautājumi).
                                                                                                                                                                                                                                                                                                                                                                                                                                                                                                                         </t>
    </r>
  </si>
  <si>
    <r>
      <t>Paredzēts atbalsts mācību vides ergonomiskai iekārtošanai reģionālas nozīmes vidusskolās, kā ietvaros tiks paredzēta galdu platuma un augstuma pieejamības nodrošināšana personu ar riteņkrēsliem vajadzībām.                                                                                                             Veicot ieguldījumus vispārējās izglītības infrastruktūras attīstībā (renovācija un rekonstrukcija) un nodrošinot nepieciešamo materiālu, datu bāžu, aprīkojuma programmatūras un iekārtu iegādi, tiks īstenotas specifiskas vides un informācijas pieejamības nodrošināšanas darbības personām ar  redzes, dzirdes, kustību un garīga rakstura traucējumiem.                                                                                                                                                                                                                                                                                                                                                                                                                              
(</t>
    </r>
    <r>
      <rPr>
        <i/>
        <sz val="10"/>
        <rFont val="Calibri"/>
        <family val="2"/>
        <charset val="186"/>
        <scheme val="minor"/>
      </rPr>
      <t xml:space="preserve"> tiks veikta uzbrauktuvju izbūve, ēkā izveidoto durvju platuma nodrošināšana atbilstoši personu, kas pārvietojas riteņkrēslā un personām ar bērnu ratiņiem vajadzībām, ēkas kāpņu pirmā un pēdējā pakāpiena, grīdas līmeņa maiņas, stikla sienu, virsmu un citu bīstamo vietu marķēšana spilgtā krāsā, labi saskatāmu, viegli salasāmu, sataustāmu, izgaismotu apzīmējumu, vizuālās informācijas, piktogrammu, norāžu un/vai audio signālu izvietošana telpās)</t>
    </r>
    <r>
      <rPr>
        <sz val="10"/>
        <rFont val="Calibri"/>
        <family val="2"/>
        <charset val="186"/>
        <scheme val="minor"/>
      </rPr>
      <t xml:space="preserve">
Tāpat paredzēts atbalsts IKT iegādei reģionālas nozīmes vidusskolās, kā ietvaros var tikt paredzēta akustikas telpās piemērošana dzirdes aparātu lietošanai un/vai troksni absorbējošas apdares nodrošināšana telpās vai arī telpu aprīkošana ar akustiskajām cilpām trokšņu mazināšanai, avārijas signālu aprīkošana ar skaņas signalizatoru, gaismas pulsāciju un/vai vibrāciju.                                                                                                       Vides pieejamības ekspertu konsultācijas.                                                                                                                                                               </t>
    </r>
  </si>
  <si>
    <r>
      <t xml:space="preserve">Veicot ieguldījumus profesionālās izglītības infrastruktūras attīstībā (renovācija un rekonstrukcija) un nodrošinot nepieciešamo materiālu, datu bāžu, aprīkojuma programmatūras un iekārtu iegādi, tiks īstenotas specifiskas vides un informācijas pieejamības nodrošināšanas darbības personām ar  redzes, dzirdes, kustību un garīga rakstura traucējumiem.                                                                                                                                                                                                                                                                                                                                                                       </t>
    </r>
    <r>
      <rPr>
        <i/>
        <sz val="10"/>
        <rFont val="Calibri"/>
        <family val="2"/>
        <charset val="186"/>
        <scheme val="minor"/>
      </rPr>
      <t xml:space="preserve">(tiks veikta uzbrauktuvju izbūve, ēkā izveidoto durvju platuma nodrošināšana atbilstoši personu, kas pārvietojas riteņkrēslā un personām ar bērnu ratiņiem vajadzībām, ēkas kāpņu pirmā un pēdējā pakāpiena, grīdas līmeņa maiņas, stikla sienu, virsmu un citu bīstamo vietu marķēšana spilgtā krāsā, labi saskatāmu, viegli salasāmu, sataustāmu, izgaismotu apzīmējumu, vizuālās informācijas, piktogrammu, norāžu un/vai audio signālu izvietošana telpās, akustikas telpās piemērošana dzirdes aparātu lietošanai un/vai troksni absorbējošas apdares nodrošināšana telpās vai arī telpu aprīkošana ar akustiskajām cilpām trokšņu mazināšanai, avārijas signālu aprīkošana ar skaņas signalizatoru, gaismas pulsāciju un/vai vibrāciju, galdu platuma un augstuma pieejamības nodrošināšana personu ar ratiņkrēsliem vajadzībām).  </t>
    </r>
    <r>
      <rPr>
        <sz val="10"/>
        <rFont val="Calibri"/>
        <family val="2"/>
        <charset val="186"/>
        <scheme val="minor"/>
      </rPr>
      <t xml:space="preserve">                                                                                        Vides pieejamības ekspertu konsultācijas. </t>
    </r>
  </si>
  <si>
    <r>
      <t xml:space="preserve">Veicot ieguldījumus pirmā līmeņa profesionālās augstākās izglītības infrastruktūras attīstībā,   Tiks īstenotas specifiskas vides un informācijas pieejamības nodrošināšanas darbības personām ar  redzes, dzirdes, kustību un garīga rakstura traucējumiem.                                                                                                                                                                                                                     </t>
    </r>
    <r>
      <rPr>
        <i/>
        <sz val="10"/>
        <rFont val="Calibri"/>
        <family val="2"/>
        <charset val="186"/>
        <scheme val="minor"/>
      </rPr>
      <t>(piemēram, uzbrauktuvju izbūve, ēkā izveidoto durvju platuma nodrošināšana atbilstoši personu, kas pārvietojas riteņkrēslā un personām ar bērnu ratiņiem vajadzībām, ēkas kāpņu pirmā un pēdējā pakāpiena, grīdas līmeņa maiņas, stikla sienu, virsmu un citu bīstamo vietu marķēšana spilgtā krāsā, labi saskatāmu, viegli salasāmu, sataustāmu, izgaismotu apzīmējumu, vizuālās informācijas, piktogrammu, norāžu un/vai audio signālu izvietošana telpās, akustikas telpās piemērošana dzirdes aparātu lietošanai un/vai troksni absorbējošas apdares nodrošināšana telpās vai arī telpu aprīkošana ar akustiskajām cilpām trokšņu mazināšanai, avārijas signālu aprīkošana ar skaņas signalizatoru, gaismas pulsāciju un/vai vibrāciju, galdu platuma un augstuma pieejamības nodrošināšana personu ar ratiņkrēsliem vajadzībām)</t>
    </r>
    <r>
      <rPr>
        <sz val="10"/>
        <rFont val="Calibri"/>
        <family val="2"/>
        <charset val="186"/>
        <scheme val="minor"/>
      </rPr>
      <t xml:space="preserve">.                                                                                                                               Vides pieejamības ekspertu konsultācijas. </t>
    </r>
  </si>
  <si>
    <r>
      <t xml:space="preserve">DP: Vispārējās izglītības satura, metodiku un mācību līdzekļu, t.sk. digitālo, izstrādē integrēti jautājumi par vienlīdzīgām iespējām neatkarīgi no dzimuma, vecuma, invaliditātes vai etniskās piederības. Tiks veikta atsevišķu mācību līdzekļu un metodiku izstrāde vai pielāgošana izglītojamajiem ar speciālām vajadzībām.
Projekta vadība, apmācību un informēšanas pasākumi u.c. projekta darbības tiks īstenotas pielāgotās telpās personām ar invaliditāti, nodrošinot nepieciešamo aprīkojumu iekļūšanai telpās un pielāgotas informācijas tehnoloģijas, ja tas ir nepieciešams. 
projektā tiek paredzētas specifiskas darbības, kas veicina dzimumu līdztiesību:
• pedagogu profesionālās kompetences pilnveides programmu saturā tiks integrēta informācija par dzimumu līdztiesību;
• mācību satura un līdzekļu izstrādē tiks integrēti jautājumi par dzimumu līdztiesību, jo īpaši, kas attiecas uz profesionālās studiju jomas vai profesijas izvēli, tādā veidā mazinot darba tirgus segregāciju pēc dzimuma;
• pārskatot mācību un mācību līdzekļu saturu, stereotipiski uzskati par sieviešu un vīriešu lomām tiks aizstāti ar mūsdienīgiem dzimumu lomu attēlojumiem, kas neierobežo personu, atkarībā no dzimuma nevienā jomā un netiks pieļauts dzimumu stereotipisks attēlojums;   
• izstrādājot monitoringa sistēmu (diagnosticējošo darbu un piloteksāmenu satura izstrāde), tiks paredzēta izglītojamo sasniegumu analīze dzimumu griezumā. 
projektā tiek paredzētas specifiskas darbības, kas veicina personu ar invaliditāti tiesību ievērošanu un iekļaušanu:
</t>
    </r>
    <r>
      <rPr>
        <b/>
        <sz val="10"/>
        <rFont val="Calibri"/>
        <family val="2"/>
        <charset val="186"/>
        <scheme val="minor"/>
      </rPr>
      <t>Projekta īstenošanā tiks nodrošināti apstākļi, kas sniedz iespēju personai ar invaliditāti piedalīties projekta administrēšanā un īstenošanā:</t>
    </r>
    <r>
      <rPr>
        <sz val="10"/>
        <rFont val="Calibri"/>
        <family val="2"/>
        <charset val="186"/>
        <scheme val="minor"/>
      </rPr>
      <t xml:space="preserve">
• projekta īstenošanas vietās (t.sk.semināru, konferenču u.c. telpas) tiks nodrošināta vides un informācijas pieejamība, nepieciešamības gadījumā nodrošinot atbilstošas palīgierīces;
• tiks veikta atsevišķu mācību līdzekļu un metodiku izstrāde vai pielāgošana izglītojamajiem ar speciālām vajadzībām;
• pedagogu profesionālās kompetences pilnveides un mācību satura un līdzekļu izstrādē tiks integrēta informācija par personu ar invaliditāti tiesību ievērošanu un iekļaušanu;
 projektā tiek paredzētas specifiskas darbības, kas veicina nediskrimināciju vecuma dēļ:
• pedagogu profesionālās kompetences pilnveides un mācību satura un līdzekļu izstrādē tiks integrēta informācija par nediskrimināciju vecuma dēļ, piemēram, veselīga un aktīva dzīvesveida popularizēšana un kā tas ietekmē dzīves kvalitāti vecumā, paaudžu sadarbība un komunikācija, vērtības un cieņa pret vecāko paaudzi (soc.zinības, bioloģija; mājturība, ētika u.c.)
 projektā tiek paredzētas specifiskas darbības, kas veicina nediskrimināciju etniskās piederības dēļ:
• pedagogu profesionālās kompetences pilnveides un mācību satura un līdzekļu izstrādē tiks integrēta informācija par nediskrimināciju etniskās piederības dēļ, piemēram, stereotipisku uzskatu izskaušana un dažādības izpratnes veicināšana (soc.zinības, vēsture, filozofija, valodu mācība, ētika u.c.)                                                                                                                                                                                                                 
</t>
    </r>
  </si>
  <si>
    <r>
      <t xml:space="preserve">DP: Kompensējoši pasākumi NEET jauniešiem tiks nodrošināti neatkarīgi no dzimuma, invaliditātes vai etniskās piederības. Tiks īstenoti neformālās un informālās izglītības pasākumi, tai skaitā mazinot stereotipus par spējām un prasmēm atkarībā no dzimuma.                           
 Tiks īstenotas  specifiskas darbības jauniešu ar invaliditāti iekļaušanai,  kas sekmē vienlīdzīgu iespēju horizontālās prioritātes principu ievērošanu invaliditātes jomā, īpaši nodrošinot pieejamību cilvēkiem ar invaliditāti (piemēram, asistenta pakalpojums, zīmju valodas tulks, elastīgu apmācību formu (piemēram, e-apmācības) izstrāde un īstenošana personām ar invaliditāti).     </t>
    </r>
    <r>
      <rPr>
        <b/>
        <sz val="10"/>
        <rFont val="Calibri"/>
        <family val="2"/>
        <charset val="186"/>
        <scheme val="minor"/>
      </rPr>
      <t xml:space="preserve"> </t>
    </r>
    <r>
      <rPr>
        <sz val="10"/>
        <rFont val="Calibri"/>
        <family val="2"/>
        <charset val="186"/>
        <scheme val="minor"/>
      </rPr>
      <t xml:space="preserve">                                                                                Izstrādājot vadlīnijas darbam ar NEET jauniešiem tiks integrēti jautājumi par vienlīdzīgām iespējām neatkarīgi no dzimuma, vecuma, invaliditātes vai etniskās piederības, nodrošinot atbalstu dažādām personām vai personu grupām.
Projekta ietvaros tiks sniegts individuāls atbalsts – īpaši grupām no nelabvēlīgas vides, ieskaitot minoritātes, migrantus un romu tautības pārstāvjus. 
Projekta vadība, apmācību un informēšanas pasākumi u.c. projekta darbības tiks īstenotas pielāgotās telpās personām ar invaliditāti, nodrošinot nepieciešamo aprīkojumu iekļūšanai telpās un pielāgotas informācijas tehnoloģijas, ja tas ir nepieciešams. </t>
    </r>
  </si>
  <si>
    <r>
      <t xml:space="preserve">(DP) Apmācību ieviešanā tiks paredzēti atbalsta mehānismi </t>
    </r>
    <r>
      <rPr>
        <b/>
        <sz val="10"/>
        <rFont val="Calibri"/>
        <family val="2"/>
        <charset val="186"/>
        <scheme val="minor"/>
      </rPr>
      <t>sociālai atstumtībai pakļauto personu iesaistei.</t>
    </r>
    <r>
      <rPr>
        <sz val="10"/>
        <rFont val="Calibri"/>
        <family val="2"/>
        <charset val="186"/>
        <scheme val="minor"/>
      </rPr>
      <t xml:space="preserve"> Mācību nodrošināšana tiks veikta neatkarīgi no mērķa grupas dzimuma, vecuma (no 25 gadiem, ievērojot demarkāciju ar atbalstu citos SAM), invaliditātes vai etniskās piederības; pasākumi dzimuma stereotipu mazināšanai; mūsdienu prasmju apguve (t.sk. IKT, svešvalodas).                                                                                         Karjeras konsultāciju ietvaros tiks veikti pasākumi dzimumu segregācijas mazināšanai nodarbinātībā.
Projekta ietvaros apmācību procesā tiks sniegts individuāls atbalsts – īpaši vecāka gadagājuma personām (piemēram, atkārtošana, paskaidrošana, apmācību ritma pielāgošana individuālajām spējām u.c
Projekta vadība, apmācību un informēšanas pasākumi u.c. projekta darbības tiks īstenotas pielāgotās telpās personām ar invaliditāti, nodrošinot nepieciešamo aprīkojumu iekļūšanai telpās un pielāgotas informācijas tehnoloģijas, ja tas ir nepieciešams.      
Elastīgas apmācību formas (piemēram, e-apmācības) personām ar invaliditāti.     + asistents personai ar invaliditāti, surdotulks                      </t>
    </r>
  </si>
  <si>
    <r>
      <t xml:space="preserve">projekta mērķis un visas atbalstāmās darbības ir tieši vērstas uz sociālās atstumtības riskam pakļauto iedzīvotāju grupu situācijas uzlabošanu un nodrošina iespējas ikvienam projekta dalībniekam saņemt vienlīdzīgus pakalpojumus, palīdzību un informāciju neatkarīgi no dzimuma, invaliditātes veida, vecuma un citiem faktoriem;
- projekta ietvaros ir paredzētas specifiskas darbības, kas tieši vērstas uz horizontālā principa „Vienlīdzīgas iespējas” mērķu sasniegšanu un vienlīdzīgu iespēju nodrošināšanu neatkarīgi no dzimuma, vecuma, invaliditātes vai etniskās piederības:
1) </t>
    </r>
    <r>
      <rPr>
        <b/>
        <sz val="10"/>
        <rFont val="Calibri"/>
        <family val="2"/>
        <charset val="186"/>
        <scheme val="minor"/>
      </rPr>
      <t>projektā tiek paredzētas specifiskas darbības, kas veicina dzimumu līdztiesību:</t>
    </r>
    <r>
      <rPr>
        <sz val="10"/>
        <rFont val="Calibri"/>
        <family val="2"/>
        <charset val="186"/>
        <scheme val="minor"/>
      </rPr>
      <t xml:space="preserve">
• bezdarbnieku un darba devēju informēšanas, projekta īstenošanas personāla apmācību darbam ar mērķa grupām saturā tiks integrēts dzimumu aspekts, t.sk. mazināti aizspriedumi par kādu no dzimumiem noteiktā profesionālā jomā (piemēram, „dzimumam netipiskas profesijas”, „neatbilstošs amats vai nodarbošanās” u.c.);
• elastīgu nodarbinātības formu piemērošana bezdarbniekiem, īpaši sievietēm, kuru aprūpē ir bērni vai citi aprūpējamie;
2) </t>
    </r>
    <r>
      <rPr>
        <b/>
        <sz val="10"/>
        <rFont val="Calibri"/>
        <family val="2"/>
        <charset val="186"/>
        <scheme val="minor"/>
      </rPr>
      <t>projektā tiek paredzētas specifiskas darbības, kas veicina personu ar invaliditāti tiesību ievērošanu un iekļaušanu</t>
    </r>
    <r>
      <rPr>
        <sz val="10"/>
        <rFont val="Calibri"/>
        <family val="2"/>
        <charset val="186"/>
        <scheme val="minor"/>
      </rPr>
      <t xml:space="preserve">:
• projekta administrēšana, bezdarbnieku, darba devēju, īstenošanas personāla apmācības un informēšanas pasākumi u.c. projekta darbības tiks īstenotas pielāgotās telpās personām ar invaliditāti, nodrošinot nepieciešamo aprīkojumu iekļūšanai telpās un pielāgotas informācijas tehnoloģijas;
• tiks noteikts elastīgs daba laiks, ņemot vērā personas ar invaliditāti individuālās vajadzības;
3) </t>
    </r>
    <r>
      <rPr>
        <b/>
        <sz val="10"/>
        <rFont val="Calibri"/>
        <family val="2"/>
        <charset val="186"/>
        <scheme val="minor"/>
      </rPr>
      <t>projektā tiek paredzētas specifiskas darbības, kas veicina nediskrimināciju vecuma un etniskās piederības dēļ:</t>
    </r>
    <r>
      <rPr>
        <sz val="10"/>
        <rFont val="Calibri"/>
        <family val="2"/>
        <charset val="186"/>
        <scheme val="minor"/>
      </rPr>
      <t xml:space="preserve">
• tiks sniegts individuāls atbalsts – īpaši grupām no nelabvēlīgas vides, t.sk. vecāka gadagājuma personām, migrantiem un romu tautības pārstāvjiem (piemēram, atkārtošana, paskaidrošana, u.c.);
• bezdarbnieku un darba devēju informēšanas, projekta īstenošanas personāla apmācību darbam ar mērķa grupām saturā tiks integrēts vecuma un etniskās piederības aspekts.
</t>
    </r>
  </si>
  <si>
    <r>
      <rPr>
        <b/>
        <sz val="10"/>
        <rFont val="Calibri"/>
        <family val="2"/>
        <charset val="186"/>
        <scheme val="minor"/>
      </rPr>
      <t>Projektā tiek paredzētas specifiskas darbības, kas veicina dzimumu līdztiesību:</t>
    </r>
    <r>
      <rPr>
        <sz val="10"/>
        <rFont val="Calibri"/>
        <family val="2"/>
        <charset val="186"/>
        <scheme val="minor"/>
      </rPr>
      <t xml:space="preserve">
- apmācību un supervīzijas nodrošināšanā mērķa grupai – pašvaldību sociālā darba speciālistiem – tiks ņemts vērā dzimumu aspekts, t.sk. 
stereotipu mazināšana par dzimumu lomām, veselību, vardarbību ģimenē, atspoguļojums medijos u.c.;
-apmācību saturā tiks integrēti jautājumi par vienlīdzīgām iespējām neatkarīgi no dzimuma (sociālo pakalpojumu, izglītības, nodarbinātības, veselības, uzņēmējdarbības u.c.jomas);
</t>
    </r>
    <r>
      <rPr>
        <b/>
        <sz val="10"/>
        <rFont val="Calibri"/>
        <family val="2"/>
        <charset val="186"/>
        <scheme val="minor"/>
      </rPr>
      <t>Projektā tiek paredzētas specifiskas darbības, kas veicina personu ar invaliditāti tiesību ievērošanu un iekļaušanu:</t>
    </r>
    <r>
      <rPr>
        <sz val="10"/>
        <rFont val="Calibri"/>
        <family val="2"/>
        <charset val="186"/>
        <scheme val="minor"/>
      </rPr>
      <t xml:space="preserve">
- projekta īstenošanā tiks nodrošināti apstākļi, kas sniedz iespēju personai ar invaliditāti piedalīties projekta vadībā un īstenošanā (iestādē ir personām ar invaliditāti pieejama vide, darbavieta, sanitārās telpas; nepieciešamības gadījumā tiks nodrošinātas pielāgotas informācijas tehnoloģijas; tiks noteikts elastīgs daba laiks, ņemot vērā personas ar invaliditāti individuālās vajadzības u.c.);
- projekta īstenošanā tiks nodrošinātas specifiskas darbības, kas veicina mērķa grupas personu - pašvaldību sociālā darba speciālistu un projekta labuma guvēji (sociālā dienesta klienti) - ar invaliditāti tiesību ievērošanu un iekļaušanu (apmācību procesā, kur nepieciešams, tiks izmantotas pielāgotas informācijas tehnoloģijas personām ar funkcionāliem traucējumiem; apmācības un sociālā dienesta pakalpojumi tiks īstenoti pielāgotās telpās personām ar invaliditāti; mācību materiāli būs pieejami arī elektroniski, nodrošinot iespēju personām ar redzes invaliditāti veikt materiāla tālummaiņu; personām ar dzirdes traucējumiem, tiks piemeklētas mācību telpas ar attiecīgo apskaņošanas audio tehniku);
- apmācību saturā tiks integrēti jautājumi par personu ar invaliditāti tiesību ievērošanu un iekļaušanu;
</t>
    </r>
    <r>
      <rPr>
        <b/>
        <sz val="10"/>
        <rFont val="Calibri"/>
        <family val="2"/>
        <charset val="186"/>
        <scheme val="minor"/>
      </rPr>
      <t>Projektā tiek paredzētas specifiskas darbības, kas veicina nediskrimināciju etniskās piederības dēļ:</t>
    </r>
    <r>
      <rPr>
        <sz val="10"/>
        <rFont val="Calibri"/>
        <family val="2"/>
        <charset val="186"/>
        <scheme val="minor"/>
      </rPr>
      <t xml:space="preserve">
- apmācību saturā tiks integrēti jautājumi par nediskrimināciju etniskās piederības dēļ;
</t>
    </r>
    <r>
      <rPr>
        <b/>
        <sz val="10"/>
        <rFont val="Calibri"/>
        <family val="2"/>
        <charset val="186"/>
        <scheme val="minor"/>
      </rPr>
      <t>Projektā tiek paredzētas specifiskas darbības, kas veicina nediskrimināciju vecuma dēļ:</t>
    </r>
    <r>
      <rPr>
        <sz val="10"/>
        <rFont val="Calibri"/>
        <family val="2"/>
        <charset val="186"/>
        <scheme val="minor"/>
      </rPr>
      <t xml:space="preserve">
- apmācību saturā tiks integrēti jautājumi par nediskrimināciju vecuma dēļ.
</t>
    </r>
  </si>
  <si>
    <t>Veicināt efektīvu energoresursu izmantošanu, enerģijas patēriņa samazināšanu un pāreju uz AER apstrādes rūpniecības nozarē</t>
  </si>
  <si>
    <t xml:space="preserve">Informēšanas, izglītošanas, apmācību un konsultāciju saturā tiks iekļauti vienlīdzīgu iespēju aspekti (dzimumu līdztiesība, personu ar invaliditāti tiesības un iekļaušanas, nediskriminācija vecuma un etniskās piederības dēļ), piemēram, jautājumos par  aktīvu un veselīgu novecošanos, drošu uzvedību darbā un drošām darba metodēm (preventīvā kultūra), veselības veicināšanu darba vietā, psihoemocionāliem riska faktoriem; tiks īstenots pilotprojekts par jauno nodarbinātības formu ieviešanu darba tirgū;
Projekta vadība tiks īstenotas pielāgotās telpās personām ar invaliditāti, nodrošinot nepieciešamo aprīkojumu iekļūšanai telpās un pielāgotas informācijas tehnoloģijas, ja nepieciešams.                                                                                                 
</t>
  </si>
  <si>
    <t>HP VI rādītāji precizēti atbilstoši projekta iesniegumā noteiktajiem rādītājiem</t>
  </si>
  <si>
    <t>precizēts SAM nosaukums un HP VI rādītāji saskaņā ar 05.11.2018. MK noteikumiem Nr.677 (37.punkts)</t>
  </si>
  <si>
    <t>Digitālo mācību līdzekļu un metodisko materiālu izstrāde</t>
  </si>
  <si>
    <t>1)izstrādāto vai adaptēto digitālo mācību un metodisko līdzekļu skaits, kuros ir integrēti jautājumi par vienlīdzīgām iespējām neatkarīgi no dzimuma, vecuma, invaliditātes vai etniskās piederības;
2) digitālo mācību un metodisko līdzekļu skaits, kuri izstrādāti vai adaptēti izglītojamiem ar speciālām vajadzībām;
3) digitālo mācību un metodisko līdzekļu skaits, kuri pielāgoti izglītojamiem ar speciālām vajadzībām;</t>
  </si>
  <si>
    <t>1) Izstrādāto vai pilnveidoto izglītības programmu, metodisko līdzekļu, vadlīniju, mācību līdzekļu, t.sk. digitālo, kuros ir integrēti vienlīdzīgu iespēju jautājumi (dzimumu līdztiesība, invaliditāte,  vecums vai etniskā piederība) skaits;
2) digitālo mācību un metodisko līdzekļu skaits, kuri izstrādāti vai adaptēti izglītojamiem ar speciālām vajadzībām;
3) digitālo mācību un metodisko līdzekļu skaits, kuri pielāgoti izglītojamiem ar speciālām vajadzībām.</t>
  </si>
  <si>
    <t>iekļauts HP VI kritērijs saskaņā ar LM atzinumu 09.11.2015. AK</t>
  </si>
  <si>
    <t>papildināts ar jaunu pasākumu 2017. gada 28. marta MKN Nr.174</t>
  </si>
  <si>
    <t>Vides pieejamības eksperti iekļauti MKN un HP VI izmaksās</t>
  </si>
  <si>
    <t>Vides pieejamības eksperti iekļauti MKN un HP VI izmaksās. 
HP VI rādītājs izmantojams, ja SAM veiktās darbības uz rādītāju ir  attiecināmas.</t>
  </si>
  <si>
    <t>HP VI kritērijs saskaņots 28.09.2017 AK, attiecīgi tiek mainīta SAM ietekme uz HP VI - netieša pozitīva</t>
  </si>
  <si>
    <t xml:space="preserve"> Digitālo mācību līdzekļu un metodisko materiālu satura izstrādē tiks integrēti jautājumi par vienlīdzīgām iespējām neatkarīgi no dzimuma, vecuma, invaliditātes vai etniskās piederības, t.sk. tiks veicināti mūsdienīgi dzimumu lomu attēlojumi, kas neierobežo personu atkarībā no dzimuma nevienā jomā, kā arī netiks pieļauts dzimumu, invaliditātes, vecuma vai etniskās piederības stereotipisks attēlojums.   
 Tiks veicināti mūsdienīgi dzimumu lomu attēlojumi, kas neierobežo personu atkarībā no dzimuma nevienā jomā.
Lai nepieļautu dzimumu, invaliditātes, vecuma vai etniskās piederības stereotipisku attēlojumu, satura atbilstības HP VI principiem izvērtēšanā tiks piesaistīti attiecīgo jomu eksperti vai konsultanti.” 
Projekta vadība u.c. projekta darbības tiks īstenotas pielāgotās telpās personām ar invaliditāti, nodrošinot nepieciešamo aprīkojumu iekļūšanai telpās un pielāgotas informācijas tehnoloģijas, ja tas ir nepieciešams.
</t>
  </si>
  <si>
    <t>1.kārta N/A
Projektu skaits, kuros ERAF/KF/ESF ieguldījumu rezultātā ir nodrošināta dzimumu līdztiesības, invaliditātes, vecuma un etniskās piederības principu ievērošana (2.kārta)</t>
  </si>
  <si>
    <t>9.2.2.3.</t>
  </si>
  <si>
    <t xml:space="preserve"> Sabiedrībā balstītu sociālo pakalpojumu sniegšana</t>
  </si>
  <si>
    <t>Atbalsts mazo, vidējo komersantu finansējuma piesaistei kapitāla tirgos</t>
  </si>
  <si>
    <t xml:space="preserve">Specifiskā atbalsta mērķa pasākuma ietvaros paredzētās darbības vērstas uz nabadzības, sociālās atstumtības un diskriminācijas riskam pakļauto iedzīvotāju grupu integrāciju sabiedrībā un vienlīdzīgu iespēju nodrošināšanu, tostarp, sociālās rehabilitācijas pakalpojumi, dienas aprūpes centra pakalpojumi, īslaicīgās aprūpes jeb "atelpas brīža" pakalpojumi (turpmāk – "atelpas brīdis") un aprūpe mājās šo noteikumu. Pasākuma mērķa grupa ir bērni ar funkcionāliem traucējumiem, kuriem ir noteikta invaliditāte un kuri dzīvo ģimenēs un  šo bērnu vecāki, aizbildņi vai audžuģimene. 
Projekta vadība, speciālistu apmācības u.c. projekta darbības tiks īstenotas pieejamās telpās personām ar invaliditāti, nodrošinot nepieciešamo aprīkojumu iekļūšanai telpās un pielāgotas informācijas tehnoloģijas, ja nepieciešams.
</t>
  </si>
  <si>
    <t>Kritērija redakcija apstiprināta 04.10.2019. UK rakstiskajā procedūrā (LM 9223 krit.groz.)</t>
  </si>
  <si>
    <t>Projekta iesniegumā norādīts, ka sabiedrībā balstītie sociālie pakalpojumi tiks sniegti personām ar invaliditāti pielāgotās telpās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</si>
</sst>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theme="1"/>
      <name val="Calibri"/>
      <family val="2"/>
      <charset val="186"/>
      <scheme val="minor"/>
    </font>
    <font>
      <sz val="8"/>
      <name val="Calibri"/>
      <family val="2"/>
    </font>
    <font>
      <b/>
      <sz val="8"/>
      <color indexed="81"/>
      <name val="Tahoma"/>
      <family val="2"/>
      <charset val="186"/>
    </font>
    <font>
      <sz val="8"/>
      <color indexed="81"/>
      <name val="Tahoma"/>
      <family val="2"/>
      <charset val="186"/>
    </font>
    <font>
      <sz val="9"/>
      <color indexed="81"/>
      <name val="Tahoma"/>
      <family val="2"/>
      <charset val="186"/>
    </font>
    <font>
      <b/>
      <sz val="9"/>
      <color indexed="81"/>
      <name val="Tahoma"/>
      <family val="2"/>
      <charset val="186"/>
    </font>
    <font>
      <sz val="10"/>
      <color theme="1"/>
      <name val="Calibri"/>
      <family val="2"/>
      <charset val="186"/>
      <scheme val="minor"/>
    </font>
    <font>
      <sz val="10"/>
      <color rgb="FFFF0000"/>
      <name val="Calibri"/>
      <family val="2"/>
      <charset val="186"/>
      <scheme val="minor"/>
    </font>
    <font>
      <b/>
      <sz val="10"/>
      <name val="Calibri"/>
      <family val="2"/>
      <charset val="186"/>
      <scheme val="minor"/>
    </font>
    <font>
      <sz val="10"/>
      <name val="Calibri"/>
      <family val="2"/>
      <charset val="186"/>
      <scheme val="minor"/>
    </font>
    <font>
      <i/>
      <sz val="10"/>
      <name val="Calibri"/>
      <family val="2"/>
      <charset val="186"/>
      <scheme val="min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3" tint="0.59999389629810485"/>
        <bgColor indexed="64"/>
      </patternFill>
    </fill>
    <fill>
      <patternFill patternType="solid">
        <fgColor theme="3" tint="0.399975585192419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xf numFmtId="0" fontId="1" fillId="0" borderId="0"/>
  </cellStyleXfs>
  <cellXfs count="49">
    <xf numFmtId="0" fontId="0" fillId="0" borderId="0" xfId="0"/>
    <xf numFmtId="0" fontId="9" fillId="0" borderId="3" xfId="0" applyFont="1" applyFill="1" applyBorder="1" applyAlignment="1"/>
    <xf numFmtId="0" fontId="10" fillId="0" borderId="3" xfId="0" applyFont="1" applyFill="1" applyBorder="1"/>
    <xf numFmtId="0" fontId="10" fillId="0" borderId="2" xfId="0" applyFont="1" applyFill="1" applyBorder="1" applyAlignment="1">
      <alignment wrapText="1"/>
    </xf>
    <xf numFmtId="0" fontId="10" fillId="0" borderId="5" xfId="0" applyFont="1" applyFill="1" applyBorder="1"/>
    <xf numFmtId="0" fontId="10" fillId="0" borderId="1" xfId="0" applyFont="1" applyFill="1" applyBorder="1"/>
    <xf numFmtId="0" fontId="9" fillId="0" borderId="1" xfId="0" applyFont="1" applyFill="1" applyBorder="1" applyAlignment="1"/>
    <xf numFmtId="0" fontId="10" fillId="0" borderId="7" xfId="0" applyFont="1" applyFill="1" applyBorder="1" applyAlignment="1">
      <alignment wrapText="1"/>
    </xf>
    <xf numFmtId="0" fontId="9" fillId="0" borderId="1" xfId="0" applyFont="1" applyFill="1" applyBorder="1" applyAlignment="1">
      <alignment horizontal="center" wrapText="1"/>
    </xf>
    <xf numFmtId="0" fontId="9" fillId="0" borderId="1" xfId="0" applyFont="1" applyFill="1" applyBorder="1" applyAlignment="1">
      <alignment horizontal="center"/>
    </xf>
    <xf numFmtId="0" fontId="10" fillId="0" borderId="1" xfId="0" applyFont="1" applyFill="1" applyBorder="1" applyAlignment="1">
      <alignment wrapText="1"/>
    </xf>
    <xf numFmtId="0" fontId="9" fillId="0" borderId="1" xfId="0" applyFont="1" applyFill="1" applyBorder="1" applyAlignment="1">
      <alignment horizontal="center" vertical="center"/>
    </xf>
    <xf numFmtId="0" fontId="10" fillId="0" borderId="1" xfId="0" applyFont="1" applyFill="1" applyBorder="1" applyAlignment="1">
      <alignment horizontal="left" vertical="center" wrapText="1"/>
    </xf>
    <xf numFmtId="0" fontId="10" fillId="0" borderId="1" xfId="0" applyFont="1" applyFill="1" applyBorder="1" applyAlignment="1">
      <alignment horizontal="left" wrapText="1"/>
    </xf>
    <xf numFmtId="2" fontId="9" fillId="0" borderId="1" xfId="0" applyNumberFormat="1" applyFont="1" applyFill="1" applyBorder="1" applyAlignment="1">
      <alignment horizontal="center" vertical="center"/>
    </xf>
    <xf numFmtId="2" fontId="10" fillId="0" borderId="1" xfId="0" applyNumberFormat="1" applyFont="1" applyFill="1" applyBorder="1" applyAlignment="1">
      <alignment horizontal="left" vertical="center" wrapText="1"/>
    </xf>
    <xf numFmtId="0" fontId="10" fillId="5" borderId="1" xfId="0" applyFont="1" applyFill="1" applyBorder="1" applyAlignment="1">
      <alignment horizontal="left"/>
    </xf>
    <xf numFmtId="2" fontId="10" fillId="0" borderId="1" xfId="0" applyNumberFormat="1" applyFont="1" applyFill="1" applyBorder="1" applyAlignment="1">
      <alignment horizontal="left" wrapText="1"/>
    </xf>
    <xf numFmtId="0" fontId="10" fillId="6" borderId="1" xfId="0" applyFont="1" applyFill="1" applyBorder="1" applyAlignment="1">
      <alignment horizontal="left"/>
    </xf>
    <xf numFmtId="0" fontId="10" fillId="0" borderId="1" xfId="0" applyFont="1" applyFill="1" applyBorder="1" applyAlignment="1">
      <alignment horizontal="left"/>
    </xf>
    <xf numFmtId="49" fontId="10" fillId="0" borderId="1" xfId="0" applyNumberFormat="1" applyFont="1" applyFill="1" applyBorder="1" applyAlignment="1">
      <alignment horizontal="left" vertical="center" wrapText="1"/>
    </xf>
    <xf numFmtId="0" fontId="10" fillId="2" borderId="1" xfId="0" applyFont="1" applyFill="1" applyBorder="1" applyAlignment="1">
      <alignment wrapText="1"/>
    </xf>
    <xf numFmtId="0" fontId="10" fillId="2" borderId="5" xfId="0" applyFont="1" applyFill="1" applyBorder="1"/>
    <xf numFmtId="0" fontId="10" fillId="2" borderId="1" xfId="0" applyFont="1" applyFill="1" applyBorder="1"/>
    <xf numFmtId="0" fontId="10" fillId="6" borderId="1" xfId="0" applyFont="1" applyFill="1" applyBorder="1" applyAlignment="1">
      <alignment horizontal="left" wrapText="1"/>
    </xf>
    <xf numFmtId="0" fontId="10" fillId="0" borderId="1" xfId="0" applyNumberFormat="1" applyFont="1" applyFill="1" applyBorder="1" applyAlignment="1">
      <alignment horizontal="left" wrapText="1"/>
    </xf>
    <xf numFmtId="0" fontId="10" fillId="2" borderId="1" xfId="0" applyFont="1" applyFill="1" applyBorder="1" applyAlignment="1">
      <alignment horizontal="left" wrapText="1"/>
    </xf>
    <xf numFmtId="0" fontId="9" fillId="4" borderId="1" xfId="0" applyFont="1" applyFill="1" applyBorder="1" applyAlignment="1">
      <alignment horizontal="center" vertical="center"/>
    </xf>
    <xf numFmtId="0" fontId="10" fillId="4" borderId="1" xfId="0" applyFont="1" applyFill="1" applyBorder="1" applyAlignment="1">
      <alignment horizontal="left" vertical="center" wrapText="1"/>
    </xf>
    <xf numFmtId="0" fontId="10" fillId="4" borderId="1" xfId="0" applyFont="1" applyFill="1" applyBorder="1" applyAlignment="1">
      <alignment horizontal="left" wrapText="1"/>
    </xf>
    <xf numFmtId="0" fontId="10" fillId="4" borderId="1" xfId="0" applyFont="1" applyFill="1" applyBorder="1" applyAlignment="1">
      <alignment wrapText="1"/>
    </xf>
    <xf numFmtId="0" fontId="9" fillId="0" borderId="1" xfId="0" applyFont="1" applyFill="1" applyBorder="1" applyAlignment="1">
      <alignment horizontal="center" vertical="center" wrapText="1"/>
    </xf>
    <xf numFmtId="0" fontId="11" fillId="0" borderId="1" xfId="0" applyFont="1" applyFill="1" applyBorder="1" applyAlignment="1">
      <alignment wrapText="1"/>
    </xf>
    <xf numFmtId="0" fontId="9" fillId="4" borderId="1" xfId="0" applyFont="1" applyFill="1" applyBorder="1" applyAlignment="1">
      <alignment horizontal="center" vertical="center" wrapText="1"/>
    </xf>
    <xf numFmtId="9" fontId="10" fillId="4" borderId="1" xfId="0" applyNumberFormat="1" applyFont="1" applyFill="1" applyBorder="1" applyAlignment="1">
      <alignment horizontal="left" wrapText="1"/>
    </xf>
    <xf numFmtId="0" fontId="10" fillId="4" borderId="1" xfId="0" applyFont="1" applyFill="1" applyBorder="1" applyAlignment="1">
      <alignment horizontal="center" vertical="center"/>
    </xf>
    <xf numFmtId="0" fontId="9" fillId="0" borderId="1" xfId="0" applyFont="1" applyFill="1" applyBorder="1"/>
    <xf numFmtId="0" fontId="9" fillId="0" borderId="1" xfId="0" applyFont="1" applyFill="1" applyBorder="1" applyAlignment="1">
      <alignment wrapText="1"/>
    </xf>
    <xf numFmtId="0" fontId="10" fillId="3" borderId="1" xfId="0" applyFont="1" applyFill="1" applyBorder="1" applyAlignment="1">
      <alignment wrapText="1"/>
    </xf>
    <xf numFmtId="0" fontId="8" fillId="0" borderId="1" xfId="0" applyFont="1" applyFill="1" applyBorder="1"/>
    <xf numFmtId="0" fontId="10" fillId="3" borderId="1" xfId="0" applyFont="1" applyFill="1" applyBorder="1"/>
    <xf numFmtId="0" fontId="10" fillId="5" borderId="1" xfId="0" applyFont="1" applyFill="1" applyBorder="1" applyAlignment="1">
      <alignment horizontal="left" wrapText="1"/>
    </xf>
    <xf numFmtId="0" fontId="10" fillId="0" borderId="1" xfId="0" applyFont="1" applyFill="1" applyBorder="1" applyAlignment="1">
      <alignment horizontal="center" vertical="center"/>
    </xf>
    <xf numFmtId="0" fontId="8" fillId="3" borderId="1" xfId="0" applyFont="1" applyFill="1" applyBorder="1" applyAlignment="1"/>
    <xf numFmtId="0" fontId="8" fillId="0" borderId="1" xfId="0" applyFont="1" applyBorder="1" applyAlignment="1"/>
    <xf numFmtId="0" fontId="9" fillId="0" borderId="4" xfId="0" applyFont="1" applyFill="1" applyBorder="1" applyAlignment="1"/>
    <xf numFmtId="0" fontId="7" fillId="0" borderId="3" xfId="0" applyFont="1" applyBorder="1" applyAlignment="1"/>
    <xf numFmtId="0" fontId="9" fillId="0" borderId="6" xfId="0" applyFont="1" applyFill="1" applyBorder="1" applyAlignment="1"/>
    <xf numFmtId="0" fontId="7" fillId="0" borderId="1" xfId="0" applyFont="1" applyBorder="1" applyAlignment="1"/>
  </cellXfs>
  <cellStyles count="2">
    <cellStyle name="Normal" xfId="0" builtinId="0"/>
    <cellStyle name="Normal 2"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31"/>
  <sheetViews>
    <sheetView tabSelected="1" zoomScale="90" zoomScaleNormal="90" workbookViewId="0">
      <selection activeCell="I111" sqref="I111"/>
    </sheetView>
  </sheetViews>
  <sheetFormatPr defaultRowHeight="12.75" x14ac:dyDescent="0.2"/>
  <cols>
    <col min="1" max="1" width="10.140625" style="36" customWidth="1"/>
    <col min="2" max="2" width="21.85546875" style="36" customWidth="1"/>
    <col min="3" max="3" width="7.140625" style="36" customWidth="1"/>
    <col min="4" max="4" width="14.85546875" style="5" customWidth="1"/>
    <col min="5" max="5" width="20.140625" style="5" customWidth="1"/>
    <col min="6" max="6" width="20.7109375" style="5" customWidth="1"/>
    <col min="7" max="7" width="14.85546875" style="5" customWidth="1"/>
    <col min="8" max="8" width="53.7109375" style="5" customWidth="1"/>
    <col min="9" max="9" width="23" style="5" customWidth="1"/>
    <col min="10" max="10" width="44.85546875" style="5" customWidth="1"/>
    <col min="11" max="11" width="21.7109375" style="10" customWidth="1"/>
    <col min="12" max="12" width="16.42578125" style="5" customWidth="1"/>
    <col min="13" max="16384" width="9.140625" style="5"/>
  </cols>
  <sheetData>
    <row r="1" spans="1:12" x14ac:dyDescent="0.2">
      <c r="A1" s="45" t="s">
        <v>170</v>
      </c>
      <c r="B1" s="46"/>
      <c r="C1" s="46"/>
      <c r="D1" s="46"/>
      <c r="E1" s="46"/>
      <c r="F1" s="46"/>
      <c r="G1" s="46"/>
      <c r="H1" s="46"/>
      <c r="I1" s="1"/>
      <c r="J1" s="2"/>
      <c r="K1" s="3"/>
      <c r="L1" s="4"/>
    </row>
    <row r="2" spans="1:12" x14ac:dyDescent="0.2">
      <c r="A2" s="47" t="s">
        <v>227</v>
      </c>
      <c r="B2" s="48"/>
      <c r="C2" s="48"/>
      <c r="D2" s="48"/>
      <c r="E2" s="48"/>
      <c r="F2" s="48"/>
      <c r="G2" s="48"/>
      <c r="H2" s="48"/>
      <c r="I2" s="6"/>
      <c r="K2" s="7"/>
      <c r="L2" s="4"/>
    </row>
    <row r="3" spans="1:12" ht="75" customHeight="1" x14ac:dyDescent="0.2">
      <c r="A3" s="8" t="s">
        <v>229</v>
      </c>
      <c r="B3" s="8" t="s">
        <v>228</v>
      </c>
      <c r="C3" s="8" t="s">
        <v>50</v>
      </c>
      <c r="D3" s="8" t="s">
        <v>49</v>
      </c>
      <c r="E3" s="8" t="s">
        <v>2</v>
      </c>
      <c r="F3" s="9" t="s">
        <v>3</v>
      </c>
      <c r="G3" s="8" t="s">
        <v>59</v>
      </c>
      <c r="H3" s="8" t="s">
        <v>226</v>
      </c>
      <c r="I3" s="8" t="s">
        <v>247</v>
      </c>
      <c r="J3" s="8" t="s">
        <v>246</v>
      </c>
      <c r="K3" s="37" t="s">
        <v>423</v>
      </c>
      <c r="L3" s="4"/>
    </row>
    <row r="4" spans="1:12" ht="22.5" customHeight="1" x14ac:dyDescent="0.2">
      <c r="A4" s="8">
        <v>2</v>
      </c>
      <c r="B4" s="8">
        <v>3</v>
      </c>
      <c r="C4" s="8">
        <v>4</v>
      </c>
      <c r="D4" s="8">
        <v>5</v>
      </c>
      <c r="E4" s="9">
        <v>6</v>
      </c>
      <c r="F4" s="9">
        <v>7</v>
      </c>
      <c r="G4" s="9">
        <v>8</v>
      </c>
      <c r="H4" s="8">
        <v>9</v>
      </c>
      <c r="I4" s="8">
        <v>10</v>
      </c>
      <c r="J4" s="8">
        <v>11</v>
      </c>
      <c r="L4" s="4"/>
    </row>
    <row r="5" spans="1:12" ht="66" customHeight="1" x14ac:dyDescent="0.2">
      <c r="A5" s="11" t="s">
        <v>201</v>
      </c>
      <c r="B5" s="12" t="s">
        <v>393</v>
      </c>
      <c r="C5" s="12" t="s">
        <v>51</v>
      </c>
      <c r="D5" s="13" t="s">
        <v>43</v>
      </c>
      <c r="E5" s="13"/>
      <c r="F5" s="13" t="s">
        <v>122</v>
      </c>
      <c r="G5" s="13" t="s">
        <v>45</v>
      </c>
      <c r="H5" s="13" t="s">
        <v>313</v>
      </c>
      <c r="I5" s="10" t="s">
        <v>45</v>
      </c>
      <c r="J5" s="10" t="s">
        <v>45</v>
      </c>
      <c r="K5" s="10" t="s">
        <v>389</v>
      </c>
      <c r="L5" s="4"/>
    </row>
    <row r="6" spans="1:12" ht="63.75" customHeight="1" x14ac:dyDescent="0.2">
      <c r="A6" s="11" t="s">
        <v>202</v>
      </c>
      <c r="B6" s="12" t="s">
        <v>257</v>
      </c>
      <c r="C6" s="12" t="s">
        <v>51</v>
      </c>
      <c r="D6" s="13" t="s">
        <v>43</v>
      </c>
      <c r="E6" s="13" t="s">
        <v>45</v>
      </c>
      <c r="F6" s="13" t="s">
        <v>122</v>
      </c>
      <c r="G6" s="13" t="s">
        <v>45</v>
      </c>
      <c r="H6" s="13" t="s">
        <v>313</v>
      </c>
      <c r="I6" s="10" t="s">
        <v>78</v>
      </c>
      <c r="J6" s="10" t="s">
        <v>141</v>
      </c>
      <c r="L6" s="4"/>
    </row>
    <row r="7" spans="1:12" ht="60" customHeight="1" x14ac:dyDescent="0.2">
      <c r="A7" s="11" t="s">
        <v>203</v>
      </c>
      <c r="B7" s="12" t="s">
        <v>256</v>
      </c>
      <c r="C7" s="12" t="s">
        <v>51</v>
      </c>
      <c r="D7" s="13" t="s">
        <v>43</v>
      </c>
      <c r="E7" s="13" t="s">
        <v>45</v>
      </c>
      <c r="F7" s="13" t="s">
        <v>122</v>
      </c>
      <c r="G7" s="13" t="s">
        <v>45</v>
      </c>
      <c r="H7" s="13" t="s">
        <v>313</v>
      </c>
      <c r="I7" s="10" t="s">
        <v>78</v>
      </c>
      <c r="J7" s="10" t="s">
        <v>141</v>
      </c>
      <c r="L7" s="4"/>
    </row>
    <row r="8" spans="1:12" ht="120" customHeight="1" x14ac:dyDescent="0.2">
      <c r="A8" s="11" t="s">
        <v>204</v>
      </c>
      <c r="B8" s="12" t="s">
        <v>394</v>
      </c>
      <c r="C8" s="12" t="s">
        <v>51</v>
      </c>
      <c r="D8" s="13" t="s">
        <v>43</v>
      </c>
      <c r="E8" s="13" t="s">
        <v>45</v>
      </c>
      <c r="F8" s="13" t="s">
        <v>122</v>
      </c>
      <c r="G8" s="13" t="s">
        <v>45</v>
      </c>
      <c r="H8" s="13" t="s">
        <v>313</v>
      </c>
      <c r="I8" s="10" t="s">
        <v>78</v>
      </c>
      <c r="J8" s="10" t="s">
        <v>142</v>
      </c>
      <c r="K8" s="10" t="s">
        <v>364</v>
      </c>
      <c r="L8" s="4"/>
    </row>
    <row r="9" spans="1:12" ht="124.5" customHeight="1" x14ac:dyDescent="0.2">
      <c r="A9" s="11" t="s">
        <v>205</v>
      </c>
      <c r="B9" s="12" t="s">
        <v>255</v>
      </c>
      <c r="C9" s="12" t="s">
        <v>51</v>
      </c>
      <c r="D9" s="13" t="s">
        <v>43</v>
      </c>
      <c r="E9" s="13" t="s">
        <v>45</v>
      </c>
      <c r="F9" s="13" t="s">
        <v>122</v>
      </c>
      <c r="G9" s="13" t="s">
        <v>45</v>
      </c>
      <c r="H9" s="13" t="s">
        <v>367</v>
      </c>
      <c r="I9" s="10" t="s">
        <v>78</v>
      </c>
      <c r="J9" s="10" t="s">
        <v>141</v>
      </c>
      <c r="K9" s="10" t="s">
        <v>390</v>
      </c>
      <c r="L9" s="4"/>
    </row>
    <row r="10" spans="1:12" ht="53.25" customHeight="1" x14ac:dyDescent="0.2">
      <c r="A10" s="14" t="s">
        <v>206</v>
      </c>
      <c r="B10" s="15" t="s">
        <v>444</v>
      </c>
      <c r="C10" s="15" t="s">
        <v>51</v>
      </c>
      <c r="D10" s="16" t="s">
        <v>126</v>
      </c>
      <c r="E10" s="13" t="s">
        <v>45</v>
      </c>
      <c r="F10" s="13" t="s">
        <v>45</v>
      </c>
      <c r="G10" s="13" t="s">
        <v>45</v>
      </c>
      <c r="H10" s="13" t="s">
        <v>45</v>
      </c>
      <c r="I10" s="10" t="s">
        <v>45</v>
      </c>
      <c r="J10" s="5" t="s">
        <v>45</v>
      </c>
      <c r="L10" s="4"/>
    </row>
    <row r="11" spans="1:12" ht="41.25" customHeight="1" x14ac:dyDescent="0.2">
      <c r="A11" s="14" t="s">
        <v>207</v>
      </c>
      <c r="B11" s="15" t="s">
        <v>254</v>
      </c>
      <c r="C11" s="15" t="s">
        <v>51</v>
      </c>
      <c r="D11" s="16" t="s">
        <v>126</v>
      </c>
      <c r="E11" s="13" t="s">
        <v>45</v>
      </c>
      <c r="F11" s="13" t="s">
        <v>45</v>
      </c>
      <c r="G11" s="13" t="s">
        <v>45</v>
      </c>
      <c r="H11" s="13" t="s">
        <v>45</v>
      </c>
      <c r="I11" s="10" t="s">
        <v>45</v>
      </c>
      <c r="J11" s="5" t="s">
        <v>45</v>
      </c>
      <c r="L11" s="4"/>
    </row>
    <row r="12" spans="1:12" ht="41.25" customHeight="1" x14ac:dyDescent="0.2">
      <c r="A12" s="14" t="s">
        <v>258</v>
      </c>
      <c r="B12" s="15" t="s">
        <v>259</v>
      </c>
      <c r="C12" s="15" t="s">
        <v>51</v>
      </c>
      <c r="D12" s="16" t="s">
        <v>126</v>
      </c>
      <c r="E12" s="13" t="s">
        <v>45</v>
      </c>
      <c r="F12" s="13" t="s">
        <v>45</v>
      </c>
      <c r="G12" s="13" t="s">
        <v>45</v>
      </c>
      <c r="H12" s="13" t="s">
        <v>45</v>
      </c>
      <c r="I12" s="10" t="s">
        <v>45</v>
      </c>
      <c r="J12" s="10" t="s">
        <v>45</v>
      </c>
      <c r="L12" s="4"/>
    </row>
    <row r="13" spans="1:12" ht="63.75" customHeight="1" x14ac:dyDescent="0.2">
      <c r="A13" s="14" t="s">
        <v>208</v>
      </c>
      <c r="B13" s="15" t="s">
        <v>260</v>
      </c>
      <c r="C13" s="15" t="s">
        <v>51</v>
      </c>
      <c r="D13" s="13" t="str">
        <f>$D$15</f>
        <v>Netieša pozitīva ietekme</v>
      </c>
      <c r="E13" s="13" t="s">
        <v>45</v>
      </c>
      <c r="F13" s="17" t="s">
        <v>45</v>
      </c>
      <c r="G13" s="13" t="s">
        <v>45</v>
      </c>
      <c r="H13" s="10" t="s">
        <v>241</v>
      </c>
      <c r="I13" s="13" t="s">
        <v>46</v>
      </c>
      <c r="J13" s="10" t="s">
        <v>141</v>
      </c>
      <c r="L13" s="4"/>
    </row>
    <row r="14" spans="1:12" ht="163.5" customHeight="1" x14ac:dyDescent="0.2">
      <c r="A14" s="14" t="s">
        <v>209</v>
      </c>
      <c r="B14" s="15" t="s">
        <v>262</v>
      </c>
      <c r="C14" s="15" t="s">
        <v>51</v>
      </c>
      <c r="D14" s="13" t="str">
        <f>$D$15</f>
        <v>Netieša pozitīva ietekme</v>
      </c>
      <c r="E14" s="13" t="s">
        <v>45</v>
      </c>
      <c r="F14" s="17" t="s">
        <v>45</v>
      </c>
      <c r="G14" s="13" t="s">
        <v>45</v>
      </c>
      <c r="H14" s="13" t="s">
        <v>339</v>
      </c>
      <c r="I14" s="13" t="s">
        <v>46</v>
      </c>
      <c r="J14" s="10" t="s">
        <v>141</v>
      </c>
      <c r="L14" s="4"/>
    </row>
    <row r="15" spans="1:12" ht="97.5" customHeight="1" x14ac:dyDescent="0.2">
      <c r="A15" s="14" t="s">
        <v>261</v>
      </c>
      <c r="B15" s="15" t="s">
        <v>342</v>
      </c>
      <c r="C15" s="15" t="s">
        <v>51</v>
      </c>
      <c r="D15" s="13" t="s">
        <v>43</v>
      </c>
      <c r="E15" s="13" t="s">
        <v>45</v>
      </c>
      <c r="F15" s="17" t="s">
        <v>45</v>
      </c>
      <c r="G15" s="13" t="s">
        <v>45</v>
      </c>
      <c r="H15" s="13" t="s">
        <v>354</v>
      </c>
      <c r="I15" s="13" t="s">
        <v>46</v>
      </c>
      <c r="J15" s="10" t="s">
        <v>141</v>
      </c>
      <c r="L15" s="4"/>
    </row>
    <row r="16" spans="1:12" ht="56.25" customHeight="1" x14ac:dyDescent="0.2">
      <c r="A16" s="11" t="s">
        <v>27</v>
      </c>
      <c r="B16" s="12" t="s">
        <v>437</v>
      </c>
      <c r="C16" s="12" t="s">
        <v>51</v>
      </c>
      <c r="D16" s="18" t="s">
        <v>126</v>
      </c>
      <c r="E16" s="17" t="s">
        <v>45</v>
      </c>
      <c r="F16" s="17" t="s">
        <v>45</v>
      </c>
      <c r="G16" s="17"/>
      <c r="H16" s="19" t="s">
        <v>45</v>
      </c>
      <c r="I16" s="19" t="s">
        <v>45</v>
      </c>
      <c r="J16" s="19" t="s">
        <v>45</v>
      </c>
      <c r="L16" s="4"/>
    </row>
    <row r="17" spans="1:12" ht="129" customHeight="1" x14ac:dyDescent="0.2">
      <c r="A17" s="11" t="s">
        <v>171</v>
      </c>
      <c r="B17" s="20" t="s">
        <v>263</v>
      </c>
      <c r="C17" s="12" t="s">
        <v>51</v>
      </c>
      <c r="D17" s="13" t="s">
        <v>43</v>
      </c>
      <c r="E17" s="13" t="s">
        <v>156</v>
      </c>
      <c r="F17" s="13" t="s">
        <v>58</v>
      </c>
      <c r="G17" s="13" t="s">
        <v>63</v>
      </c>
      <c r="H17" s="13" t="s">
        <v>264</v>
      </c>
      <c r="I17" s="10" t="s">
        <v>46</v>
      </c>
      <c r="J17" s="10" t="s">
        <v>141</v>
      </c>
      <c r="L17" s="4"/>
    </row>
    <row r="18" spans="1:12" ht="62.25" customHeight="1" x14ac:dyDescent="0.2">
      <c r="A18" s="11" t="s">
        <v>172</v>
      </c>
      <c r="B18" s="12" t="s">
        <v>395</v>
      </c>
      <c r="C18" s="12" t="s">
        <v>51</v>
      </c>
      <c r="D18" s="13" t="s">
        <v>43</v>
      </c>
      <c r="E18" s="13" t="s">
        <v>156</v>
      </c>
      <c r="F18" s="13" t="s">
        <v>58</v>
      </c>
      <c r="G18" s="13" t="s">
        <v>63</v>
      </c>
      <c r="H18" s="13" t="s">
        <v>326</v>
      </c>
      <c r="I18" s="10" t="s">
        <v>46</v>
      </c>
      <c r="J18" s="10" t="s">
        <v>141</v>
      </c>
      <c r="L18" s="4"/>
    </row>
    <row r="19" spans="1:12" ht="72" customHeight="1" x14ac:dyDescent="0.2">
      <c r="A19" s="11" t="s">
        <v>210</v>
      </c>
      <c r="B19" s="12" t="s">
        <v>265</v>
      </c>
      <c r="C19" s="12" t="s">
        <v>51</v>
      </c>
      <c r="D19" s="13" t="s">
        <v>43</v>
      </c>
      <c r="E19" s="13" t="s">
        <v>157</v>
      </c>
      <c r="F19" s="13" t="s">
        <v>57</v>
      </c>
      <c r="G19" s="13" t="s">
        <v>67</v>
      </c>
      <c r="H19" s="13" t="s">
        <v>267</v>
      </c>
      <c r="I19" s="10" t="s">
        <v>45</v>
      </c>
      <c r="J19" s="10" t="s">
        <v>45</v>
      </c>
      <c r="L19" s="4"/>
    </row>
    <row r="20" spans="1:12" ht="50.25" customHeight="1" x14ac:dyDescent="0.2">
      <c r="A20" s="11" t="s">
        <v>211</v>
      </c>
      <c r="B20" s="12" t="s">
        <v>266</v>
      </c>
      <c r="C20" s="12" t="s">
        <v>51</v>
      </c>
      <c r="D20" s="13" t="s">
        <v>43</v>
      </c>
      <c r="E20" s="13" t="s">
        <v>157</v>
      </c>
      <c r="F20" s="13" t="s">
        <v>57</v>
      </c>
      <c r="G20" s="13" t="s">
        <v>67</v>
      </c>
      <c r="H20" s="13" t="s">
        <v>267</v>
      </c>
      <c r="I20" s="10" t="s">
        <v>45</v>
      </c>
      <c r="J20" s="10" t="s">
        <v>45</v>
      </c>
      <c r="L20" s="4"/>
    </row>
    <row r="21" spans="1:12" ht="60.75" customHeight="1" x14ac:dyDescent="0.2">
      <c r="A21" s="11" t="s">
        <v>212</v>
      </c>
      <c r="B21" s="12" t="s">
        <v>474</v>
      </c>
      <c r="C21" s="12" t="s">
        <v>51</v>
      </c>
      <c r="D21" s="13" t="s">
        <v>43</v>
      </c>
      <c r="E21" s="13" t="s">
        <v>157</v>
      </c>
      <c r="F21" s="13" t="s">
        <v>57</v>
      </c>
      <c r="G21" s="13" t="s">
        <v>67</v>
      </c>
      <c r="H21" s="13" t="s">
        <v>267</v>
      </c>
      <c r="I21" s="10" t="s">
        <v>45</v>
      </c>
      <c r="J21" s="10" t="s">
        <v>45</v>
      </c>
      <c r="L21" s="4"/>
    </row>
    <row r="22" spans="1:12" ht="57.75" customHeight="1" x14ac:dyDescent="0.2">
      <c r="A22" s="11" t="s">
        <v>213</v>
      </c>
      <c r="B22" s="12" t="s">
        <v>231</v>
      </c>
      <c r="C22" s="12" t="s">
        <v>51</v>
      </c>
      <c r="D22" s="13" t="s">
        <v>43</v>
      </c>
      <c r="E22" s="13" t="s">
        <v>157</v>
      </c>
      <c r="F22" s="13" t="s">
        <v>57</v>
      </c>
      <c r="G22" s="13" t="s">
        <v>67</v>
      </c>
      <c r="H22" s="13" t="s">
        <v>267</v>
      </c>
      <c r="I22" s="10" t="s">
        <v>45</v>
      </c>
      <c r="J22" s="10" t="s">
        <v>45</v>
      </c>
      <c r="L22" s="4"/>
    </row>
    <row r="23" spans="1:12" ht="62.25" customHeight="1" x14ac:dyDescent="0.2">
      <c r="A23" s="11" t="s">
        <v>214</v>
      </c>
      <c r="B23" s="12" t="s">
        <v>230</v>
      </c>
      <c r="C23" s="12" t="s">
        <v>51</v>
      </c>
      <c r="D23" s="13" t="s">
        <v>43</v>
      </c>
      <c r="E23" s="13" t="s">
        <v>157</v>
      </c>
      <c r="F23" s="13" t="s">
        <v>57</v>
      </c>
      <c r="G23" s="13" t="s">
        <v>67</v>
      </c>
      <c r="H23" s="13" t="s">
        <v>267</v>
      </c>
      <c r="I23" s="10" t="s">
        <v>45</v>
      </c>
      <c r="J23" s="10" t="s">
        <v>45</v>
      </c>
      <c r="L23" s="4"/>
    </row>
    <row r="24" spans="1:12" ht="46.5" customHeight="1" x14ac:dyDescent="0.2">
      <c r="A24" s="11" t="s">
        <v>215</v>
      </c>
      <c r="B24" s="12" t="s">
        <v>268</v>
      </c>
      <c r="C24" s="12" t="s">
        <v>51</v>
      </c>
      <c r="D24" s="13" t="s">
        <v>43</v>
      </c>
      <c r="E24" s="13" t="s">
        <v>157</v>
      </c>
      <c r="F24" s="13" t="s">
        <v>57</v>
      </c>
      <c r="G24" s="13" t="s">
        <v>67</v>
      </c>
      <c r="H24" s="13" t="s">
        <v>267</v>
      </c>
      <c r="I24" s="10" t="s">
        <v>45</v>
      </c>
      <c r="J24" s="10" t="s">
        <v>45</v>
      </c>
      <c r="L24" s="4"/>
    </row>
    <row r="25" spans="1:12" ht="88.5" customHeight="1" x14ac:dyDescent="0.2">
      <c r="A25" s="11" t="s">
        <v>216</v>
      </c>
      <c r="B25" s="12" t="s">
        <v>314</v>
      </c>
      <c r="C25" s="12" t="s">
        <v>51</v>
      </c>
      <c r="D25" s="13" t="s">
        <v>43</v>
      </c>
      <c r="E25" s="13" t="s">
        <v>157</v>
      </c>
      <c r="F25" s="13" t="s">
        <v>57</v>
      </c>
      <c r="G25" s="13" t="s">
        <v>67</v>
      </c>
      <c r="H25" s="13" t="s">
        <v>267</v>
      </c>
      <c r="I25" s="10" t="s">
        <v>46</v>
      </c>
      <c r="J25" s="10" t="s">
        <v>139</v>
      </c>
      <c r="L25" s="4"/>
    </row>
    <row r="26" spans="1:12" ht="87.75" customHeight="1" x14ac:dyDescent="0.2">
      <c r="A26" s="11" t="s">
        <v>217</v>
      </c>
      <c r="B26" s="12" t="s">
        <v>269</v>
      </c>
      <c r="C26" s="12" t="s">
        <v>51</v>
      </c>
      <c r="D26" s="13" t="s">
        <v>43</v>
      </c>
      <c r="E26" s="13" t="s">
        <v>157</v>
      </c>
      <c r="F26" s="13" t="s">
        <v>57</v>
      </c>
      <c r="G26" s="13" t="s">
        <v>67</v>
      </c>
      <c r="H26" s="13" t="s">
        <v>267</v>
      </c>
      <c r="I26" s="10" t="s">
        <v>46</v>
      </c>
      <c r="J26" s="10" t="s">
        <v>139</v>
      </c>
      <c r="L26" s="4"/>
    </row>
    <row r="27" spans="1:12" ht="62.25" customHeight="1" x14ac:dyDescent="0.2">
      <c r="A27" s="11" t="s">
        <v>355</v>
      </c>
      <c r="B27" s="12" t="s">
        <v>341</v>
      </c>
      <c r="C27" s="12" t="s">
        <v>51</v>
      </c>
      <c r="D27" s="18" t="s">
        <v>126</v>
      </c>
      <c r="E27" s="10" t="s">
        <v>45</v>
      </c>
      <c r="F27" s="10" t="s">
        <v>45</v>
      </c>
      <c r="G27" s="5" t="s">
        <v>45</v>
      </c>
      <c r="H27" s="19" t="s">
        <v>45</v>
      </c>
      <c r="I27" s="19" t="s">
        <v>45</v>
      </c>
      <c r="J27" s="19" t="s">
        <v>45</v>
      </c>
      <c r="L27" s="4"/>
    </row>
    <row r="28" spans="1:12" ht="62.25" customHeight="1" x14ac:dyDescent="0.2">
      <c r="A28" s="11" t="s">
        <v>338</v>
      </c>
      <c r="B28" s="12" t="s">
        <v>396</v>
      </c>
      <c r="C28" s="12" t="s">
        <v>51</v>
      </c>
      <c r="D28" s="18" t="s">
        <v>126</v>
      </c>
      <c r="E28" s="5" t="s">
        <v>45</v>
      </c>
      <c r="F28" s="5" t="s">
        <v>45</v>
      </c>
      <c r="G28" s="5" t="s">
        <v>45</v>
      </c>
      <c r="H28" s="19" t="s">
        <v>45</v>
      </c>
      <c r="I28" s="19" t="s">
        <v>45</v>
      </c>
      <c r="J28" s="19" t="s">
        <v>45</v>
      </c>
      <c r="L28" s="4"/>
    </row>
    <row r="29" spans="1:12" ht="166.5" customHeight="1" x14ac:dyDescent="0.2">
      <c r="A29" s="11" t="s">
        <v>28</v>
      </c>
      <c r="B29" s="12" t="s">
        <v>79</v>
      </c>
      <c r="C29" s="12" t="s">
        <v>51</v>
      </c>
      <c r="D29" s="10" t="s">
        <v>43</v>
      </c>
      <c r="E29" s="13" t="s">
        <v>430</v>
      </c>
      <c r="F29" s="13" t="s">
        <v>6</v>
      </c>
      <c r="G29" s="13" t="s">
        <v>293</v>
      </c>
      <c r="H29" s="13" t="s">
        <v>431</v>
      </c>
      <c r="I29" s="10" t="s">
        <v>47</v>
      </c>
      <c r="J29" s="10" t="s">
        <v>142</v>
      </c>
      <c r="L29" s="4"/>
    </row>
    <row r="30" spans="1:12" ht="105" customHeight="1" x14ac:dyDescent="0.2">
      <c r="A30" s="11" t="s">
        <v>8</v>
      </c>
      <c r="B30" s="12" t="s">
        <v>73</v>
      </c>
      <c r="C30" s="12" t="s">
        <v>17</v>
      </c>
      <c r="D30" s="13" t="s">
        <v>43</v>
      </c>
      <c r="E30" s="13" t="s">
        <v>305</v>
      </c>
      <c r="F30" s="13" t="s">
        <v>80</v>
      </c>
      <c r="G30" s="13" t="s">
        <v>63</v>
      </c>
      <c r="H30" s="13" t="s">
        <v>368</v>
      </c>
      <c r="I30" s="10" t="s">
        <v>47</v>
      </c>
      <c r="J30" s="10" t="s">
        <v>141</v>
      </c>
      <c r="L30" s="4"/>
    </row>
    <row r="31" spans="1:12" ht="119.25" customHeight="1" x14ac:dyDescent="0.2">
      <c r="A31" s="11" t="s">
        <v>445</v>
      </c>
      <c r="B31" s="12" t="s">
        <v>56</v>
      </c>
      <c r="C31" s="12" t="s">
        <v>17</v>
      </c>
      <c r="D31" s="13" t="s">
        <v>43</v>
      </c>
      <c r="E31" s="13" t="str">
        <f>$F$31</f>
        <v>Par vienlīdzīgu iespēju  aspektiem ( dzimumu līdztiesība, invaliditāte,  vecums vai etniskā piederība)  apmācīto personu skaits</v>
      </c>
      <c r="F31" s="13" t="s">
        <v>148</v>
      </c>
      <c r="G31" s="13" t="s">
        <v>117</v>
      </c>
      <c r="H31" s="13" t="s">
        <v>347</v>
      </c>
      <c r="I31" s="10" t="s">
        <v>47</v>
      </c>
      <c r="J31" s="10" t="s">
        <v>141</v>
      </c>
      <c r="L31" s="4"/>
    </row>
    <row r="32" spans="1:12" ht="103.5" customHeight="1" x14ac:dyDescent="0.2">
      <c r="A32" s="11" t="s">
        <v>346</v>
      </c>
      <c r="B32" s="12" t="s">
        <v>345</v>
      </c>
      <c r="C32" s="12" t="s">
        <v>17</v>
      </c>
      <c r="D32" s="13" t="s">
        <v>43</v>
      </c>
      <c r="E32" s="13" t="s">
        <v>148</v>
      </c>
      <c r="F32" s="13" t="s">
        <v>148</v>
      </c>
      <c r="G32" s="13" t="s">
        <v>117</v>
      </c>
      <c r="H32" s="13" t="s">
        <v>347</v>
      </c>
      <c r="I32" s="10" t="s">
        <v>47</v>
      </c>
      <c r="J32" s="10" t="s">
        <v>139</v>
      </c>
      <c r="L32" s="4"/>
    </row>
    <row r="33" spans="1:12" ht="143.25" customHeight="1" x14ac:dyDescent="0.2">
      <c r="A33" s="11" t="s">
        <v>359</v>
      </c>
      <c r="B33" s="12" t="s">
        <v>360</v>
      </c>
      <c r="C33" s="12" t="s">
        <v>17</v>
      </c>
      <c r="D33" s="13" t="s">
        <v>43</v>
      </c>
      <c r="E33" s="13" t="s">
        <v>361</v>
      </c>
      <c r="F33" s="13" t="s">
        <v>361</v>
      </c>
      <c r="G33" s="13" t="s">
        <v>63</v>
      </c>
      <c r="H33" s="13" t="s">
        <v>362</v>
      </c>
      <c r="I33" s="10" t="s">
        <v>47</v>
      </c>
      <c r="J33" s="10" t="s">
        <v>363</v>
      </c>
      <c r="K33" s="10" t="s">
        <v>433</v>
      </c>
      <c r="L33" s="4"/>
    </row>
    <row r="34" spans="1:12" s="23" customFormat="1" ht="86.25" customHeight="1" x14ac:dyDescent="0.2">
      <c r="A34" s="11" t="s">
        <v>29</v>
      </c>
      <c r="B34" s="12" t="s">
        <v>458</v>
      </c>
      <c r="C34" s="12" t="s">
        <v>51</v>
      </c>
      <c r="D34" s="18" t="s">
        <v>126</v>
      </c>
      <c r="E34" s="19" t="s">
        <v>45</v>
      </c>
      <c r="F34" s="19" t="s">
        <v>45</v>
      </c>
      <c r="G34" s="19" t="s">
        <v>45</v>
      </c>
      <c r="H34" s="19" t="s">
        <v>45</v>
      </c>
      <c r="I34" s="5" t="s">
        <v>45</v>
      </c>
      <c r="J34" s="5" t="s">
        <v>45</v>
      </c>
      <c r="K34" s="21"/>
      <c r="L34" s="22"/>
    </row>
    <row r="35" spans="1:12" ht="78" customHeight="1" x14ac:dyDescent="0.2">
      <c r="A35" s="11" t="s">
        <v>218</v>
      </c>
      <c r="B35" s="12" t="s">
        <v>232</v>
      </c>
      <c r="C35" s="12" t="s">
        <v>51</v>
      </c>
      <c r="D35" s="13" t="s">
        <v>43</v>
      </c>
      <c r="E35" s="10" t="s">
        <v>11</v>
      </c>
      <c r="F35" s="10" t="s">
        <v>4</v>
      </c>
      <c r="G35" s="10" t="s">
        <v>64</v>
      </c>
      <c r="H35" s="13" t="s">
        <v>242</v>
      </c>
      <c r="I35" s="10" t="s">
        <v>45</v>
      </c>
      <c r="J35" s="10" t="s">
        <v>45</v>
      </c>
      <c r="L35" s="4"/>
    </row>
    <row r="36" spans="1:12" ht="72.75" customHeight="1" x14ac:dyDescent="0.2">
      <c r="A36" s="11" t="s">
        <v>219</v>
      </c>
      <c r="B36" s="12" t="s">
        <v>233</v>
      </c>
      <c r="C36" s="12" t="s">
        <v>51</v>
      </c>
      <c r="D36" s="13" t="s">
        <v>43</v>
      </c>
      <c r="E36" s="10" t="s">
        <v>11</v>
      </c>
      <c r="F36" s="10" t="s">
        <v>4</v>
      </c>
      <c r="G36" s="10" t="s">
        <v>64</v>
      </c>
      <c r="H36" s="13" t="s">
        <v>242</v>
      </c>
      <c r="I36" s="10" t="s">
        <v>26</v>
      </c>
      <c r="J36" s="10" t="s">
        <v>142</v>
      </c>
      <c r="K36" s="10" t="s">
        <v>465</v>
      </c>
      <c r="L36" s="4"/>
    </row>
    <row r="37" spans="1:12" ht="130.5" customHeight="1" x14ac:dyDescent="0.2">
      <c r="A37" s="11" t="s">
        <v>24</v>
      </c>
      <c r="B37" s="12" t="s">
        <v>397</v>
      </c>
      <c r="C37" s="12" t="s">
        <v>51</v>
      </c>
      <c r="D37" s="13" t="s">
        <v>43</v>
      </c>
      <c r="E37" s="10" t="s">
        <v>11</v>
      </c>
      <c r="F37" s="10" t="s">
        <v>4</v>
      </c>
      <c r="G37" s="10" t="s">
        <v>63</v>
      </c>
      <c r="H37" s="13" t="s">
        <v>369</v>
      </c>
      <c r="I37" s="10" t="s">
        <v>26</v>
      </c>
      <c r="J37" s="10" t="s">
        <v>142</v>
      </c>
      <c r="L37" s="4"/>
    </row>
    <row r="38" spans="1:12" s="23" customFormat="1" ht="68.25" customHeight="1" x14ac:dyDescent="0.2">
      <c r="A38" s="11" t="s">
        <v>30</v>
      </c>
      <c r="B38" s="12" t="s">
        <v>81</v>
      </c>
      <c r="C38" s="12" t="s">
        <v>51</v>
      </c>
      <c r="D38" s="18" t="s">
        <v>126</v>
      </c>
      <c r="E38" s="19" t="s">
        <v>45</v>
      </c>
      <c r="F38" s="19" t="s">
        <v>45</v>
      </c>
      <c r="G38" s="19" t="s">
        <v>45</v>
      </c>
      <c r="H38" s="19" t="s">
        <v>45</v>
      </c>
      <c r="I38" s="10" t="s">
        <v>45</v>
      </c>
      <c r="J38" s="5" t="s">
        <v>45</v>
      </c>
      <c r="K38" s="21"/>
      <c r="L38" s="22"/>
    </row>
    <row r="39" spans="1:12" ht="31.5" customHeight="1" x14ac:dyDescent="0.2">
      <c r="A39" s="11" t="s">
        <v>25</v>
      </c>
      <c r="B39" s="12" t="s">
        <v>16</v>
      </c>
      <c r="C39" s="12" t="s">
        <v>51</v>
      </c>
      <c r="D39" s="16" t="s">
        <v>126</v>
      </c>
      <c r="E39" s="19" t="s">
        <v>45</v>
      </c>
      <c r="F39" s="19" t="s">
        <v>45</v>
      </c>
      <c r="G39" s="19" t="s">
        <v>45</v>
      </c>
      <c r="H39" s="13" t="s">
        <v>45</v>
      </c>
      <c r="I39" s="10" t="s">
        <v>45</v>
      </c>
      <c r="J39" s="10" t="s">
        <v>45</v>
      </c>
      <c r="L39" s="4"/>
    </row>
    <row r="40" spans="1:12" ht="78.75" customHeight="1" x14ac:dyDescent="0.2">
      <c r="A40" s="11" t="s">
        <v>270</v>
      </c>
      <c r="B40" s="12" t="s">
        <v>398</v>
      </c>
      <c r="C40" s="12" t="s">
        <v>51</v>
      </c>
      <c r="D40" s="13" t="s">
        <v>43</v>
      </c>
      <c r="E40" s="13" t="s">
        <v>52</v>
      </c>
      <c r="F40" s="13" t="s">
        <v>66</v>
      </c>
      <c r="G40" s="13" t="s">
        <v>63</v>
      </c>
      <c r="H40" s="13" t="s">
        <v>166</v>
      </c>
      <c r="I40" s="10" t="s">
        <v>26</v>
      </c>
      <c r="J40" s="10" t="s">
        <v>142</v>
      </c>
      <c r="L40" s="4"/>
    </row>
    <row r="41" spans="1:12" ht="78.75" customHeight="1" x14ac:dyDescent="0.2">
      <c r="A41" s="11" t="s">
        <v>271</v>
      </c>
      <c r="B41" s="12" t="s">
        <v>399</v>
      </c>
      <c r="C41" s="12" t="s">
        <v>51</v>
      </c>
      <c r="D41" s="13" t="s">
        <v>43</v>
      </c>
      <c r="E41" s="13" t="s">
        <v>52</v>
      </c>
      <c r="F41" s="13" t="s">
        <v>66</v>
      </c>
      <c r="G41" s="13" t="s">
        <v>63</v>
      </c>
      <c r="H41" s="13" t="s">
        <v>166</v>
      </c>
      <c r="I41" s="10" t="s">
        <v>26</v>
      </c>
      <c r="J41" s="10" t="s">
        <v>142</v>
      </c>
      <c r="L41" s="4"/>
    </row>
    <row r="42" spans="1:12" ht="135" customHeight="1" x14ac:dyDescent="0.2">
      <c r="A42" s="11" t="s">
        <v>31</v>
      </c>
      <c r="B42" s="12" t="s">
        <v>60</v>
      </c>
      <c r="C42" s="12" t="s">
        <v>51</v>
      </c>
      <c r="D42" s="13" t="s">
        <v>43</v>
      </c>
      <c r="E42" s="13" t="s">
        <v>295</v>
      </c>
      <c r="F42" s="13" t="s">
        <v>4</v>
      </c>
      <c r="G42" s="19" t="s">
        <v>63</v>
      </c>
      <c r="H42" s="13" t="s">
        <v>272</v>
      </c>
      <c r="I42" s="10" t="s">
        <v>26</v>
      </c>
      <c r="J42" s="10" t="s">
        <v>142</v>
      </c>
      <c r="L42" s="4"/>
    </row>
    <row r="43" spans="1:12" ht="52.5" customHeight="1" x14ac:dyDescent="0.2">
      <c r="A43" s="11" t="s">
        <v>32</v>
      </c>
      <c r="B43" s="12" t="s">
        <v>61</v>
      </c>
      <c r="C43" s="12" t="s">
        <v>51</v>
      </c>
      <c r="D43" s="18" t="s">
        <v>126</v>
      </c>
      <c r="E43" s="19" t="s">
        <v>45</v>
      </c>
      <c r="F43" s="19" t="s">
        <v>45</v>
      </c>
      <c r="G43" s="19" t="s">
        <v>45</v>
      </c>
      <c r="H43" s="19" t="s">
        <v>45</v>
      </c>
      <c r="I43" s="5" t="s">
        <v>45</v>
      </c>
      <c r="J43" s="5" t="s">
        <v>45</v>
      </c>
      <c r="L43" s="4"/>
    </row>
    <row r="44" spans="1:12" ht="60.75" customHeight="1" x14ac:dyDescent="0.2">
      <c r="A44" s="11" t="s">
        <v>274</v>
      </c>
      <c r="B44" s="12" t="s">
        <v>273</v>
      </c>
      <c r="C44" s="12" t="s">
        <v>9</v>
      </c>
      <c r="D44" s="18" t="s">
        <v>126</v>
      </c>
      <c r="E44" s="19" t="s">
        <v>45</v>
      </c>
      <c r="F44" s="19" t="s">
        <v>45</v>
      </c>
      <c r="G44" s="19" t="s">
        <v>45</v>
      </c>
      <c r="H44" s="19" t="s">
        <v>45</v>
      </c>
      <c r="I44" s="5" t="s">
        <v>45</v>
      </c>
      <c r="J44" s="5" t="s">
        <v>45</v>
      </c>
      <c r="L44" s="4"/>
    </row>
    <row r="45" spans="1:12" ht="60.75" customHeight="1" x14ac:dyDescent="0.2">
      <c r="A45" s="11" t="s">
        <v>275</v>
      </c>
      <c r="B45" s="12" t="s">
        <v>400</v>
      </c>
      <c r="C45" s="12" t="s">
        <v>9</v>
      </c>
      <c r="D45" s="18" t="s">
        <v>126</v>
      </c>
      <c r="E45" s="19" t="s">
        <v>45</v>
      </c>
      <c r="F45" s="19" t="s">
        <v>45</v>
      </c>
      <c r="G45" s="19" t="s">
        <v>45</v>
      </c>
      <c r="H45" s="19" t="s">
        <v>45</v>
      </c>
      <c r="I45" s="5" t="s">
        <v>45</v>
      </c>
      <c r="J45" s="5" t="s">
        <v>45</v>
      </c>
      <c r="L45" s="4"/>
    </row>
    <row r="46" spans="1:12" ht="66" customHeight="1" x14ac:dyDescent="0.2">
      <c r="A46" s="11" t="s">
        <v>33</v>
      </c>
      <c r="B46" s="12" t="s">
        <v>401</v>
      </c>
      <c r="C46" s="12" t="s">
        <v>9</v>
      </c>
      <c r="D46" s="18" t="s">
        <v>126</v>
      </c>
      <c r="E46" s="19" t="s">
        <v>45</v>
      </c>
      <c r="F46" s="19" t="s">
        <v>45</v>
      </c>
      <c r="G46" s="19" t="s">
        <v>45</v>
      </c>
      <c r="H46" s="19" t="s">
        <v>45</v>
      </c>
      <c r="I46" s="5" t="s">
        <v>45</v>
      </c>
      <c r="J46" s="5" t="s">
        <v>45</v>
      </c>
      <c r="L46" s="4"/>
    </row>
    <row r="47" spans="1:12" ht="153.75" customHeight="1" x14ac:dyDescent="0.2">
      <c r="A47" s="11" t="s">
        <v>276</v>
      </c>
      <c r="B47" s="12" t="s">
        <v>277</v>
      </c>
      <c r="C47" s="12" t="s">
        <v>9</v>
      </c>
      <c r="D47" s="13" t="s">
        <v>43</v>
      </c>
      <c r="E47" s="13" t="s">
        <v>158</v>
      </c>
      <c r="F47" s="13" t="s">
        <v>87</v>
      </c>
      <c r="G47" s="13" t="s">
        <v>62</v>
      </c>
      <c r="H47" s="13" t="s">
        <v>290</v>
      </c>
      <c r="I47" s="10" t="s">
        <v>137</v>
      </c>
      <c r="J47" s="10" t="s">
        <v>142</v>
      </c>
      <c r="L47" s="4"/>
    </row>
    <row r="48" spans="1:12" ht="66.75" customHeight="1" x14ac:dyDescent="0.2">
      <c r="A48" s="11" t="s">
        <v>278</v>
      </c>
      <c r="B48" s="12" t="s">
        <v>279</v>
      </c>
      <c r="C48" s="12" t="s">
        <v>9</v>
      </c>
      <c r="D48" s="24" t="s">
        <v>296</v>
      </c>
      <c r="E48" s="13" t="s">
        <v>45</v>
      </c>
      <c r="F48" s="13" t="s">
        <v>45</v>
      </c>
      <c r="G48" s="13" t="s">
        <v>45</v>
      </c>
      <c r="H48" s="13" t="s">
        <v>45</v>
      </c>
      <c r="I48" s="13" t="s">
        <v>45</v>
      </c>
      <c r="J48" s="13" t="s">
        <v>45</v>
      </c>
      <c r="L48" s="4"/>
    </row>
    <row r="49" spans="1:12" ht="201.75" customHeight="1" x14ac:dyDescent="0.2">
      <c r="A49" s="11" t="s">
        <v>280</v>
      </c>
      <c r="B49" s="12" t="s">
        <v>350</v>
      </c>
      <c r="C49" s="12" t="s">
        <v>9</v>
      </c>
      <c r="D49" s="13" t="s">
        <v>43</v>
      </c>
      <c r="E49" s="13" t="s">
        <v>351</v>
      </c>
      <c r="F49" s="13" t="s">
        <v>351</v>
      </c>
      <c r="G49" s="13" t="s">
        <v>69</v>
      </c>
      <c r="H49" s="13" t="s">
        <v>352</v>
      </c>
      <c r="I49" s="10" t="s">
        <v>137</v>
      </c>
      <c r="J49" s="10" t="s">
        <v>142</v>
      </c>
      <c r="K49" s="10" t="s">
        <v>424</v>
      </c>
      <c r="L49" s="4"/>
    </row>
    <row r="50" spans="1:12" ht="252.75" customHeight="1" x14ac:dyDescent="0.2">
      <c r="A50" s="11" t="s">
        <v>18</v>
      </c>
      <c r="B50" s="12" t="s">
        <v>402</v>
      </c>
      <c r="C50" s="12" t="s">
        <v>51</v>
      </c>
      <c r="D50" s="13" t="s">
        <v>43</v>
      </c>
      <c r="E50" s="13" t="s">
        <v>71</v>
      </c>
      <c r="F50" s="13" t="s">
        <v>4</v>
      </c>
      <c r="G50" s="13" t="s">
        <v>69</v>
      </c>
      <c r="H50" s="13" t="s">
        <v>370</v>
      </c>
      <c r="I50" s="10" t="s">
        <v>137</v>
      </c>
      <c r="J50" s="10" t="s">
        <v>142</v>
      </c>
      <c r="L50" s="4"/>
    </row>
    <row r="51" spans="1:12" ht="135.75" customHeight="1" x14ac:dyDescent="0.2">
      <c r="A51" s="11" t="s">
        <v>19</v>
      </c>
      <c r="B51" s="12" t="s">
        <v>82</v>
      </c>
      <c r="C51" s="12" t="s">
        <v>51</v>
      </c>
      <c r="D51" s="13" t="s">
        <v>43</v>
      </c>
      <c r="E51" s="13" t="s">
        <v>72</v>
      </c>
      <c r="F51" s="13" t="s">
        <v>5</v>
      </c>
      <c r="G51" s="13" t="s">
        <v>69</v>
      </c>
      <c r="H51" s="25" t="s">
        <v>371</v>
      </c>
      <c r="I51" s="10" t="s">
        <v>137</v>
      </c>
      <c r="J51" s="10" t="s">
        <v>142</v>
      </c>
      <c r="L51" s="4"/>
    </row>
    <row r="52" spans="1:12" ht="92.25" customHeight="1" x14ac:dyDescent="0.2">
      <c r="A52" s="11" t="s">
        <v>20</v>
      </c>
      <c r="B52" s="12" t="s">
        <v>403</v>
      </c>
      <c r="C52" s="12" t="s">
        <v>51</v>
      </c>
      <c r="D52" s="13" t="s">
        <v>43</v>
      </c>
      <c r="E52" s="13" t="s">
        <v>12</v>
      </c>
      <c r="F52" s="13" t="s">
        <v>223</v>
      </c>
      <c r="G52" s="13" t="s">
        <v>69</v>
      </c>
      <c r="H52" s="13" t="s">
        <v>249</v>
      </c>
      <c r="I52" s="10" t="s">
        <v>137</v>
      </c>
      <c r="J52" s="10" t="s">
        <v>142</v>
      </c>
      <c r="K52" s="10" t="s">
        <v>404</v>
      </c>
      <c r="L52" s="4"/>
    </row>
    <row r="53" spans="1:12" ht="92.25" customHeight="1" x14ac:dyDescent="0.2">
      <c r="A53" s="11" t="s">
        <v>365</v>
      </c>
      <c r="B53" s="12" t="s">
        <v>366</v>
      </c>
      <c r="C53" s="12" t="s">
        <v>51</v>
      </c>
      <c r="D53" s="13" t="s">
        <v>126</v>
      </c>
      <c r="E53" s="13" t="s">
        <v>45</v>
      </c>
      <c r="F53" s="13" t="s">
        <v>45</v>
      </c>
      <c r="G53" s="13" t="s">
        <v>45</v>
      </c>
      <c r="H53" s="13" t="s">
        <v>45</v>
      </c>
      <c r="I53" s="13" t="s">
        <v>45</v>
      </c>
      <c r="J53" s="13" t="s">
        <v>45</v>
      </c>
      <c r="K53" s="10" t="s">
        <v>466</v>
      </c>
      <c r="L53" s="4"/>
    </row>
    <row r="54" spans="1:12" ht="84.75" customHeight="1" x14ac:dyDescent="0.2">
      <c r="A54" s="11" t="s">
        <v>34</v>
      </c>
      <c r="B54" s="12" t="s">
        <v>83</v>
      </c>
      <c r="C54" s="12" t="s">
        <v>9</v>
      </c>
      <c r="D54" s="13" t="s">
        <v>43</v>
      </c>
      <c r="E54" s="13" t="s">
        <v>88</v>
      </c>
      <c r="F54" s="13" t="s">
        <v>85</v>
      </c>
      <c r="G54" s="13" t="s">
        <v>69</v>
      </c>
      <c r="H54" s="13" t="s">
        <v>327</v>
      </c>
      <c r="I54" s="10" t="s">
        <v>137</v>
      </c>
      <c r="J54" s="10" t="s">
        <v>142</v>
      </c>
      <c r="K54" s="10" t="s">
        <v>432</v>
      </c>
      <c r="L54" s="4"/>
    </row>
    <row r="55" spans="1:12" ht="80.25" customHeight="1" x14ac:dyDescent="0.2">
      <c r="A55" s="11" t="s">
        <v>35</v>
      </c>
      <c r="B55" s="12" t="s">
        <v>14</v>
      </c>
      <c r="C55" s="12" t="s">
        <v>9</v>
      </c>
      <c r="D55" s="13" t="s">
        <v>43</v>
      </c>
      <c r="E55" s="13" t="s">
        <v>88</v>
      </c>
      <c r="F55" s="13" t="s">
        <v>86</v>
      </c>
      <c r="G55" s="13" t="s">
        <v>68</v>
      </c>
      <c r="H55" s="13" t="s">
        <v>328</v>
      </c>
      <c r="I55" s="10" t="s">
        <v>137</v>
      </c>
      <c r="J55" s="10" t="s">
        <v>142</v>
      </c>
      <c r="K55" s="10" t="s">
        <v>432</v>
      </c>
      <c r="L55" s="4"/>
    </row>
    <row r="56" spans="1:12" ht="80.25" customHeight="1" x14ac:dyDescent="0.2">
      <c r="A56" s="11" t="s">
        <v>173</v>
      </c>
      <c r="B56" s="12" t="s">
        <v>340</v>
      </c>
      <c r="C56" s="12" t="s">
        <v>9</v>
      </c>
      <c r="D56" s="13" t="s">
        <v>43</v>
      </c>
      <c r="E56" s="13" t="s">
        <v>12</v>
      </c>
      <c r="F56" s="13" t="s">
        <v>85</v>
      </c>
      <c r="G56" s="13" t="s">
        <v>224</v>
      </c>
      <c r="H56" s="13" t="s">
        <v>281</v>
      </c>
      <c r="I56" s="10" t="s">
        <v>137</v>
      </c>
      <c r="J56" s="10" t="s">
        <v>142</v>
      </c>
      <c r="K56" s="10" t="s">
        <v>432</v>
      </c>
      <c r="L56" s="4"/>
    </row>
    <row r="57" spans="1:12" ht="80.25" customHeight="1" x14ac:dyDescent="0.2">
      <c r="A57" s="11" t="s">
        <v>174</v>
      </c>
      <c r="B57" s="12" t="s">
        <v>175</v>
      </c>
      <c r="C57" s="12" t="s">
        <v>9</v>
      </c>
      <c r="D57" s="13" t="s">
        <v>43</v>
      </c>
      <c r="E57" s="13" t="s">
        <v>12</v>
      </c>
      <c r="F57" s="13" t="s">
        <v>85</v>
      </c>
      <c r="G57" s="13" t="s">
        <v>224</v>
      </c>
      <c r="H57" s="13" t="s">
        <v>281</v>
      </c>
      <c r="I57" s="10" t="s">
        <v>137</v>
      </c>
      <c r="J57" s="10" t="s">
        <v>142</v>
      </c>
      <c r="K57" s="10" t="s">
        <v>432</v>
      </c>
      <c r="L57" s="4"/>
    </row>
    <row r="58" spans="1:12" ht="87.75" customHeight="1" x14ac:dyDescent="0.2">
      <c r="A58" s="11" t="s">
        <v>220</v>
      </c>
      <c r="B58" s="12" t="s">
        <v>234</v>
      </c>
      <c r="C58" s="12" t="s">
        <v>9</v>
      </c>
      <c r="D58" s="13" t="s">
        <v>43</v>
      </c>
      <c r="E58" s="13" t="s">
        <v>12</v>
      </c>
      <c r="F58" s="13" t="s">
        <v>85</v>
      </c>
      <c r="G58" s="13" t="s">
        <v>225</v>
      </c>
      <c r="H58" s="13" t="s">
        <v>250</v>
      </c>
      <c r="I58" s="10" t="s">
        <v>137</v>
      </c>
      <c r="J58" s="10" t="s">
        <v>142</v>
      </c>
      <c r="K58" s="10" t="s">
        <v>432</v>
      </c>
      <c r="L58" s="4"/>
    </row>
    <row r="59" spans="1:12" ht="87.75" customHeight="1" x14ac:dyDescent="0.2">
      <c r="A59" s="11" t="s">
        <v>221</v>
      </c>
      <c r="B59" s="12" t="s">
        <v>405</v>
      </c>
      <c r="C59" s="12" t="s">
        <v>9</v>
      </c>
      <c r="D59" s="13" t="s">
        <v>43</v>
      </c>
      <c r="E59" s="13" t="s">
        <v>12</v>
      </c>
      <c r="F59" s="13" t="s">
        <v>85</v>
      </c>
      <c r="G59" s="13" t="s">
        <v>225</v>
      </c>
      <c r="H59" s="13" t="s">
        <v>250</v>
      </c>
      <c r="I59" s="10" t="s">
        <v>137</v>
      </c>
      <c r="J59" s="10" t="s">
        <v>142</v>
      </c>
      <c r="K59" s="10" t="s">
        <v>432</v>
      </c>
      <c r="L59" s="4"/>
    </row>
    <row r="60" spans="1:12" ht="83.25" customHeight="1" x14ac:dyDescent="0.2">
      <c r="A60" s="11" t="s">
        <v>15</v>
      </c>
      <c r="B60" s="12" t="s">
        <v>13</v>
      </c>
      <c r="C60" s="12" t="s">
        <v>9</v>
      </c>
      <c r="D60" s="10" t="s">
        <v>43</v>
      </c>
      <c r="E60" s="13" t="s">
        <v>88</v>
      </c>
      <c r="F60" s="13" t="s">
        <v>85</v>
      </c>
      <c r="G60" s="13" t="s">
        <v>84</v>
      </c>
      <c r="H60" s="25" t="s">
        <v>329</v>
      </c>
      <c r="I60" s="10" t="s">
        <v>137</v>
      </c>
      <c r="J60" s="10" t="s">
        <v>142</v>
      </c>
      <c r="K60" s="10" t="s">
        <v>432</v>
      </c>
      <c r="L60" s="4"/>
    </row>
    <row r="61" spans="1:12" ht="82.5" customHeight="1" x14ac:dyDescent="0.2">
      <c r="A61" s="11" t="s">
        <v>282</v>
      </c>
      <c r="B61" s="12" t="s">
        <v>283</v>
      </c>
      <c r="C61" s="12" t="s">
        <v>9</v>
      </c>
      <c r="D61" s="24" t="s">
        <v>126</v>
      </c>
      <c r="E61" s="13" t="s">
        <v>45</v>
      </c>
      <c r="F61" s="13" t="s">
        <v>45</v>
      </c>
      <c r="G61" s="13" t="s">
        <v>45</v>
      </c>
      <c r="H61" s="25" t="s">
        <v>45</v>
      </c>
      <c r="I61" s="10" t="s">
        <v>349</v>
      </c>
      <c r="J61" s="10" t="s">
        <v>349</v>
      </c>
      <c r="K61" s="10" t="s">
        <v>432</v>
      </c>
      <c r="L61" s="4"/>
    </row>
    <row r="62" spans="1:12" ht="82.5" customHeight="1" x14ac:dyDescent="0.2">
      <c r="A62" s="11" t="s">
        <v>284</v>
      </c>
      <c r="B62" s="12" t="s">
        <v>285</v>
      </c>
      <c r="C62" s="12" t="s">
        <v>9</v>
      </c>
      <c r="D62" s="13" t="s">
        <v>43</v>
      </c>
      <c r="E62" s="13" t="s">
        <v>343</v>
      </c>
      <c r="F62" s="13" t="s">
        <v>85</v>
      </c>
      <c r="G62" s="13" t="s">
        <v>68</v>
      </c>
      <c r="H62" s="25" t="s">
        <v>286</v>
      </c>
      <c r="I62" s="10" t="s">
        <v>137</v>
      </c>
      <c r="J62" s="10" t="s">
        <v>142</v>
      </c>
      <c r="K62" s="10" t="s">
        <v>467</v>
      </c>
      <c r="L62" s="4"/>
    </row>
    <row r="63" spans="1:12" ht="123" customHeight="1" x14ac:dyDescent="0.2">
      <c r="A63" s="11" t="s">
        <v>36</v>
      </c>
      <c r="B63" s="12" t="s">
        <v>48</v>
      </c>
      <c r="C63" s="12" t="s">
        <v>51</v>
      </c>
      <c r="D63" s="13" t="s">
        <v>43</v>
      </c>
      <c r="E63" s="13" t="s">
        <v>12</v>
      </c>
      <c r="F63" s="13" t="s">
        <v>4</v>
      </c>
      <c r="G63" s="13" t="s">
        <v>68</v>
      </c>
      <c r="H63" s="25" t="s">
        <v>330</v>
      </c>
      <c r="I63" s="10" t="s">
        <v>137</v>
      </c>
      <c r="J63" s="10" t="s">
        <v>142</v>
      </c>
      <c r="K63" s="10" t="s">
        <v>468</v>
      </c>
      <c r="L63" s="4"/>
    </row>
    <row r="64" spans="1:12" ht="409.5" customHeight="1" x14ac:dyDescent="0.2">
      <c r="A64" s="11" t="s">
        <v>37</v>
      </c>
      <c r="B64" s="12" t="s">
        <v>102</v>
      </c>
      <c r="C64" s="12" t="s">
        <v>17</v>
      </c>
      <c r="D64" s="13" t="s">
        <v>43</v>
      </c>
      <c r="E64" s="13" t="s">
        <v>153</v>
      </c>
      <c r="F64" s="13" t="s">
        <v>153</v>
      </c>
      <c r="G64" s="13" t="s">
        <v>70</v>
      </c>
      <c r="H64" s="13" t="s">
        <v>448</v>
      </c>
      <c r="I64" s="10" t="s">
        <v>137</v>
      </c>
      <c r="J64" s="10" t="s">
        <v>142</v>
      </c>
      <c r="L64" s="4"/>
    </row>
    <row r="65" spans="1:12" ht="400.5" customHeight="1" x14ac:dyDescent="0.2">
      <c r="A65" s="11" t="s">
        <v>176</v>
      </c>
      <c r="B65" s="12" t="s">
        <v>177</v>
      </c>
      <c r="C65" s="12" t="s">
        <v>17</v>
      </c>
      <c r="D65" s="13" t="str">
        <f>$D$66</f>
        <v>Netieša pozitīva ietekme</v>
      </c>
      <c r="E65" s="26" t="s">
        <v>45</v>
      </c>
      <c r="F65" s="26" t="s">
        <v>123</v>
      </c>
      <c r="G65" s="13" t="s">
        <v>45</v>
      </c>
      <c r="H65" s="13" t="s">
        <v>449</v>
      </c>
      <c r="I65" s="10" t="s">
        <v>137</v>
      </c>
      <c r="J65" s="10" t="s">
        <v>357</v>
      </c>
      <c r="L65" s="4"/>
    </row>
    <row r="66" spans="1:12" ht="106.5" customHeight="1" x14ac:dyDescent="0.2">
      <c r="A66" s="11" t="s">
        <v>178</v>
      </c>
      <c r="B66" s="12" t="s">
        <v>179</v>
      </c>
      <c r="C66" s="12" t="s">
        <v>17</v>
      </c>
      <c r="D66" s="13" t="s">
        <v>43</v>
      </c>
      <c r="E66" s="26" t="s">
        <v>45</v>
      </c>
      <c r="F66" s="26" t="s">
        <v>123</v>
      </c>
      <c r="G66" s="13" t="s">
        <v>45</v>
      </c>
      <c r="H66" s="26" t="s">
        <v>446</v>
      </c>
      <c r="I66" s="10" t="s">
        <v>356</v>
      </c>
      <c r="J66" s="10" t="s">
        <v>357</v>
      </c>
      <c r="L66" s="4"/>
    </row>
    <row r="67" spans="1:12" ht="249" customHeight="1" x14ac:dyDescent="0.2">
      <c r="A67" s="11" t="s">
        <v>180</v>
      </c>
      <c r="B67" s="12" t="s">
        <v>406</v>
      </c>
      <c r="C67" s="12" t="s">
        <v>17</v>
      </c>
      <c r="D67" s="13" t="s">
        <v>43</v>
      </c>
      <c r="E67" s="13" t="s">
        <v>143</v>
      </c>
      <c r="F67" s="13" t="s">
        <v>144</v>
      </c>
      <c r="G67" s="13" t="s">
        <v>64</v>
      </c>
      <c r="H67" s="26" t="s">
        <v>372</v>
      </c>
      <c r="I67" s="10" t="s">
        <v>137</v>
      </c>
      <c r="J67" s="10" t="s">
        <v>357</v>
      </c>
      <c r="L67" s="4"/>
    </row>
    <row r="68" spans="1:12" ht="165.75" customHeight="1" x14ac:dyDescent="0.2">
      <c r="A68" s="11" t="s">
        <v>181</v>
      </c>
      <c r="B68" s="12" t="s">
        <v>407</v>
      </c>
      <c r="C68" s="12" t="s">
        <v>17</v>
      </c>
      <c r="D68" s="13" t="s">
        <v>43</v>
      </c>
      <c r="E68" s="13" t="s">
        <v>143</v>
      </c>
      <c r="F68" s="13" t="s">
        <v>144</v>
      </c>
      <c r="G68" s="13" t="s">
        <v>64</v>
      </c>
      <c r="H68" s="26" t="s">
        <v>447</v>
      </c>
      <c r="I68" s="10" t="s">
        <v>137</v>
      </c>
      <c r="J68" s="10" t="s">
        <v>357</v>
      </c>
      <c r="L68" s="4"/>
    </row>
    <row r="69" spans="1:12" ht="189.75" customHeight="1" x14ac:dyDescent="0.2">
      <c r="A69" s="11" t="s">
        <v>251</v>
      </c>
      <c r="B69" s="12" t="s">
        <v>252</v>
      </c>
      <c r="C69" s="12" t="s">
        <v>17</v>
      </c>
      <c r="D69" s="13" t="s">
        <v>43</v>
      </c>
      <c r="E69" s="13" t="s">
        <v>143</v>
      </c>
      <c r="F69" s="13" t="s">
        <v>144</v>
      </c>
      <c r="G69" s="13"/>
      <c r="H69" s="26" t="s">
        <v>253</v>
      </c>
      <c r="I69" s="10" t="s">
        <v>137</v>
      </c>
      <c r="J69" s="10" t="s">
        <v>357</v>
      </c>
      <c r="L69" s="4"/>
    </row>
    <row r="70" spans="1:12" ht="187.5" customHeight="1" x14ac:dyDescent="0.2">
      <c r="A70" s="11" t="s">
        <v>21</v>
      </c>
      <c r="B70" s="12" t="s">
        <v>90</v>
      </c>
      <c r="C70" s="12" t="s">
        <v>17</v>
      </c>
      <c r="D70" s="13" t="s">
        <v>43</v>
      </c>
      <c r="E70" s="13" t="s">
        <v>149</v>
      </c>
      <c r="F70" s="13" t="s">
        <v>150</v>
      </c>
      <c r="G70" s="13" t="s">
        <v>64</v>
      </c>
      <c r="H70" s="13" t="s">
        <v>459</v>
      </c>
      <c r="I70" s="10" t="s">
        <v>137</v>
      </c>
      <c r="J70" s="10" t="s">
        <v>357</v>
      </c>
      <c r="L70" s="4"/>
    </row>
    <row r="71" spans="1:12" ht="234.75" customHeight="1" x14ac:dyDescent="0.2">
      <c r="A71" s="27" t="s">
        <v>22</v>
      </c>
      <c r="B71" s="28" t="s">
        <v>91</v>
      </c>
      <c r="C71" s="28" t="s">
        <v>17</v>
      </c>
      <c r="D71" s="29" t="s">
        <v>44</v>
      </c>
      <c r="E71" s="29" t="s">
        <v>160</v>
      </c>
      <c r="F71" s="29" t="s">
        <v>159</v>
      </c>
      <c r="G71" s="29" t="s">
        <v>89</v>
      </c>
      <c r="H71" s="29" t="s">
        <v>373</v>
      </c>
      <c r="I71" s="30" t="str">
        <f>$I$100</f>
        <v>Specifiskais atbilstības kritērijs, kura neizpildes gadījumā projekta iesniegums  ir noraidāms (**vai papildināms)</v>
      </c>
      <c r="J71" s="30" t="s">
        <v>140</v>
      </c>
      <c r="L71" s="4"/>
    </row>
    <row r="72" spans="1:12" ht="92.25" customHeight="1" x14ac:dyDescent="0.2">
      <c r="A72" s="11" t="s">
        <v>38</v>
      </c>
      <c r="B72" s="12" t="s">
        <v>408</v>
      </c>
      <c r="C72" s="12" t="s">
        <v>51</v>
      </c>
      <c r="D72" s="13" t="s">
        <v>43</v>
      </c>
      <c r="E72" s="13" t="s">
        <v>0</v>
      </c>
      <c r="F72" s="13" t="s">
        <v>6</v>
      </c>
      <c r="G72" s="13" t="s">
        <v>69</v>
      </c>
      <c r="H72" s="13" t="s">
        <v>167</v>
      </c>
      <c r="I72" s="10" t="s">
        <v>137</v>
      </c>
      <c r="J72" s="10" t="s">
        <v>142</v>
      </c>
      <c r="L72" s="4"/>
    </row>
    <row r="73" spans="1:12" ht="269.25" customHeight="1" x14ac:dyDescent="0.2">
      <c r="A73" s="11" t="s">
        <v>392</v>
      </c>
      <c r="B73" s="12" t="s">
        <v>391</v>
      </c>
      <c r="C73" s="12" t="s">
        <v>51</v>
      </c>
      <c r="D73" s="13" t="s">
        <v>43</v>
      </c>
      <c r="E73" s="13" t="s">
        <v>12</v>
      </c>
      <c r="F73" s="13" t="s">
        <v>6</v>
      </c>
      <c r="G73" s="13" t="s">
        <v>68</v>
      </c>
      <c r="H73" s="13" t="s">
        <v>450</v>
      </c>
      <c r="I73" s="10" t="s">
        <v>137</v>
      </c>
      <c r="J73" s="10" t="s">
        <v>142</v>
      </c>
      <c r="L73" s="4"/>
    </row>
    <row r="74" spans="1:12" ht="239.25" customHeight="1" x14ac:dyDescent="0.2">
      <c r="A74" s="11" t="s">
        <v>331</v>
      </c>
      <c r="B74" s="12" t="s">
        <v>332</v>
      </c>
      <c r="C74" s="12" t="s">
        <v>51</v>
      </c>
      <c r="D74" s="13" t="s">
        <v>43</v>
      </c>
      <c r="E74" s="13" t="s">
        <v>12</v>
      </c>
      <c r="F74" s="13" t="s">
        <v>6</v>
      </c>
      <c r="G74" s="13" t="s">
        <v>68</v>
      </c>
      <c r="H74" s="13" t="s">
        <v>450</v>
      </c>
      <c r="I74" s="10" t="s">
        <v>137</v>
      </c>
      <c r="J74" s="10" t="s">
        <v>142</v>
      </c>
      <c r="L74" s="4"/>
    </row>
    <row r="75" spans="1:12" ht="219" customHeight="1" x14ac:dyDescent="0.2">
      <c r="A75" s="11" t="s">
        <v>39</v>
      </c>
      <c r="B75" s="12" t="s">
        <v>315</v>
      </c>
      <c r="C75" s="12" t="s">
        <v>51</v>
      </c>
      <c r="D75" s="13" t="s">
        <v>43</v>
      </c>
      <c r="E75" s="13" t="s">
        <v>12</v>
      </c>
      <c r="F75" s="13" t="s">
        <v>6</v>
      </c>
      <c r="G75" s="13" t="s">
        <v>69</v>
      </c>
      <c r="H75" s="13" t="s">
        <v>451</v>
      </c>
      <c r="I75" s="10" t="s">
        <v>137</v>
      </c>
      <c r="J75" s="10" t="s">
        <v>142</v>
      </c>
      <c r="L75" s="4"/>
    </row>
    <row r="76" spans="1:12" ht="201" customHeight="1" x14ac:dyDescent="0.2">
      <c r="A76" s="11" t="s">
        <v>23</v>
      </c>
      <c r="B76" s="12" t="s">
        <v>409</v>
      </c>
      <c r="C76" s="12" t="s">
        <v>51</v>
      </c>
      <c r="D76" s="13" t="s">
        <v>43</v>
      </c>
      <c r="E76" s="13" t="s">
        <v>12</v>
      </c>
      <c r="F76" s="13" t="s">
        <v>6</v>
      </c>
      <c r="G76" s="13" t="s">
        <v>69</v>
      </c>
      <c r="H76" s="13" t="s">
        <v>452</v>
      </c>
      <c r="I76" s="10" t="s">
        <v>137</v>
      </c>
      <c r="J76" s="10" t="s">
        <v>142</v>
      </c>
      <c r="L76" s="4"/>
    </row>
    <row r="77" spans="1:12" ht="93" customHeight="1" x14ac:dyDescent="0.2">
      <c r="A77" s="11" t="s">
        <v>40</v>
      </c>
      <c r="B77" s="12" t="s">
        <v>92</v>
      </c>
      <c r="C77" s="12" t="s">
        <v>17</v>
      </c>
      <c r="D77" s="13" t="s">
        <v>43</v>
      </c>
      <c r="E77" s="13" t="s">
        <v>121</v>
      </c>
      <c r="F77" s="13" t="s">
        <v>121</v>
      </c>
      <c r="G77" s="13" t="s">
        <v>45</v>
      </c>
      <c r="H77" s="13" t="s">
        <v>374</v>
      </c>
      <c r="I77" s="10" t="s">
        <v>137</v>
      </c>
      <c r="J77" s="10" t="str">
        <f>$J$70</f>
        <v>Projektā paredzētas specifiskas darbības, kas veicina horizontālā principa “Vienlīdzīgas iespējas” (dzimumu līdztiesība, personu ar invaliditāti tiesības un iekļaušana, nediskriminācija vecuma un  etniskās piederības dēļ) ievērošanu</v>
      </c>
      <c r="L77" s="4"/>
    </row>
    <row r="78" spans="1:12" ht="90" customHeight="1" x14ac:dyDescent="0.2">
      <c r="A78" s="11" t="s">
        <v>10</v>
      </c>
      <c r="B78" s="12" t="s">
        <v>93</v>
      </c>
      <c r="C78" s="12" t="s">
        <v>17</v>
      </c>
      <c r="D78" s="13" t="s">
        <v>43</v>
      </c>
      <c r="E78" s="13" t="s">
        <v>45</v>
      </c>
      <c r="F78" s="13" t="s">
        <v>45</v>
      </c>
      <c r="G78" s="13" t="s">
        <v>45</v>
      </c>
      <c r="H78" s="13" t="s">
        <v>375</v>
      </c>
      <c r="I78" s="10" t="s">
        <v>137</v>
      </c>
      <c r="J78" s="10" t="str">
        <f>$J$70</f>
        <v>Projektā paredzētas specifiskas darbības, kas veicina horizontālā principa “Vienlīdzīgas iespējas” (dzimumu līdztiesība, personu ar invaliditāti tiesības un iekļaušana, nediskriminācija vecuma un  etniskās piederības dēļ) ievērošanu</v>
      </c>
      <c r="L78" s="4"/>
    </row>
    <row r="79" spans="1:12" ht="98.25" customHeight="1" x14ac:dyDescent="0.2">
      <c r="A79" s="11" t="s">
        <v>75</v>
      </c>
      <c r="B79" s="12" t="s">
        <v>94</v>
      </c>
      <c r="C79" s="12" t="s">
        <v>17</v>
      </c>
      <c r="D79" s="13" t="s">
        <v>43</v>
      </c>
      <c r="E79" s="13" t="s">
        <v>121</v>
      </c>
      <c r="F79" s="13" t="s">
        <v>121</v>
      </c>
      <c r="G79" s="13" t="s">
        <v>45</v>
      </c>
      <c r="H79" s="13" t="s">
        <v>287</v>
      </c>
      <c r="I79" s="10" t="s">
        <v>137</v>
      </c>
      <c r="J79" s="10" t="str">
        <f>$J$70</f>
        <v>Projektā paredzētas specifiskas darbības, kas veicina horizontālā principa “Vienlīdzīgas iespējas” (dzimumu līdztiesība, personu ar invaliditāti tiesības un iekļaušana, nediskriminācija vecuma un  etniskās piederības dēļ) ievērošanu</v>
      </c>
      <c r="K79" s="10" t="s">
        <v>469</v>
      </c>
      <c r="L79" s="4"/>
    </row>
    <row r="80" spans="1:12" ht="48.75" customHeight="1" x14ac:dyDescent="0.2">
      <c r="A80" s="11" t="s">
        <v>76</v>
      </c>
      <c r="B80" s="12" t="s">
        <v>95</v>
      </c>
      <c r="C80" s="12" t="s">
        <v>17</v>
      </c>
      <c r="D80" s="41" t="s">
        <v>126</v>
      </c>
      <c r="E80" s="13" t="s">
        <v>45</v>
      </c>
      <c r="F80" s="13" t="s">
        <v>121</v>
      </c>
      <c r="G80" s="13" t="s">
        <v>45</v>
      </c>
      <c r="H80" s="13" t="s">
        <v>288</v>
      </c>
      <c r="I80" s="10" t="s">
        <v>45</v>
      </c>
      <c r="J80" s="10" t="s">
        <v>45</v>
      </c>
      <c r="L80" s="4"/>
    </row>
    <row r="81" spans="1:12" ht="409.5" customHeight="1" x14ac:dyDescent="0.2">
      <c r="A81" s="11" t="s">
        <v>41</v>
      </c>
      <c r="B81" s="12" t="s">
        <v>96</v>
      </c>
      <c r="C81" s="12" t="s">
        <v>17</v>
      </c>
      <c r="D81" s="13" t="s">
        <v>43</v>
      </c>
      <c r="E81" s="13" t="s">
        <v>147</v>
      </c>
      <c r="F81" s="13" t="s">
        <v>146</v>
      </c>
      <c r="G81" s="13" t="s">
        <v>63</v>
      </c>
      <c r="H81" s="13" t="s">
        <v>453</v>
      </c>
      <c r="I81" s="10" t="str">
        <f t="shared" ref="I81:I88" si="0">$I$78</f>
        <v>Kvalitātes kritērijs,  kura izpildes gadījumā projektu iesniegumam piešķirami papildu punkti.</v>
      </c>
      <c r="J81" s="10" t="str">
        <f>$J$70</f>
        <v>Projektā paredzētas specifiskas darbības, kas veicina horizontālā principa “Vienlīdzīgas iespējas” (dzimumu līdztiesība, personu ar invaliditāti tiesības un iekļaušana, nediskriminācija vecuma un  etniskās piederības dēļ) ievērošanu</v>
      </c>
      <c r="L81" s="4"/>
    </row>
    <row r="82" spans="1:12" ht="198.75" customHeight="1" x14ac:dyDescent="0.2">
      <c r="A82" s="11" t="s">
        <v>308</v>
      </c>
      <c r="B82" s="12" t="s">
        <v>410</v>
      </c>
      <c r="C82" s="12" t="s">
        <v>17</v>
      </c>
      <c r="D82" s="13" t="s">
        <v>43</v>
      </c>
      <c r="E82" s="13" t="s">
        <v>147</v>
      </c>
      <c r="F82" s="13" t="s">
        <v>146</v>
      </c>
      <c r="G82" s="13" t="s">
        <v>63</v>
      </c>
      <c r="H82" s="13" t="s">
        <v>336</v>
      </c>
      <c r="I82" s="10" t="str">
        <f t="shared" si="0"/>
        <v>Kvalitātes kritērijs,  kura izpildes gadījumā projektu iesniegumam piešķirami papildu punkti.</v>
      </c>
      <c r="J82" s="10" t="str">
        <f>$J$70</f>
        <v>Projektā paredzētas specifiskas darbības, kas veicina horizontālā principa “Vienlīdzīgas iespējas” (dzimumu līdztiesība, personu ar invaliditāti tiesības un iekļaušana, nediskriminācija vecuma un  etniskās piederības dēļ) ievērošanu</v>
      </c>
      <c r="L82" s="4"/>
    </row>
    <row r="83" spans="1:12" ht="141.75" customHeight="1" x14ac:dyDescent="0.2">
      <c r="A83" s="11" t="s">
        <v>316</v>
      </c>
      <c r="B83" s="12" t="s">
        <v>462</v>
      </c>
      <c r="C83" s="12" t="s">
        <v>17</v>
      </c>
      <c r="D83" s="13" t="s">
        <v>43</v>
      </c>
      <c r="E83" s="13" t="s">
        <v>463</v>
      </c>
      <c r="F83" s="13" t="s">
        <v>464</v>
      </c>
      <c r="G83" s="13" t="s">
        <v>63</v>
      </c>
      <c r="H83" s="13" t="s">
        <v>470</v>
      </c>
      <c r="I83" s="10" t="str">
        <f t="shared" si="0"/>
        <v>Kvalitātes kritērijs,  kura izpildes gadījumā projektu iesniegumam piešķirami papildu punkti.</v>
      </c>
      <c r="J83" s="10" t="str">
        <f>$J$70</f>
        <v>Projektā paredzētas specifiskas darbības, kas veicina horizontālā principa “Vienlīdzīgas iespējas” (dzimumu līdztiesība, personu ar invaliditāti tiesības un iekļaušana, nediskriminācija vecuma un  etniskās piederības dēļ) ievērošanu</v>
      </c>
      <c r="K83" s="10" t="s">
        <v>461</v>
      </c>
      <c r="L83" s="4"/>
    </row>
    <row r="84" spans="1:12" ht="191.25" customHeight="1" x14ac:dyDescent="0.2">
      <c r="A84" s="11" t="s">
        <v>318</v>
      </c>
      <c r="B84" s="12" t="s">
        <v>317</v>
      </c>
      <c r="C84" s="12" t="s">
        <v>17</v>
      </c>
      <c r="D84" s="13" t="s">
        <v>43</v>
      </c>
      <c r="E84" s="13" t="s">
        <v>425</v>
      </c>
      <c r="F84" s="13" t="s">
        <v>426</v>
      </c>
      <c r="G84" s="13" t="s">
        <v>124</v>
      </c>
      <c r="H84" s="13" t="s">
        <v>436</v>
      </c>
      <c r="I84" s="10" t="str">
        <f t="shared" si="0"/>
        <v>Kvalitātes kritērijs,  kura izpildes gadījumā projektu iesniegumam piešķirami papildu punkti.</v>
      </c>
      <c r="J84" s="10" t="str">
        <f>$J$70</f>
        <v>Projektā paredzētas specifiskas darbības, kas veicina horizontālā principa “Vienlīdzīgas iespējas” (dzimumu līdztiesība, personu ar invaliditāti tiesības un iekļaušana, nediskriminācija vecuma un  etniskās piederības dēļ) ievērošanu</v>
      </c>
      <c r="L84" s="4"/>
    </row>
    <row r="85" spans="1:12" ht="168" customHeight="1" x14ac:dyDescent="0.2">
      <c r="A85" s="11" t="s">
        <v>319</v>
      </c>
      <c r="B85" s="12" t="s">
        <v>320</v>
      </c>
      <c r="C85" s="12" t="s">
        <v>17</v>
      </c>
      <c r="D85" s="13" t="s">
        <v>43</v>
      </c>
      <c r="E85" s="13" t="s">
        <v>427</v>
      </c>
      <c r="F85" s="13" t="s">
        <v>428</v>
      </c>
      <c r="G85" s="13" t="s">
        <v>124</v>
      </c>
      <c r="H85" s="13" t="s">
        <v>376</v>
      </c>
      <c r="I85" s="10" t="str">
        <f t="shared" si="0"/>
        <v>Kvalitātes kritērijs,  kura izpildes gadījumā projektu iesniegumam piešķirami papildu punkti.</v>
      </c>
      <c r="J85" s="10" t="str">
        <f>$J$70</f>
        <v>Projektā paredzētas specifiskas darbības, kas veicina horizontālā principa “Vienlīdzīgas iespējas” (dzimumu līdztiesība, personu ar invaliditāti tiesības un iekļaušana, nediskriminācija vecuma un  etniskās piederības dēļ) ievērošanu</v>
      </c>
      <c r="L85" s="4"/>
    </row>
    <row r="86" spans="1:12" ht="273.75" customHeight="1" x14ac:dyDescent="0.2">
      <c r="A86" s="11" t="s">
        <v>53</v>
      </c>
      <c r="B86" s="12" t="s">
        <v>411</v>
      </c>
      <c r="C86" s="12" t="s">
        <v>17</v>
      </c>
      <c r="D86" s="13" t="s">
        <v>43</v>
      </c>
      <c r="E86" s="13" t="s">
        <v>236</v>
      </c>
      <c r="F86" s="13" t="s">
        <v>235</v>
      </c>
      <c r="G86" s="13" t="s">
        <v>63</v>
      </c>
      <c r="H86" s="13" t="s">
        <v>454</v>
      </c>
      <c r="I86" s="10" t="str">
        <f t="shared" si="0"/>
        <v>Kvalitātes kritērijs,  kura izpildes gadījumā projektu iesniegumam piešķirami papildu punkti.</v>
      </c>
      <c r="J86" s="10" t="s">
        <v>357</v>
      </c>
      <c r="L86" s="4"/>
    </row>
    <row r="87" spans="1:12" ht="220.5" customHeight="1" x14ac:dyDescent="0.2">
      <c r="A87" s="11" t="s">
        <v>7</v>
      </c>
      <c r="B87" s="12" t="s">
        <v>412</v>
      </c>
      <c r="C87" s="12" t="s">
        <v>17</v>
      </c>
      <c r="D87" s="13" t="str">
        <f>$D$86</f>
        <v>Netieša pozitīva ietekme</v>
      </c>
      <c r="E87" s="13" t="str">
        <f>$F$87</f>
        <v xml:space="preserve">1)Atbalstu saņēmušo sociālās atstumtības un nabadzības riskam pakļauto iedzīvotāju skaits
 2) Izstrādāto vai pilnveidoto izglītības programmu, metodisko līdzekļu, vadlīniju, mācību līdzekļu, t.sk. digitālo, kuros ir integrēti vienlīdzīgu iespēju jautājumi (dzimumu līdztiesība, invaliditāte,  vecums vai etniskā piederība) skaits
3) Specifiskus pakalpojumus saņēmušo  personu ar invaliditāti skaits   (darbavietu pielāgošana, ergoterapeita, surdotulka, specializētā transporta pakalpojumi)       </v>
      </c>
      <c r="F87" s="13" t="s">
        <v>306</v>
      </c>
      <c r="G87" s="13" t="s">
        <v>63</v>
      </c>
      <c r="H87" s="13" t="s">
        <v>434</v>
      </c>
      <c r="I87" s="10" t="str">
        <f t="shared" si="0"/>
        <v>Kvalitātes kritērijs,  kura izpildes gadījumā projektu iesniegumam piešķirami papildu punkti.</v>
      </c>
      <c r="J87" s="10" t="s">
        <v>357</v>
      </c>
      <c r="L87" s="4"/>
    </row>
    <row r="88" spans="1:12" ht="203.25" customHeight="1" x14ac:dyDescent="0.2">
      <c r="A88" s="31" t="s">
        <v>77</v>
      </c>
      <c r="B88" s="12" t="s">
        <v>97</v>
      </c>
      <c r="C88" s="12" t="s">
        <v>17</v>
      </c>
      <c r="D88" s="13" t="s">
        <v>43</v>
      </c>
      <c r="E88" s="13" t="s">
        <v>154</v>
      </c>
      <c r="F88" s="13" t="s">
        <v>168</v>
      </c>
      <c r="G88" s="13" t="s">
        <v>118</v>
      </c>
      <c r="H88" s="13" t="s">
        <v>435</v>
      </c>
      <c r="I88" s="10" t="str">
        <f t="shared" si="0"/>
        <v>Kvalitātes kritērijs,  kura izpildes gadījumā projektu iesniegumam piešķirami papildu punkti.</v>
      </c>
      <c r="J88" s="10" t="s">
        <v>357</v>
      </c>
      <c r="L88" s="4"/>
    </row>
    <row r="89" spans="1:12" ht="51.75" customHeight="1" x14ac:dyDescent="0.2">
      <c r="A89" s="31" t="s">
        <v>222</v>
      </c>
      <c r="B89" s="12" t="s">
        <v>413</v>
      </c>
      <c r="C89" s="12" t="s">
        <v>17</v>
      </c>
      <c r="D89" s="24" t="s">
        <v>126</v>
      </c>
      <c r="E89" s="13" t="s">
        <v>45</v>
      </c>
      <c r="F89" s="13" t="s">
        <v>45</v>
      </c>
      <c r="G89" s="13" t="s">
        <v>45</v>
      </c>
      <c r="H89" s="13" t="s">
        <v>45</v>
      </c>
      <c r="I89" s="10" t="s">
        <v>45</v>
      </c>
      <c r="J89" s="10" t="s">
        <v>45</v>
      </c>
      <c r="L89" s="4"/>
    </row>
    <row r="90" spans="1:12" ht="51.75" customHeight="1" x14ac:dyDescent="0.2">
      <c r="A90" s="31" t="s">
        <v>297</v>
      </c>
      <c r="B90" s="12" t="s">
        <v>298</v>
      </c>
      <c r="C90" s="12" t="s">
        <v>17</v>
      </c>
      <c r="D90" s="13" t="s">
        <v>107</v>
      </c>
      <c r="E90" s="13" t="s">
        <v>45</v>
      </c>
      <c r="F90" s="13" t="s">
        <v>45</v>
      </c>
      <c r="G90" s="13" t="s">
        <v>45</v>
      </c>
      <c r="H90" s="13" t="s">
        <v>45</v>
      </c>
      <c r="I90" s="13" t="s">
        <v>45</v>
      </c>
      <c r="J90" s="13" t="s">
        <v>45</v>
      </c>
      <c r="K90" s="10" t="s">
        <v>429</v>
      </c>
      <c r="L90" s="4"/>
    </row>
    <row r="91" spans="1:12" ht="188.25" customHeight="1" x14ac:dyDescent="0.2">
      <c r="A91" s="11" t="s">
        <v>42</v>
      </c>
      <c r="B91" s="12" t="s">
        <v>98</v>
      </c>
      <c r="C91" s="12" t="s">
        <v>17</v>
      </c>
      <c r="D91" s="13" t="s">
        <v>43</v>
      </c>
      <c r="E91" s="13"/>
      <c r="F91" s="13"/>
      <c r="G91" s="13"/>
      <c r="H91" s="13" t="s">
        <v>455</v>
      </c>
      <c r="I91" s="10"/>
      <c r="J91" s="10"/>
      <c r="K91" s="32" t="s">
        <v>119</v>
      </c>
      <c r="L91" s="4"/>
    </row>
    <row r="92" spans="1:12" ht="135" customHeight="1" x14ac:dyDescent="0.2">
      <c r="A92" s="11" t="s">
        <v>321</v>
      </c>
      <c r="B92" s="12" t="s">
        <v>322</v>
      </c>
      <c r="C92" s="12" t="s">
        <v>17</v>
      </c>
      <c r="D92" s="13" t="s">
        <v>43</v>
      </c>
      <c r="E92" s="13" t="s">
        <v>120</v>
      </c>
      <c r="F92" s="13" t="s">
        <v>120</v>
      </c>
      <c r="G92" s="13" t="s">
        <v>89</v>
      </c>
      <c r="H92" s="13" t="s">
        <v>323</v>
      </c>
      <c r="I92" s="10" t="s">
        <v>137</v>
      </c>
      <c r="J92" s="10" t="s">
        <v>138</v>
      </c>
      <c r="K92" s="32"/>
      <c r="L92" s="4"/>
    </row>
    <row r="93" spans="1:12" ht="198.75" customHeight="1" x14ac:dyDescent="0.2">
      <c r="A93" s="11" t="s">
        <v>324</v>
      </c>
      <c r="B93" s="12" t="s">
        <v>98</v>
      </c>
      <c r="C93" s="12" t="s">
        <v>17</v>
      </c>
      <c r="D93" s="13" t="s">
        <v>43</v>
      </c>
      <c r="E93" s="13" t="s">
        <v>120</v>
      </c>
      <c r="F93" s="13" t="s">
        <v>120</v>
      </c>
      <c r="G93" s="13" t="s">
        <v>89</v>
      </c>
      <c r="H93" s="13" t="s">
        <v>325</v>
      </c>
      <c r="I93" s="10" t="s">
        <v>137</v>
      </c>
      <c r="J93" s="10" t="s">
        <v>138</v>
      </c>
      <c r="K93" s="32"/>
      <c r="L93" s="4"/>
    </row>
    <row r="94" spans="1:12" ht="183.75" customHeight="1" x14ac:dyDescent="0.2">
      <c r="A94" s="11" t="s">
        <v>54</v>
      </c>
      <c r="B94" s="12" t="s">
        <v>289</v>
      </c>
      <c r="C94" s="12" t="s">
        <v>17</v>
      </c>
      <c r="D94" s="13" t="s">
        <v>43</v>
      </c>
      <c r="E94" s="13" t="s">
        <v>440</v>
      </c>
      <c r="F94" s="13" t="s">
        <v>441</v>
      </c>
      <c r="G94" s="13" t="s">
        <v>64</v>
      </c>
      <c r="H94" s="13" t="s">
        <v>377</v>
      </c>
      <c r="I94" s="10" t="s">
        <v>137</v>
      </c>
      <c r="J94" s="10" t="s">
        <v>138</v>
      </c>
      <c r="K94" s="10" t="s">
        <v>460</v>
      </c>
      <c r="L94" s="4"/>
    </row>
    <row r="95" spans="1:12" ht="197.25" customHeight="1" x14ac:dyDescent="0.2">
      <c r="A95" s="11" t="s">
        <v>55</v>
      </c>
      <c r="B95" s="12" t="s">
        <v>99</v>
      </c>
      <c r="C95" s="12" t="s">
        <v>17</v>
      </c>
      <c r="D95" s="13" t="s">
        <v>43</v>
      </c>
      <c r="E95" s="13" t="s">
        <v>146</v>
      </c>
      <c r="F95" s="13" t="s">
        <v>145</v>
      </c>
      <c r="G95" s="13" t="s">
        <v>64</v>
      </c>
      <c r="H95" s="13" t="s">
        <v>378</v>
      </c>
      <c r="I95" s="10" t="s">
        <v>137</v>
      </c>
      <c r="J95" s="10" t="s">
        <v>138</v>
      </c>
      <c r="L95" s="4"/>
    </row>
    <row r="96" spans="1:12" ht="273" customHeight="1" x14ac:dyDescent="0.2">
      <c r="A96" s="11" t="s">
        <v>74</v>
      </c>
      <c r="B96" s="12" t="s">
        <v>100</v>
      </c>
      <c r="C96" s="12" t="s">
        <v>17</v>
      </c>
      <c r="D96" s="13" t="s">
        <v>43</v>
      </c>
      <c r="E96" s="13" t="s">
        <v>161</v>
      </c>
      <c r="F96" s="13" t="s">
        <v>151</v>
      </c>
      <c r="G96" s="13" t="s">
        <v>64</v>
      </c>
      <c r="H96" s="13" t="s">
        <v>379</v>
      </c>
      <c r="I96" s="10" t="s">
        <v>137</v>
      </c>
      <c r="J96" s="10" t="s">
        <v>138</v>
      </c>
      <c r="L96" s="4"/>
    </row>
    <row r="97" spans="1:12" ht="409.5" customHeight="1" x14ac:dyDescent="0.2">
      <c r="A97" s="33" t="s">
        <v>182</v>
      </c>
      <c r="B97" s="28" t="s">
        <v>344</v>
      </c>
      <c r="C97" s="28" t="s">
        <v>17</v>
      </c>
      <c r="D97" s="29" t="s">
        <v>44</v>
      </c>
      <c r="E97" s="29" t="s">
        <v>358</v>
      </c>
      <c r="F97" s="29" t="s">
        <v>358</v>
      </c>
      <c r="G97" s="29" t="s">
        <v>69</v>
      </c>
      <c r="H97" s="29" t="s">
        <v>456</v>
      </c>
      <c r="I97" s="30" t="str">
        <f>$I$100</f>
        <v>Specifiskais atbilstības kritērijs, kura neizpildes gadījumā projekta iesniegums  ir noraidāms (**vai papildināms)</v>
      </c>
      <c r="J97" s="30" t="s">
        <v>141</v>
      </c>
      <c r="L97" s="4"/>
    </row>
    <row r="98" spans="1:12" ht="391.5" customHeight="1" x14ac:dyDescent="0.2">
      <c r="A98" s="33" t="s">
        <v>184</v>
      </c>
      <c r="B98" s="28" t="s">
        <v>183</v>
      </c>
      <c r="C98" s="28" t="s">
        <v>17</v>
      </c>
      <c r="D98" s="29" t="s">
        <v>44</v>
      </c>
      <c r="E98" s="29" t="s">
        <v>337</v>
      </c>
      <c r="F98" s="29" t="s">
        <v>337</v>
      </c>
      <c r="G98" s="29" t="s">
        <v>69</v>
      </c>
      <c r="H98" s="29" t="s">
        <v>237</v>
      </c>
      <c r="I98" s="30" t="str">
        <f>$I$100</f>
        <v>Specifiskais atbilstības kritērijs, kura neizpildes gadījumā projekta iesniegums  ir noraidāms (**vai papildināms)</v>
      </c>
      <c r="J98" s="30" t="s">
        <v>141</v>
      </c>
      <c r="L98" s="4"/>
    </row>
    <row r="99" spans="1:12" ht="341.25" customHeight="1" x14ac:dyDescent="0.2">
      <c r="A99" s="33" t="s">
        <v>292</v>
      </c>
      <c r="B99" s="28" t="s">
        <v>238</v>
      </c>
      <c r="C99" s="28" t="s">
        <v>17</v>
      </c>
      <c r="D99" s="29" t="s">
        <v>44</v>
      </c>
      <c r="E99" s="29" t="s">
        <v>120</v>
      </c>
      <c r="F99" s="29" t="s">
        <v>125</v>
      </c>
      <c r="G99" s="29" t="s">
        <v>69</v>
      </c>
      <c r="H99" s="29" t="s">
        <v>291</v>
      </c>
      <c r="I99" s="30" t="str">
        <f>$I$100</f>
        <v>Specifiskais atbilstības kritērijs, kura neizpildes gadījumā projekta iesniegums  ir noraidāms (**vai papildināms)</v>
      </c>
      <c r="J99" s="30" t="s">
        <v>141</v>
      </c>
      <c r="L99" s="4"/>
    </row>
    <row r="100" spans="1:12" ht="210.75" customHeight="1" x14ac:dyDescent="0.2">
      <c r="A100" s="27" t="s">
        <v>103</v>
      </c>
      <c r="B100" s="28" t="s">
        <v>104</v>
      </c>
      <c r="C100" s="28" t="s">
        <v>17</v>
      </c>
      <c r="D100" s="29" t="s">
        <v>106</v>
      </c>
      <c r="E100" s="29" t="s">
        <v>120</v>
      </c>
      <c r="F100" s="29" t="s">
        <v>101</v>
      </c>
      <c r="G100" s="29" t="s">
        <v>63</v>
      </c>
      <c r="H100" s="29" t="s">
        <v>380</v>
      </c>
      <c r="I100" s="30" t="s">
        <v>135</v>
      </c>
      <c r="J100" s="30" t="s">
        <v>141</v>
      </c>
      <c r="L100" s="4"/>
    </row>
    <row r="101" spans="1:12" ht="187.5" customHeight="1" x14ac:dyDescent="0.2">
      <c r="A101" s="42" t="s">
        <v>105</v>
      </c>
      <c r="B101" s="12" t="s">
        <v>108</v>
      </c>
      <c r="C101" s="12" t="s">
        <v>17</v>
      </c>
      <c r="D101" s="13" t="s">
        <v>107</v>
      </c>
      <c r="E101" s="13" t="str">
        <f>$F$101</f>
        <v>1) Izstrādāto vai pilnveidoto izglītības programmu, metodisko līdzekļu, vadlīniju, mācību līdzekļu, t.sk. digitālo, kuros ir integrēti vienlīdzīgu iespēju jautājumi (dzimumu līdztiesība, invaliditāte,  vecums vai etniskā piederība) skaits                                            2) Par vienlīdzīgām iespēju aspektiem ( dzimumu līdztiesība, invaliditāte,  vecums vai etniskā piederība)  apmācīto personu skaits</v>
      </c>
      <c r="F101" s="13" t="s">
        <v>151</v>
      </c>
      <c r="G101" s="13" t="s">
        <v>63</v>
      </c>
      <c r="H101" s="13" t="s">
        <v>243</v>
      </c>
      <c r="I101" s="10" t="str">
        <f>$I$94</f>
        <v>Kvalitātes kritērijs,  kura izpildes gadījumā projektu iesniegumam piešķirami papildu punkti.</v>
      </c>
      <c r="J101" s="10" t="s">
        <v>138</v>
      </c>
      <c r="L101" s="4"/>
    </row>
    <row r="102" spans="1:12" ht="240.75" customHeight="1" x14ac:dyDescent="0.2">
      <c r="A102" s="27" t="s">
        <v>185</v>
      </c>
      <c r="B102" s="28" t="s">
        <v>414</v>
      </c>
      <c r="C102" s="28" t="s">
        <v>17</v>
      </c>
      <c r="D102" s="29" t="s">
        <v>44</v>
      </c>
      <c r="E102" s="29" t="s">
        <v>162</v>
      </c>
      <c r="F102" s="29" t="s">
        <v>248</v>
      </c>
      <c r="G102" s="29" t="s">
        <v>64</v>
      </c>
      <c r="H102" s="29" t="s">
        <v>294</v>
      </c>
      <c r="I102" s="30" t="str">
        <f>$I$100</f>
        <v>Specifiskais atbilstības kritērijs, kura neizpildes gadījumā projekta iesniegums  ir noraidāms (**vai papildināms)</v>
      </c>
      <c r="J102" s="30" t="s">
        <v>141</v>
      </c>
      <c r="L102" s="4"/>
    </row>
    <row r="103" spans="1:12" ht="166.5" customHeight="1" x14ac:dyDescent="0.2">
      <c r="A103" s="27" t="s">
        <v>186</v>
      </c>
      <c r="B103" s="28" t="s">
        <v>415</v>
      </c>
      <c r="C103" s="28" t="s">
        <v>17</v>
      </c>
      <c r="D103" s="29" t="s">
        <v>44</v>
      </c>
      <c r="E103" s="29" t="s">
        <v>162</v>
      </c>
      <c r="F103" s="29" t="s">
        <v>248</v>
      </c>
      <c r="G103" s="29" t="s">
        <v>64</v>
      </c>
      <c r="H103" s="29" t="s">
        <v>311</v>
      </c>
      <c r="I103" s="30" t="str">
        <f>$I$100</f>
        <v>Specifiskais atbilstības kritērijs, kura neizpildes gadījumā projekta iesniegums  ir noraidāms (**vai papildināms)</v>
      </c>
      <c r="J103" s="30" t="s">
        <v>141</v>
      </c>
      <c r="L103" s="4"/>
    </row>
    <row r="104" spans="1:12" ht="162.75" customHeight="1" x14ac:dyDescent="0.2">
      <c r="A104" s="27" t="s">
        <v>187</v>
      </c>
      <c r="B104" s="28" t="s">
        <v>188</v>
      </c>
      <c r="C104" s="28" t="s">
        <v>17</v>
      </c>
      <c r="D104" s="29" t="s">
        <v>44</v>
      </c>
      <c r="E104" s="29" t="s">
        <v>162</v>
      </c>
      <c r="F104" s="29" t="s">
        <v>248</v>
      </c>
      <c r="G104" s="29" t="s">
        <v>64</v>
      </c>
      <c r="H104" s="29" t="s">
        <v>310</v>
      </c>
      <c r="I104" s="30" t="str">
        <f>$I$100</f>
        <v>Specifiskais atbilstības kritērijs, kura neizpildes gadījumā projekta iesniegums  ir noraidāms (**vai papildināms)</v>
      </c>
      <c r="J104" s="30" t="s">
        <v>141</v>
      </c>
      <c r="L104" s="4"/>
    </row>
    <row r="105" spans="1:12" ht="199.5" customHeight="1" x14ac:dyDescent="0.2">
      <c r="A105" s="27" t="s">
        <v>189</v>
      </c>
      <c r="B105" s="28" t="s">
        <v>333</v>
      </c>
      <c r="C105" s="28" t="s">
        <v>17</v>
      </c>
      <c r="D105" s="29" t="s">
        <v>44</v>
      </c>
      <c r="E105" s="29" t="s">
        <v>162</v>
      </c>
      <c r="F105" s="29" t="s">
        <v>248</v>
      </c>
      <c r="G105" s="29" t="s">
        <v>64</v>
      </c>
      <c r="H105" s="29" t="s">
        <v>244</v>
      </c>
      <c r="I105" s="30" t="str">
        <f>$I$100</f>
        <v>Specifiskais atbilstības kritērijs, kura neizpildes gadījumā projekta iesniegums  ir noraidāms (**vai papildināms)</v>
      </c>
      <c r="J105" s="30" t="s">
        <v>141</v>
      </c>
      <c r="L105" s="4"/>
    </row>
    <row r="106" spans="1:12" ht="409.5" customHeight="1" x14ac:dyDescent="0.2">
      <c r="A106" s="11" t="s">
        <v>190</v>
      </c>
      <c r="B106" s="12" t="s">
        <v>334</v>
      </c>
      <c r="C106" s="12" t="s">
        <v>17</v>
      </c>
      <c r="D106" s="13" t="s">
        <v>43</v>
      </c>
      <c r="E106" s="13" t="s">
        <v>155</v>
      </c>
      <c r="F106" s="13" t="s">
        <v>155</v>
      </c>
      <c r="G106" s="13" t="s">
        <v>64</v>
      </c>
      <c r="H106" s="26" t="s">
        <v>457</v>
      </c>
      <c r="I106" s="10" t="str">
        <f>$I$94</f>
        <v>Kvalitātes kritērijs,  kura izpildes gadījumā projektu iesniegumam piešķirami papildu punkti.</v>
      </c>
      <c r="J106" s="10" t="s">
        <v>141</v>
      </c>
      <c r="L106" s="4"/>
    </row>
    <row r="107" spans="1:12" ht="93.75" customHeight="1" x14ac:dyDescent="0.2">
      <c r="A107" s="11" t="s">
        <v>191</v>
      </c>
      <c r="B107" s="12" t="s">
        <v>335</v>
      </c>
      <c r="C107" s="12" t="s">
        <v>17</v>
      </c>
      <c r="D107" s="13" t="s">
        <v>43</v>
      </c>
      <c r="E107" s="13" t="s">
        <v>45</v>
      </c>
      <c r="F107" s="13" t="s">
        <v>45</v>
      </c>
      <c r="G107" s="13" t="s">
        <v>45</v>
      </c>
      <c r="H107" s="26" t="s">
        <v>307</v>
      </c>
      <c r="I107" s="10" t="str">
        <f>$I$94</f>
        <v>Kvalitātes kritērijs,  kura izpildes gadījumā projektu iesniegumam piešķirami papildu punkti.</v>
      </c>
      <c r="J107" s="10" t="s">
        <v>141</v>
      </c>
      <c r="L107" s="4"/>
    </row>
    <row r="108" spans="1:12" ht="129" customHeight="1" x14ac:dyDescent="0.2">
      <c r="A108" s="11" t="s">
        <v>192</v>
      </c>
      <c r="B108" s="12" t="s">
        <v>416</v>
      </c>
      <c r="C108" s="12" t="s">
        <v>17</v>
      </c>
      <c r="D108" s="13" t="s">
        <v>43</v>
      </c>
      <c r="E108" s="13" t="s">
        <v>193</v>
      </c>
      <c r="F108" s="13" t="s">
        <v>194</v>
      </c>
      <c r="G108" s="13" t="s">
        <v>64</v>
      </c>
      <c r="H108" s="26" t="s">
        <v>239</v>
      </c>
      <c r="I108" s="10" t="str">
        <f>$I$94</f>
        <v>Kvalitātes kritērijs,  kura izpildes gadījumā projektu iesniegumam piešķirami papildu punkti.</v>
      </c>
      <c r="J108" s="10" t="s">
        <v>141</v>
      </c>
      <c r="L108" s="4"/>
    </row>
    <row r="109" spans="1:12" ht="243.75" customHeight="1" x14ac:dyDescent="0.2">
      <c r="A109" s="27" t="s">
        <v>195</v>
      </c>
      <c r="B109" s="28" t="s">
        <v>196</v>
      </c>
      <c r="C109" s="28" t="s">
        <v>17</v>
      </c>
      <c r="D109" s="29" t="s">
        <v>44</v>
      </c>
      <c r="E109" s="34" t="s">
        <v>163</v>
      </c>
      <c r="F109" s="34" t="s">
        <v>164</v>
      </c>
      <c r="G109" s="34" t="s">
        <v>69</v>
      </c>
      <c r="H109" s="29" t="s">
        <v>381</v>
      </c>
      <c r="I109" s="30" t="str">
        <f>$I$100</f>
        <v>Specifiskais atbilstības kritērijs, kura neizpildes gadījumā projekta iesniegums  ir noraidāms (**vai papildināms)</v>
      </c>
      <c r="J109" s="30" t="s">
        <v>141</v>
      </c>
      <c r="L109" s="4"/>
    </row>
    <row r="110" spans="1:12" ht="154.5" customHeight="1" x14ac:dyDescent="0.2">
      <c r="A110" s="27" t="s">
        <v>197</v>
      </c>
      <c r="B110" s="28" t="s">
        <v>299</v>
      </c>
      <c r="C110" s="28" t="s">
        <v>17</v>
      </c>
      <c r="D110" s="29" t="s">
        <v>44</v>
      </c>
      <c r="E110" s="34" t="s">
        <v>163</v>
      </c>
      <c r="F110" s="34" t="s">
        <v>164</v>
      </c>
      <c r="G110" s="34" t="s">
        <v>69</v>
      </c>
      <c r="H110" s="29" t="s">
        <v>245</v>
      </c>
      <c r="I110" s="30" t="str">
        <f>$I$100</f>
        <v>Specifiskais atbilstības kritērijs, kura neizpildes gadījumā projekta iesniegums  ir noraidāms (**vai papildināms)</v>
      </c>
      <c r="J110" s="30" t="s">
        <v>141</v>
      </c>
      <c r="L110" s="4"/>
    </row>
    <row r="111" spans="1:12" ht="154.5" customHeight="1" x14ac:dyDescent="0.2">
      <c r="A111" s="27" t="s">
        <v>472</v>
      </c>
      <c r="B111" s="28" t="s">
        <v>473</v>
      </c>
      <c r="C111" s="28" t="s">
        <v>17</v>
      </c>
      <c r="D111" s="29" t="s">
        <v>44</v>
      </c>
      <c r="E111" s="34" t="s">
        <v>101</v>
      </c>
      <c r="F111" s="34" t="s">
        <v>101</v>
      </c>
      <c r="G111" s="34" t="s">
        <v>64</v>
      </c>
      <c r="H111" s="29" t="s">
        <v>475</v>
      </c>
      <c r="I111" s="30" t="str">
        <f>$I$100</f>
        <v>Specifiskais atbilstības kritērijs, kura neizpildes gadījumā projekta iesniegums  ir noraidāms (**vai papildināms)</v>
      </c>
      <c r="J111" s="30" t="s">
        <v>477</v>
      </c>
      <c r="K111" s="10" t="s">
        <v>476</v>
      </c>
      <c r="L111" s="4"/>
    </row>
    <row r="112" spans="1:12" ht="282.75" customHeight="1" x14ac:dyDescent="0.2">
      <c r="A112" s="11" t="s">
        <v>110</v>
      </c>
      <c r="B112" s="12" t="s">
        <v>109</v>
      </c>
      <c r="C112" s="12" t="s">
        <v>17</v>
      </c>
      <c r="D112" s="13" t="s">
        <v>43</v>
      </c>
      <c r="E112" s="13" t="str">
        <f>$F$112</f>
        <v>1) Izstrādāto vai pilnveidoto izglītības programmu, metodisko līdzekļu, vadlīniju, mācību līdzekļu, t.sk. digitālo, kuros ir integrēti vienlīdzīgu iespēju jautājumi (dzimumu līdztiesība, invaliditāte,  vecums vai etniskā piederība)                                                                                                                                                                                                          
2. Par vienlīdzīgām iespēju aspektiem ( dzimumu līdztiesība, invaliditāte,  vecums vai etniskā piederība)  apmācīto personu skaits</v>
      </c>
      <c r="F112" s="13" t="s">
        <v>169</v>
      </c>
      <c r="G112" s="13" t="s">
        <v>64</v>
      </c>
      <c r="H112" s="13" t="s">
        <v>300</v>
      </c>
      <c r="I112" s="10" t="str">
        <f>$I$94</f>
        <v>Kvalitātes kritērijs,  kura izpildes gadījumā projektu iesniegumam piešķirami papildu punkti.</v>
      </c>
      <c r="J112" s="10" t="s">
        <v>141</v>
      </c>
      <c r="L112" s="4"/>
    </row>
    <row r="113" spans="1:12" ht="327" customHeight="1" x14ac:dyDescent="0.2">
      <c r="A113" s="35" t="s">
        <v>301</v>
      </c>
      <c r="B113" s="28" t="s">
        <v>302</v>
      </c>
      <c r="C113" s="28" t="s">
        <v>17</v>
      </c>
      <c r="D113" s="29" t="s">
        <v>44</v>
      </c>
      <c r="E113" s="29" t="s">
        <v>152</v>
      </c>
      <c r="F113" s="29" t="s">
        <v>152</v>
      </c>
      <c r="G113" s="29" t="s">
        <v>65</v>
      </c>
      <c r="H113" s="29" t="s">
        <v>303</v>
      </c>
      <c r="I113" s="30" t="s">
        <v>135</v>
      </c>
      <c r="J113" s="30" t="s">
        <v>141</v>
      </c>
      <c r="L113" s="4"/>
    </row>
    <row r="114" spans="1:12" ht="348.75" customHeight="1" x14ac:dyDescent="0.2">
      <c r="A114" s="35" t="s">
        <v>304</v>
      </c>
      <c r="B114" s="28" t="s">
        <v>417</v>
      </c>
      <c r="C114" s="28" t="s">
        <v>17</v>
      </c>
      <c r="D114" s="29" t="s">
        <v>44</v>
      </c>
      <c r="E114" s="29" t="s">
        <v>152</v>
      </c>
      <c r="F114" s="29" t="s">
        <v>152</v>
      </c>
      <c r="G114" s="29" t="s">
        <v>65</v>
      </c>
      <c r="H114" s="29" t="s">
        <v>303</v>
      </c>
      <c r="I114" s="30" t="s">
        <v>135</v>
      </c>
      <c r="J114" s="30" t="s">
        <v>141</v>
      </c>
      <c r="L114" s="4"/>
    </row>
    <row r="115" spans="1:12" ht="164.25" customHeight="1" x14ac:dyDescent="0.2">
      <c r="A115" s="11" t="s">
        <v>111</v>
      </c>
      <c r="B115" s="12" t="s">
        <v>418</v>
      </c>
      <c r="C115" s="12" t="s">
        <v>17</v>
      </c>
      <c r="D115" s="13" t="s">
        <v>43</v>
      </c>
      <c r="E115" s="13" t="s">
        <v>387</v>
      </c>
      <c r="F115" s="13" t="s">
        <v>388</v>
      </c>
      <c r="G115" s="13" t="s">
        <v>65</v>
      </c>
      <c r="H115" s="13" t="s">
        <v>353</v>
      </c>
      <c r="I115" s="10" t="str">
        <f>$I$94</f>
        <v>Kvalitātes kritērijs,  kura izpildes gadījumā projektu iesniegumam piešķirami papildu punkti.</v>
      </c>
      <c r="J115" s="10" t="s">
        <v>141</v>
      </c>
      <c r="L115" s="4"/>
    </row>
    <row r="116" spans="1:12" ht="216.75" x14ac:dyDescent="0.2">
      <c r="A116" s="11" t="s">
        <v>112</v>
      </c>
      <c r="B116" s="12" t="s">
        <v>113</v>
      </c>
      <c r="C116" s="12" t="s">
        <v>17</v>
      </c>
      <c r="D116" s="13" t="s">
        <v>43</v>
      </c>
      <c r="E116" s="13" t="str">
        <f>$F$116</f>
        <v>Par vienlīdzīgu iespēju aspektiem ( dzimumu līdztiesība, invaliditāte,  vecums vai etniskā piederība)  apmācīto personu skaits</v>
      </c>
      <c r="F116" s="13" t="s">
        <v>155</v>
      </c>
      <c r="G116" s="13" t="s">
        <v>65</v>
      </c>
      <c r="H116" s="13" t="s">
        <v>348</v>
      </c>
      <c r="I116" s="10" t="str">
        <f>$I$94</f>
        <v>Kvalitātes kritērijs,  kura izpildes gadījumā projektu iesniegumam piešķirami papildu punkti.</v>
      </c>
      <c r="J116" s="10" t="s">
        <v>141</v>
      </c>
      <c r="L116" s="4"/>
    </row>
    <row r="117" spans="1:12" ht="99.75" customHeight="1" x14ac:dyDescent="0.2">
      <c r="A117" s="27" t="s">
        <v>114</v>
      </c>
      <c r="B117" s="28" t="s">
        <v>116</v>
      </c>
      <c r="C117" s="28" t="s">
        <v>51</v>
      </c>
      <c r="D117" s="29" t="s">
        <v>44</v>
      </c>
      <c r="E117" s="29" t="str">
        <f>$E$118</f>
        <v xml:space="preserve">Objektu skaits, kuros ERAF ieguldījumu rezultātā ir nodrošināta vides un informācijas pieejamība  </v>
      </c>
      <c r="F117" s="29" t="str">
        <f>$F$118</f>
        <v xml:space="preserve">
ERAF ieguldijumu rezultātā nodrošināta vides un informācijas pieejamība - 100%</v>
      </c>
      <c r="G117" s="29"/>
      <c r="H117" s="29" t="s">
        <v>382</v>
      </c>
      <c r="I117" s="30"/>
      <c r="J117" s="30"/>
      <c r="L117" s="4"/>
    </row>
    <row r="118" spans="1:12" ht="139.5" customHeight="1" x14ac:dyDescent="0.2">
      <c r="A118" s="27" t="s">
        <v>198</v>
      </c>
      <c r="B118" s="28" t="s">
        <v>199</v>
      </c>
      <c r="C118" s="28" t="s">
        <v>51</v>
      </c>
      <c r="D118" s="29" t="s">
        <v>44</v>
      </c>
      <c r="E118" s="29" t="s">
        <v>0</v>
      </c>
      <c r="F118" s="29" t="s">
        <v>6</v>
      </c>
      <c r="G118" s="29" t="s">
        <v>69</v>
      </c>
      <c r="H118" s="29" t="s">
        <v>240</v>
      </c>
      <c r="I118" s="30" t="str">
        <f>$I$100</f>
        <v>Specifiskais atbilstības kritērijs, kura neizpildes gadījumā projekta iesniegums  ir noraidāms (**vai papildināms)</v>
      </c>
      <c r="J118" s="30" t="s">
        <v>142</v>
      </c>
      <c r="L118" s="4"/>
    </row>
    <row r="119" spans="1:12" ht="241.5" customHeight="1" x14ac:dyDescent="0.2">
      <c r="A119" s="27" t="s">
        <v>200</v>
      </c>
      <c r="B119" s="28" t="s">
        <v>419</v>
      </c>
      <c r="C119" s="28" t="s">
        <v>51</v>
      </c>
      <c r="D119" s="29" t="s">
        <v>44</v>
      </c>
      <c r="E119" s="29" t="s">
        <v>0</v>
      </c>
      <c r="F119" s="29" t="s">
        <v>6</v>
      </c>
      <c r="G119" s="29" t="s">
        <v>69</v>
      </c>
      <c r="H119" s="29" t="s">
        <v>312</v>
      </c>
      <c r="I119" s="30" t="str">
        <f>$I$100</f>
        <v>Specifiskais atbilstības kritērijs, kura neizpildes gadījumā projekta iesniegums  ir noraidāms (**vai papildināms)</v>
      </c>
      <c r="J119" s="30" t="s">
        <v>142</v>
      </c>
      <c r="L119" s="4"/>
    </row>
    <row r="120" spans="1:12" ht="156" customHeight="1" x14ac:dyDescent="0.2">
      <c r="A120" s="35" t="s">
        <v>115</v>
      </c>
      <c r="B120" s="28" t="s">
        <v>420</v>
      </c>
      <c r="C120" s="28" t="s">
        <v>51</v>
      </c>
      <c r="D120" s="29" t="s">
        <v>44</v>
      </c>
      <c r="E120" s="29" t="s">
        <v>1</v>
      </c>
      <c r="F120" s="29" t="s">
        <v>4</v>
      </c>
      <c r="G120" s="29" t="s">
        <v>69</v>
      </c>
      <c r="H120" s="29" t="s">
        <v>383</v>
      </c>
      <c r="I120" s="30" t="str">
        <f>$I$100</f>
        <v>Specifiskais atbilstības kritērijs, kura neizpildes gadījumā projekta iesniegums  ir noraidāms (**vai papildināms)</v>
      </c>
      <c r="J120" s="30" t="s">
        <v>142</v>
      </c>
      <c r="L120" s="4"/>
    </row>
    <row r="121" spans="1:12" ht="109.5" customHeight="1" x14ac:dyDescent="0.2">
      <c r="A121" s="5" t="s">
        <v>127</v>
      </c>
      <c r="B121" s="10" t="s">
        <v>128</v>
      </c>
      <c r="C121" s="10" t="s">
        <v>17</v>
      </c>
      <c r="D121" s="10" t="s">
        <v>43</v>
      </c>
      <c r="E121" s="10" t="s">
        <v>442</v>
      </c>
      <c r="F121" s="10" t="s">
        <v>45</v>
      </c>
      <c r="G121" s="10" t="s">
        <v>45</v>
      </c>
      <c r="H121" s="10" t="s">
        <v>384</v>
      </c>
      <c r="I121" s="10" t="str">
        <f>$I$94</f>
        <v>Kvalitātes kritērijs,  kura izpildes gadījumā projektu iesniegumam piešķirami papildu punkti.</v>
      </c>
      <c r="J121" s="10" t="s">
        <v>141</v>
      </c>
      <c r="L121" s="4"/>
    </row>
    <row r="122" spans="1:12" ht="143.25" customHeight="1" x14ac:dyDescent="0.2">
      <c r="A122" s="5" t="s">
        <v>129</v>
      </c>
      <c r="B122" s="10" t="s">
        <v>421</v>
      </c>
      <c r="C122" s="10" t="s">
        <v>17</v>
      </c>
      <c r="D122" s="10" t="s">
        <v>43</v>
      </c>
      <c r="E122" s="10" t="s">
        <v>442</v>
      </c>
      <c r="F122" s="5" t="s">
        <v>45</v>
      </c>
      <c r="G122" s="10" t="s">
        <v>45</v>
      </c>
      <c r="H122" s="10" t="s">
        <v>385</v>
      </c>
      <c r="I122" s="10" t="str">
        <f>$I$94</f>
        <v>Kvalitātes kritērijs,  kura izpildes gadījumā projektu iesniegumam piešķirami papildu punkti.</v>
      </c>
      <c r="J122" s="10" t="s">
        <v>141</v>
      </c>
      <c r="L122" s="4"/>
    </row>
    <row r="123" spans="1:12" ht="143.25" customHeight="1" x14ac:dyDescent="0.2">
      <c r="A123" s="5" t="s">
        <v>438</v>
      </c>
      <c r="B123" s="10" t="s">
        <v>439</v>
      </c>
      <c r="C123" s="10"/>
      <c r="D123" s="10" t="s">
        <v>43</v>
      </c>
      <c r="E123" s="10" t="s">
        <v>443</v>
      </c>
      <c r="G123" s="10"/>
      <c r="H123" s="10"/>
      <c r="I123" s="10"/>
      <c r="J123" s="10"/>
      <c r="L123" s="4"/>
    </row>
    <row r="124" spans="1:12" ht="186" customHeight="1" x14ac:dyDescent="0.2">
      <c r="A124" s="5" t="s">
        <v>130</v>
      </c>
      <c r="B124" s="10" t="s">
        <v>422</v>
      </c>
      <c r="C124" s="10" t="s">
        <v>51</v>
      </c>
      <c r="D124" s="10" t="s">
        <v>43</v>
      </c>
      <c r="E124" s="10" t="s">
        <v>443</v>
      </c>
      <c r="F124" s="5" t="s">
        <v>45</v>
      </c>
      <c r="G124" s="10" t="s">
        <v>45</v>
      </c>
      <c r="H124" s="10" t="str">
        <f>$H$125</f>
        <v xml:space="preserve">(DP) Lai īstenotu EK noteiktos principus attiecībā uz vienlīdzīgu iespēju un nediskriminācijas nodrošināšanu, prioritāro virzienu un SAM īstenojamo darbību ietvaros Tehniskās palīdzības atbalsts tiks sniegts HP “Vienlīdzīgas iespējas” koordinēšanai un KP fondu administrēšanā, ieviešanas, uzraudzības un kontrolē iesaistītā personāla, UK dalībnieku un finansējuma saņēmēju izglītošanai un konsultēšanai nediskriminācijas, dzimumu līdztiesības un personu ar invaliditāti tiesību jautājumos neatkarīgi no to dzimuma, rases, etniskās izcelsmes, reliģijas vai pārliecības, invaliditātes, seksuālās orientācijas, vecuma, kā arī vides pieejamības cilvēkiem ar funkcionāliem traucējumiem. nodrošināšanai. 
Projekta vadība, apmācību un informēšanas pasākumi u.c. projekta darbības tiks īstenotas pielāgotās telpās personām ar invaliditāti, nodrošinot nepieciešamo aprīkojumu iekļūšanai telpās un pielāgotas informācijas tehnoloģijas, ja tas ir nepieciešams.      </v>
      </c>
      <c r="I124" s="10" t="str">
        <f>$I$94</f>
        <v>Kvalitātes kritērijs,  kura izpildes gadījumā projektu iesniegumam piešķirami papildu punkti.</v>
      </c>
      <c r="J124" s="10" t="s">
        <v>141</v>
      </c>
      <c r="L124" s="4"/>
    </row>
    <row r="125" spans="1:12" ht="165.75" customHeight="1" x14ac:dyDescent="0.2">
      <c r="A125" s="5" t="s">
        <v>131</v>
      </c>
      <c r="B125" s="10" t="s">
        <v>132</v>
      </c>
      <c r="C125" s="5" t="s">
        <v>9</v>
      </c>
      <c r="D125" s="10" t="s">
        <v>43</v>
      </c>
      <c r="E125" s="10" t="s">
        <v>471</v>
      </c>
      <c r="F125" s="5" t="s">
        <v>45</v>
      </c>
      <c r="G125" s="10" t="s">
        <v>45</v>
      </c>
      <c r="H125" s="10" t="s">
        <v>386</v>
      </c>
      <c r="I125" s="10" t="str">
        <f>$I$94</f>
        <v>Kvalitātes kritērijs,  kura izpildes gadījumā projektu iesniegumam piešķirami papildu punkti.</v>
      </c>
      <c r="J125" s="10" t="s">
        <v>141</v>
      </c>
      <c r="L125" s="4"/>
    </row>
    <row r="126" spans="1:12" x14ac:dyDescent="0.2">
      <c r="B126" s="37"/>
      <c r="D126" s="10"/>
      <c r="H126" s="10"/>
      <c r="L126" s="4"/>
    </row>
    <row r="127" spans="1:12" ht="120.75" customHeight="1" x14ac:dyDescent="0.2">
      <c r="F127" s="43" t="s">
        <v>165</v>
      </c>
      <c r="G127" s="44"/>
      <c r="H127" s="38" t="s">
        <v>309</v>
      </c>
    </row>
    <row r="128" spans="1:12" x14ac:dyDescent="0.2">
      <c r="F128" s="39"/>
      <c r="G128" s="39"/>
    </row>
    <row r="129" spans="6:8" ht="38.25" x14ac:dyDescent="0.2">
      <c r="F129" s="43" t="s">
        <v>133</v>
      </c>
      <c r="G129" s="44"/>
      <c r="H129" s="38" t="s">
        <v>134</v>
      </c>
    </row>
    <row r="130" spans="6:8" x14ac:dyDescent="0.2">
      <c r="F130" s="39"/>
      <c r="G130" s="39"/>
    </row>
    <row r="131" spans="6:8" x14ac:dyDescent="0.2">
      <c r="F131" s="43" t="s">
        <v>45</v>
      </c>
      <c r="G131" s="44"/>
      <c r="H131" s="40" t="s">
        <v>136</v>
      </c>
    </row>
  </sheetData>
  <autoFilter ref="A3:J125" xr:uid="{00000000-0009-0000-0000-000000000000}"/>
  <mergeCells count="5">
    <mergeCell ref="F127:G127"/>
    <mergeCell ref="F129:G129"/>
    <mergeCell ref="F131:G131"/>
    <mergeCell ref="A1:H1"/>
    <mergeCell ref="A2:H2"/>
  </mergeCells>
  <phoneticPr fontId="2" type="noConversion"/>
  <pageMargins left="0.31496062992125984" right="0.31496062992125984" top="0" bottom="0" header="0.31496062992125984" footer="0.31496062992125984"/>
  <pageSetup paperSize="9" scale="53"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2019-10-21T06:38:25Z</dcterms:modified>
</cp:coreProperties>
</file>